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05" yWindow="1500" windowWidth="15795" windowHeight="9465" activeTab="0"/>
  </bookViews>
  <sheets>
    <sheet name="目次" sheetId="1" r:id="rId1"/>
    <sheet name="1-1" sheetId="2" r:id="rId2"/>
    <sheet name="1-2" sheetId="3" r:id="rId3"/>
    <sheet name="1-3" sheetId="4" r:id="rId4"/>
    <sheet name="1-4" sheetId="5" r:id="rId5"/>
    <sheet name="1-5" sheetId="6" r:id="rId6"/>
    <sheet name="1-6" sheetId="7" r:id="rId7"/>
    <sheet name="1-7" sheetId="8" r:id="rId8"/>
    <sheet name="1-8" sheetId="9" r:id="rId9"/>
    <sheet name="1-9" sheetId="10" r:id="rId10"/>
    <sheet name="1-10" sheetId="11" r:id="rId11"/>
    <sheet name="1-11" sheetId="12" r:id="rId12"/>
    <sheet name="1-12" sheetId="13" r:id="rId13"/>
    <sheet name="1-13" sheetId="14" r:id="rId14"/>
    <sheet name="1-14" sheetId="15" r:id="rId15"/>
    <sheet name="1-15" sheetId="16" r:id="rId16"/>
    <sheet name="1-16(1)" sheetId="17" r:id="rId17"/>
    <sheet name="1-16 (2)" sheetId="18" r:id="rId18"/>
    <sheet name="1-16 (3)" sheetId="19" r:id="rId19"/>
    <sheet name="1-17 (1)" sheetId="20" r:id="rId20"/>
    <sheet name="1-17(2)" sheetId="21" r:id="rId21"/>
    <sheet name="1-17 (3)" sheetId="22" r:id="rId22"/>
    <sheet name="1-17(4)" sheetId="23" r:id="rId23"/>
    <sheet name="1-17 (5)" sheetId="24" r:id="rId24"/>
    <sheet name="1-17 (6)" sheetId="25" r:id="rId25"/>
    <sheet name="1-17(7)" sheetId="26" r:id="rId26"/>
    <sheet name="1-17(8)" sheetId="27" r:id="rId27"/>
    <sheet name="1-19" sheetId="28" r:id="rId28"/>
  </sheets>
  <definedNames>
    <definedName name="_xlnm.Print_Area" localSheetId="25">'1-17(7)'!$A$1:$S$23</definedName>
    <definedName name="_xlnm.Print_Area" localSheetId="9">'1-9'!$A$1:$Z$55</definedName>
  </definedNames>
  <calcPr fullCalcOnLoad="1"/>
</workbook>
</file>

<file path=xl/sharedStrings.xml><?xml version="1.0" encoding="utf-8"?>
<sst xmlns="http://schemas.openxmlformats.org/spreadsheetml/2006/main" count="2885" uniqueCount="1488">
  <si>
    <t>地域雨量観測所</t>
  </si>
  <si>
    <t>上草津</t>
  </si>
  <si>
    <t>瀬見</t>
  </si>
  <si>
    <t>櫛引</t>
  </si>
  <si>
    <t>鶴岡市桂荒俣字上桂</t>
  </si>
  <si>
    <t>荒沢</t>
  </si>
  <si>
    <t>鶴岡市荒沢字狩篭　　　　　　　　　　　　　　　　　　</t>
  </si>
  <si>
    <t>中津川</t>
  </si>
  <si>
    <t>上山中山</t>
  </si>
  <si>
    <t>上山市中山字壁屋敷</t>
  </si>
  <si>
    <t xml:space="preserve">資料：山形地方気象台 </t>
  </si>
  <si>
    <t>気象要素</t>
  </si>
  <si>
    <t>気                 温</t>
  </si>
  <si>
    <t>相  対  湿  度</t>
  </si>
  <si>
    <t>降   水   量</t>
  </si>
  <si>
    <t>風           速</t>
  </si>
  <si>
    <t>平  均</t>
  </si>
  <si>
    <t>最  高</t>
  </si>
  <si>
    <t>最  低</t>
  </si>
  <si>
    <t>最  小</t>
  </si>
  <si>
    <t>平均雲量</t>
  </si>
  <si>
    <t>月降水量</t>
  </si>
  <si>
    <t>日 降 水 量</t>
  </si>
  <si>
    <t>最深積雪</t>
  </si>
  <si>
    <t>日 最 大 風 速</t>
  </si>
  <si>
    <t>年  月</t>
  </si>
  <si>
    <t>最大日量</t>
  </si>
  <si>
    <t>風 速</t>
  </si>
  <si>
    <t>風 向</t>
  </si>
  <si>
    <t>℃</t>
  </si>
  <si>
    <t>年月日</t>
  </si>
  <si>
    <t>％</t>
  </si>
  <si>
    <t>10分比</t>
  </si>
  <si>
    <t>ｈ</t>
  </si>
  <si>
    <t>㎜</t>
  </si>
  <si>
    <t>日</t>
  </si>
  <si>
    <t>㎝</t>
  </si>
  <si>
    <t>m/s</t>
  </si>
  <si>
    <t>16方位</t>
  </si>
  <si>
    <t>年</t>
  </si>
  <si>
    <t>M24.1.29</t>
  </si>
  <si>
    <t>南西</t>
  </si>
  <si>
    <t>M24.2.4</t>
  </si>
  <si>
    <t>M28.2.24</t>
  </si>
  <si>
    <t>M24.3.31</t>
  </si>
  <si>
    <t>M31.3.16</t>
  </si>
  <si>
    <t>西南西</t>
  </si>
  <si>
    <t>南南東</t>
  </si>
  <si>
    <t>M30.9.26</t>
  </si>
  <si>
    <t>南東</t>
  </si>
  <si>
    <t>南南西</t>
  </si>
  <si>
    <t>M25.11.27</t>
  </si>
  <si>
    <t>M31.12.23</t>
  </si>
  <si>
    <t>M27.12.11</t>
  </si>
  <si>
    <t>観測日</t>
  </si>
  <si>
    <t>観測日</t>
  </si>
  <si>
    <t>　　２）観測日：年号をＭ明治、Ｔ大正、Ｓ昭和、Ｈ平成と表示した。</t>
  </si>
  <si>
    <t>観測日</t>
  </si>
  <si>
    <t>年・月
降水量</t>
  </si>
  <si>
    <t>（10分比）</t>
  </si>
  <si>
    <t>西北西</t>
  </si>
  <si>
    <t xml:space="preserve">    ３）最深積雪の年の値は寒候年で統計する。</t>
  </si>
  <si>
    <t>資料：山形地方気象台</t>
  </si>
  <si>
    <t>北西</t>
  </si>
  <si>
    <t>西北西</t>
  </si>
  <si>
    <t>北北西</t>
  </si>
  <si>
    <t>西</t>
  </si>
  <si>
    <t>資料 : 山形地方気象台</t>
  </si>
  <si>
    <t>東南東</t>
  </si>
  <si>
    <t>単位：℃</t>
  </si>
  <si>
    <t>地点名</t>
  </si>
  <si>
    <t>村山</t>
  </si>
  <si>
    <t>単位：ｈ</t>
  </si>
  <si>
    <t>現  象</t>
  </si>
  <si>
    <t>桜</t>
  </si>
  <si>
    <t>（そめいよしの）</t>
  </si>
  <si>
    <t>終  雪</t>
  </si>
  <si>
    <t>こしき山＜男こしき山＞</t>
  </si>
  <si>
    <t>-</t>
  </si>
  <si>
    <t>1,364.9 ]</t>
  </si>
  <si>
    <t>注：最深積雪の年の値は寒候年で統計する。</t>
  </si>
  <si>
    <t>初  霜</t>
  </si>
  <si>
    <t>初  氷</t>
  </si>
  <si>
    <t>初  雪</t>
  </si>
  <si>
    <t>気象官署</t>
  </si>
  <si>
    <t>開  花</t>
  </si>
  <si>
    <t>平  年</t>
  </si>
  <si>
    <t>酒  田</t>
  </si>
  <si>
    <t>梅雨の期間の
降水量</t>
  </si>
  <si>
    <t>梅雨入り</t>
  </si>
  <si>
    <t>梅雨明け</t>
  </si>
  <si>
    <t>　　２）「梅雨入り」、「梅雨明け」は東北南部における値である。</t>
  </si>
  <si>
    <t>　　３）「終雪」は寒候期ではなく暦年の日付である。</t>
  </si>
  <si>
    <t>山形市松波二丁目
８番１号</t>
  </si>
  <si>
    <t>単位：k㎡</t>
  </si>
  <si>
    <t>100～300</t>
  </si>
  <si>
    <t>300～500</t>
  </si>
  <si>
    <t>500～1000</t>
  </si>
  <si>
    <t>注：湖沼、河川等の面積を除く</t>
  </si>
  <si>
    <t>（３）最低気温</t>
  </si>
  <si>
    <t>22． ４． １</t>
  </si>
  <si>
    <t>18． ４． １</t>
  </si>
  <si>
    <t>29． ３．31</t>
  </si>
  <si>
    <t>29． ６． １</t>
  </si>
  <si>
    <t>14． １． １</t>
  </si>
  <si>
    <t>29．10． １</t>
  </si>
  <si>
    <t>29． ９． １</t>
  </si>
  <si>
    <t>29．11． １</t>
  </si>
  <si>
    <t>29．12． １</t>
  </si>
  <si>
    <t>31． ４． １</t>
  </si>
  <si>
    <t>31． ６． １</t>
  </si>
  <si>
    <t>元． ４． １</t>
  </si>
  <si>
    <t>31．12．23</t>
  </si>
  <si>
    <t>31． ９．30</t>
  </si>
  <si>
    <t>41． ３．20</t>
  </si>
  <si>
    <t>28． ８． １</t>
  </si>
  <si>
    <t>30． ４． １</t>
  </si>
  <si>
    <t>30． ５． １</t>
  </si>
  <si>
    <t>30． １． １</t>
  </si>
  <si>
    <t>30． ２． １</t>
  </si>
  <si>
    <t>平</t>
  </si>
  <si>
    <t>17. 10． １</t>
  </si>
  <si>
    <t>17. 11． １</t>
  </si>
  <si>
    <t>昭</t>
  </si>
  <si>
    <t>24． ４． １</t>
  </si>
  <si>
    <t>46．12． １</t>
  </si>
  <si>
    <t>29． ８． １</t>
  </si>
  <si>
    <t>35． ８． １</t>
  </si>
  <si>
    <t>30．10．10</t>
  </si>
  <si>
    <t>33． ４． １</t>
  </si>
  <si>
    <t>31．11．15</t>
  </si>
  <si>
    <t>32． １． １</t>
  </si>
  <si>
    <t>32． ３．21</t>
  </si>
  <si>
    <t>43． ６． １</t>
  </si>
  <si>
    <t>17.  ７． １</t>
  </si>
  <si>
    <t>38． ８． １</t>
  </si>
  <si>
    <t>29．11．15</t>
  </si>
  <si>
    <t>（２）最高気温</t>
  </si>
  <si>
    <t>13．10． １</t>
  </si>
  <si>
    <t>31．10． １</t>
  </si>
  <si>
    <t>30． ７．29</t>
  </si>
  <si>
    <t>非住宅用地
(商業地等)</t>
  </si>
  <si>
    <t>庄内町</t>
  </si>
  <si>
    <t>注 ： 民有地は評価総地積。</t>
  </si>
  <si>
    <t>区域内市町名</t>
  </si>
  <si>
    <t>第１種低層
住居専用地域</t>
  </si>
  <si>
    <t>第２種低層
住居専用地域</t>
  </si>
  <si>
    <t>第１種中高層
住居専用地域</t>
  </si>
  <si>
    <t>第２種中高層
住居専用地域</t>
  </si>
  <si>
    <t>－</t>
  </si>
  <si>
    <t>.</t>
  </si>
  <si>
    <t>県の位置</t>
  </si>
  <si>
    <t>市町村別の面積</t>
  </si>
  <si>
    <t>地形別面積</t>
  </si>
  <si>
    <t>高度別面積</t>
  </si>
  <si>
    <t>傾斜度別面積</t>
  </si>
  <si>
    <t>市町村の廃置分合及び境界変更</t>
  </si>
  <si>
    <t>市町村の合併状況</t>
  </si>
  <si>
    <t>市町村別利用区分別面積</t>
  </si>
  <si>
    <t>市町村別民有地の面積､家屋の棟数及び
床面積</t>
  </si>
  <si>
    <t>都市計画区域､市街化区域及び用途地域</t>
  </si>
  <si>
    <t>11</t>
  </si>
  <si>
    <t>12</t>
  </si>
  <si>
    <t>13</t>
  </si>
  <si>
    <t>主な湖沼</t>
  </si>
  <si>
    <t>14</t>
  </si>
  <si>
    <t>主なダム</t>
  </si>
  <si>
    <t>15</t>
  </si>
  <si>
    <t>気象観測所一覧表</t>
  </si>
  <si>
    <t>16</t>
  </si>
  <si>
    <t>気象官署気象表</t>
  </si>
  <si>
    <t>(1)山形地方気象台</t>
  </si>
  <si>
    <t>(2)酒田特別地域気象観測所</t>
  </si>
  <si>
    <t>(3)新庄特別地域気象観測所</t>
  </si>
  <si>
    <t>－</t>
  </si>
  <si>
    <t>17</t>
  </si>
  <si>
    <t>.</t>
  </si>
  <si>
    <t>地域気象観測所気象表</t>
  </si>
  <si>
    <t>(1)平均気温</t>
  </si>
  <si>
    <t>(2)最高気温</t>
  </si>
  <si>
    <t>(3)最低気温</t>
  </si>
  <si>
    <t>(4)月降水量</t>
  </si>
  <si>
    <t>(5)平均風速</t>
  </si>
  <si>
    <t>(6)最大日降水量</t>
  </si>
  <si>
    <t>(7)日照時間</t>
  </si>
  <si>
    <t>(8)最深積雪</t>
  </si>
  <si>
    <t>－</t>
  </si>
  <si>
    <t>18</t>
  </si>
  <si>
    <t>.</t>
  </si>
  <si>
    <t>季節現象</t>
  </si>
  <si>
    <t>2.4 )</t>
  </si>
  <si>
    <t>12.9 )</t>
  </si>
  <si>
    <t>ア  平年値（1981～2010）及び極値</t>
  </si>
  <si>
    <t>　　３）極値は全て、1957年からの記録の値である。</t>
  </si>
  <si>
    <t>イ  年・月別気象表  （平成21～22年）</t>
  </si>
  <si>
    <t>平成21年</t>
  </si>
  <si>
    <t xml:space="preserve">    ２）最深積雪の年の値は寒候年で統計する。</t>
  </si>
  <si>
    <t>１－17.地域気象観測所気象表</t>
  </si>
  <si>
    <t>１ 月</t>
  </si>
  <si>
    <t>２ 月</t>
  </si>
  <si>
    <t>３ 月</t>
  </si>
  <si>
    <t>４ 月</t>
  </si>
  <si>
    <t>５ 月</t>
  </si>
  <si>
    <t>６ 月</t>
  </si>
  <si>
    <t>７ 月</t>
  </si>
  <si>
    <t>24.4 )</t>
  </si>
  <si>
    <t>８ 月</t>
  </si>
  <si>
    <t>26.9 )</t>
  </si>
  <si>
    <t>９ 月</t>
  </si>
  <si>
    <t>2.6 )</t>
  </si>
  <si>
    <t>平成21年</t>
  </si>
  <si>
    <t>平成22年</t>
  </si>
  <si>
    <t>33.8 )</t>
  </si>
  <si>
    <t>35.9 )</t>
  </si>
  <si>
    <t>14.2 )</t>
  </si>
  <si>
    <t>１－17.地域気象観測所気象表(続き）</t>
  </si>
  <si>
    <t>16.2 )</t>
  </si>
  <si>
    <t>20.5 )</t>
  </si>
  <si>
    <t>-5.5 )</t>
  </si>
  <si>
    <t>１－17.地域気象観測所気象表（続き）</t>
  </si>
  <si>
    <t>平成21年</t>
  </si>
  <si>
    <t>212 )</t>
  </si>
  <si>
    <t>112 )</t>
  </si>
  <si>
    <t>150 )</t>
  </si>
  <si>
    <t>87 )</t>
  </si>
  <si>
    <t>339 )</t>
  </si>
  <si>
    <t>398 )</t>
  </si>
  <si>
    <t>4.8]</t>
  </si>
  <si>
    <t>1.0]</t>
  </si>
  <si>
    <t>1.1]</t>
  </si>
  <si>
    <t>0.6]</t>
  </si>
  <si>
    <t>15.2 ]</t>
  </si>
  <si>
    <t>4.2 ]</t>
  </si>
  <si>
    <t>1.5 )</t>
  </si>
  <si>
    <t>0.9 )</t>
  </si>
  <si>
    <t>1.1 )</t>
  </si>
  <si>
    <t>0.9 ]</t>
  </si>
  <si>
    <t>1.3 )</t>
  </si>
  <si>
    <t>2.5 )</t>
  </si>
  <si>
    <t>1.2 ]</t>
  </si>
  <si>
    <t>1.6 )</t>
  </si>
  <si>
    <t>1.9 )</t>
  </si>
  <si>
    <t>1.7 )</t>
  </si>
  <si>
    <t>0.7 ]</t>
  </si>
  <si>
    <t>62 ]</t>
  </si>
  <si>
    <t>45 )</t>
  </si>
  <si>
    <t>23 )</t>
  </si>
  <si>
    <t>47 )</t>
  </si>
  <si>
    <t>28 ]</t>
  </si>
  <si>
    <t>61 )</t>
  </si>
  <si>
    <t>46 )</t>
  </si>
  <si>
    <r>
      <t>１－17.地域気象観測所気象表</t>
    </r>
    <r>
      <rPr>
        <sz val="11"/>
        <rFont val="ＭＳ 明朝"/>
        <family val="1"/>
      </rPr>
      <t>（続き）</t>
    </r>
  </si>
  <si>
    <t>68.7 )</t>
  </si>
  <si>
    <t>127.5 )</t>
  </si>
  <si>
    <t>153.0 )</t>
  </si>
  <si>
    <t>168.0 )</t>
  </si>
  <si>
    <t>170.5 )</t>
  </si>
  <si>
    <t>218.3 )</t>
  </si>
  <si>
    <t>123.5 )</t>
  </si>
  <si>
    <t>101.7 )</t>
  </si>
  <si>
    <t>121.1 )</t>
  </si>
  <si>
    <t>107.4 )</t>
  </si>
  <si>
    <t>93.3 )</t>
  </si>
  <si>
    <t>82.5 )</t>
  </si>
  <si>
    <t>118.6 )</t>
  </si>
  <si>
    <t>68.1 )</t>
  </si>
  <si>
    <t>39.1 )</t>
  </si>
  <si>
    <t>（７）日照時間</t>
  </si>
  <si>
    <t>46]</t>
  </si>
  <si>
    <t>平成21年</t>
  </si>
  <si>
    <t>平成22年</t>
  </si>
  <si>
    <t>1－18．季節現象</t>
  </si>
  <si>
    <t>6月12日頃</t>
  </si>
  <si>
    <t>7月25日頃</t>
  </si>
  <si>
    <t xml:space="preserve">… </t>
  </si>
  <si>
    <t>6月14日頃</t>
  </si>
  <si>
    <t>7月18日頃</t>
  </si>
  <si>
    <t>…　</t>
  </si>
  <si>
    <t>平成21年</t>
  </si>
  <si>
    <t>平成22年</t>
  </si>
  <si>
    <t>　　　 …　</t>
  </si>
  <si>
    <t>平成21年</t>
  </si>
  <si>
    <t xml:space="preserve">       …　</t>
  </si>
  <si>
    <t>注：１）各気象官署の「平年」は、1981～2010年の平年値である。</t>
  </si>
  <si>
    <t>ア  平年値（1981～2010）及び極値</t>
  </si>
  <si>
    <t>年</t>
  </si>
  <si>
    <t>６ 月</t>
  </si>
  <si>
    <t>７ 月</t>
  </si>
  <si>
    <t>　　３）気温（最高・最低）、風速（日最大）、降水量（日降水量）は1937年、積雪（最深）は1938年、相対湿度（最小）は1950年からの記録の値である。</t>
  </si>
  <si>
    <t>イ  年・月別気象表  （平成21～22年）</t>
  </si>
  <si>
    <t>平成21年</t>
  </si>
  <si>
    <t>平成21年</t>
  </si>
  <si>
    <t>-</t>
  </si>
  <si>
    <t>2*</t>
  </si>
  <si>
    <t xml:space="preserve">    ４）最深積雪の年の値は寒候年で統計する。</t>
  </si>
  <si>
    <t>市部</t>
  </si>
  <si>
    <t>町村部</t>
  </si>
  <si>
    <t>村山地区</t>
  </si>
  <si>
    <t>最上地区</t>
  </si>
  <si>
    <t>置賜地区</t>
  </si>
  <si>
    <t>庄内地区</t>
  </si>
  <si>
    <t>１－８．市町村別利用区分別面積（平成21、22年）</t>
  </si>
  <si>
    <t>平成21年</t>
  </si>
  <si>
    <t>平成22年</t>
  </si>
  <si>
    <t>（１）平均気温</t>
  </si>
  <si>
    <t>１ 月</t>
  </si>
  <si>
    <t>２ 月</t>
  </si>
  <si>
    <t>３ 月</t>
  </si>
  <si>
    <t>４ 月</t>
  </si>
  <si>
    <t>５ 月</t>
  </si>
  <si>
    <t>６ 月</t>
  </si>
  <si>
    <t>７ 月</t>
  </si>
  <si>
    <t>８ 月</t>
  </si>
  <si>
    <t>９ 月</t>
  </si>
  <si>
    <t>注：１）数字の右の「 ）」は、統計値を求める対象となる資料の一部が許容する範囲内で欠けている値。（準正常値）</t>
  </si>
  <si>
    <t xml:space="preserve">    ２）数字の右の「 ］」は、統計値を求める対象となる資料が許容する資料数を満たさない場合。(資料不足値）資料不足値には十分な信頼性が</t>
  </si>
  <si>
    <t>資料：気象庁　（２）～（８）についても同じ。</t>
  </si>
  <si>
    <t>西川町</t>
  </si>
  <si>
    <t>大江町</t>
  </si>
  <si>
    <t>村山市</t>
  </si>
  <si>
    <t>東根市</t>
  </si>
  <si>
    <t>村山地域計
(山形広域含む)</t>
  </si>
  <si>
    <t>県庁所在地</t>
  </si>
  <si>
    <t>極所の経緯度</t>
  </si>
  <si>
    <t>　140°21′48″</t>
  </si>
  <si>
    <t xml:space="preserve"> 最上郡最上町大字堺田</t>
  </si>
  <si>
    <t>140゜38′48″</t>
  </si>
  <si>
    <t xml:space="preserve"> 米沢市大字関</t>
  </si>
  <si>
    <t>37゜44′02″</t>
  </si>
  <si>
    <r>
      <t>１－２．市町村別の面積（平成</t>
    </r>
    <r>
      <rPr>
        <sz val="12"/>
        <color indexed="10"/>
        <rFont val="ＭＳ 明朝"/>
        <family val="1"/>
      </rPr>
      <t>22</t>
    </r>
    <r>
      <rPr>
        <sz val="12"/>
        <rFont val="ＭＳ 明朝"/>
        <family val="1"/>
      </rPr>
      <t>年）</t>
    </r>
  </si>
  <si>
    <t>総             数</t>
  </si>
  <si>
    <t>東村山郡</t>
  </si>
  <si>
    <t>東置賜郡</t>
  </si>
  <si>
    <t>（35市町村）</t>
  </si>
  <si>
    <t>市部</t>
  </si>
  <si>
    <t>西村山郡</t>
  </si>
  <si>
    <t>西置賜郡</t>
  </si>
  <si>
    <t>（19町、3村）</t>
  </si>
  <si>
    <t>東田川郡</t>
  </si>
  <si>
    <t>北村山郡</t>
  </si>
  <si>
    <t>最上郡</t>
  </si>
  <si>
    <t>飽海郡</t>
  </si>
  <si>
    <r>
      <t>注 ： ＊は境界未定のため、総務省自治行政局発行「全国市町村要覧」（平成</t>
    </r>
    <r>
      <rPr>
        <sz val="10"/>
        <color indexed="10"/>
        <rFont val="ＭＳ Ｐ明朝"/>
        <family val="1"/>
      </rPr>
      <t>22</t>
    </r>
    <r>
      <rPr>
        <sz val="10"/>
        <rFont val="ＭＳ Ｐ明朝"/>
        <family val="1"/>
      </rPr>
      <t>年版） の参考値を用いた。</t>
    </r>
  </si>
  <si>
    <r>
      <t>資料 ： 国土交通省国土地理院 「平成</t>
    </r>
    <r>
      <rPr>
        <sz val="10"/>
        <color indexed="10"/>
        <rFont val="ＭＳ Ｐ明朝"/>
        <family val="1"/>
      </rPr>
      <t>22</t>
    </r>
    <r>
      <rPr>
        <sz val="10"/>
        <rFont val="ＭＳ Ｐ明朝"/>
        <family val="1"/>
      </rPr>
      <t>年全国都道府県市区町村別面積調」</t>
    </r>
  </si>
  <si>
    <t>平17.７.１</t>
  </si>
  <si>
    <t xml:space="preserve"> 東田川郡立川町及び同郡余目町を廃し新たに庄内</t>
  </si>
  <si>
    <t xml:space="preserve"> 町を設置</t>
  </si>
  <si>
    <t>　17.10.１</t>
  </si>
  <si>
    <t xml:space="preserve"> 鶴岡市、東田川郡藤島町、同郡羽黒町、同郡櫛引</t>
  </si>
  <si>
    <t xml:space="preserve"> 町、同郡朝日村及び西田川郡温海町を廃し新たに</t>
  </si>
  <si>
    <t xml:space="preserve"> 鶴岡市を設置</t>
  </si>
  <si>
    <t>　17.11.１</t>
  </si>
  <si>
    <t xml:space="preserve"> 酒田市、飽海郡八幡町、同郡松山町及び同郡平田</t>
  </si>
  <si>
    <t xml:space="preserve"> 町を廃し新たに酒田市を設置</t>
  </si>
  <si>
    <t>　19.１.25</t>
  </si>
  <si>
    <t xml:space="preserve"> 米沢市の一部と東置賜郡高畠町の一部を交換</t>
  </si>
  <si>
    <t xml:space="preserve"> 長井市の一部と西置賜郡飯豊町の一部を交換</t>
  </si>
  <si>
    <t>　23.３.９</t>
  </si>
  <si>
    <t xml:space="preserve"> 最上郡舟形町の一部と同郡大蔵村の一部を交換</t>
  </si>
  <si>
    <t xml:space="preserve">  〃</t>
  </si>
  <si>
    <t xml:space="preserve"> 東田川郡余目町と東田川郡藤島町の一部を交換</t>
  </si>
  <si>
    <t>１－６．市町村の廃置分合及び境界変更（平成10～22年度）</t>
  </si>
  <si>
    <t>平成23年３月31日現在</t>
  </si>
  <si>
    <t xml:space="preserve">  〃</t>
  </si>
  <si>
    <t xml:space="preserve"> 東田川郡藤島町の一部と同郡羽黒町の一部を交換</t>
  </si>
  <si>
    <t>　11.５.24</t>
  </si>
  <si>
    <t xml:space="preserve"> 鶴岡市の一部と東田川郡三川町の一部を交換</t>
  </si>
  <si>
    <t xml:space="preserve"> 東田川郡藤島町の一部と同郡三川町の一部を交換</t>
  </si>
  <si>
    <t>　13.６.４</t>
  </si>
  <si>
    <t xml:space="preserve"> 東田川郡立川町の一部と同郡余目町の一部を交換</t>
  </si>
  <si>
    <t xml:space="preserve"> 東田川郡余目町の一部と同郡藤島町の一部を交換</t>
  </si>
  <si>
    <t xml:space="preserve">  13.８.８</t>
  </si>
  <si>
    <t xml:space="preserve"> 西村山郡朝日町の一部と同郡大江町の一部を交換</t>
  </si>
  <si>
    <t xml:space="preserve">  13.11.６</t>
  </si>
  <si>
    <t xml:space="preserve"> 天童市の一部を東根市へ編入</t>
  </si>
  <si>
    <t>　14.11.11</t>
  </si>
  <si>
    <t xml:space="preserve"> 新庄市の一部と最上郡大蔵村の一部を交換</t>
  </si>
  <si>
    <t>　23.２.16</t>
  </si>
  <si>
    <t>　17.２.18</t>
  </si>
  <si>
    <t xml:space="preserve"> 新庄市の一部と最上郡鮭川村の一部を交換</t>
  </si>
  <si>
    <t>１－７．市町村の合併状況(明治22～平成22年）</t>
  </si>
  <si>
    <t>平成22年11月１日現在</t>
  </si>
  <si>
    <t>１－９． 市町村別民有地の面積、家屋の棟数及び床面積（平成21、22年）</t>
  </si>
  <si>
    <t>平成22年</t>
  </si>
  <si>
    <t>平成23年３月31日現在　単位：ha、千人</t>
  </si>
  <si>
    <t>資料：山形県県土整備部都市計画課「山形県の都市計画【資料編】平成23年」</t>
  </si>
  <si>
    <t>山名＜山頂名＞</t>
  </si>
  <si>
    <t>所在等</t>
  </si>
  <si>
    <t>標高</t>
  </si>
  <si>
    <t>緯度経度</t>
  </si>
  <si>
    <t>鳥海山＜新山＞</t>
  </si>
  <si>
    <t>出羽山地</t>
  </si>
  <si>
    <t>西吾妻山＜東大巓＞</t>
  </si>
  <si>
    <t>奥羽山脈南部　　　　　　　　　　　（吾妻山とその周辺)</t>
  </si>
  <si>
    <t>丁岳</t>
  </si>
  <si>
    <t>高館山</t>
  </si>
  <si>
    <t>朝日山地</t>
  </si>
  <si>
    <t>金峰山</t>
  </si>
  <si>
    <t>加無山＜男加無山＞</t>
  </si>
  <si>
    <t>羽黒山</t>
  </si>
  <si>
    <t>神室山</t>
  </si>
  <si>
    <t>奥羽山脈中部</t>
  </si>
  <si>
    <t>月山</t>
  </si>
  <si>
    <t>火打岳</t>
  </si>
  <si>
    <t>葉山</t>
  </si>
  <si>
    <t>杢蔵山</t>
  </si>
  <si>
    <t>温海岳</t>
  </si>
  <si>
    <t>禿岳（小鏑山）</t>
  </si>
  <si>
    <t>摩耶山</t>
  </si>
  <si>
    <t>翁峠</t>
  </si>
  <si>
    <t>奥羽山脈南部</t>
  </si>
  <si>
    <t>以東岳</t>
  </si>
  <si>
    <t>船形山(御所山)</t>
  </si>
  <si>
    <t>朝日岳＜大朝日岳＞</t>
  </si>
  <si>
    <t>蔵王山＜熊野岳＞</t>
  </si>
  <si>
    <t>奥羽山脈南部　　　　　　　　（蔵王山とその周辺)</t>
  </si>
  <si>
    <t>祝瓶山</t>
  </si>
  <si>
    <t>栗子山</t>
  </si>
  <si>
    <t>奥羽山脈南部　　　　　　　　（吾妻山とその周辺)</t>
  </si>
  <si>
    <t>白鷹山</t>
  </si>
  <si>
    <t>西吾妻山</t>
  </si>
  <si>
    <t>北股山</t>
  </si>
  <si>
    <t>飯豊山地</t>
  </si>
  <si>
    <t>西吾妻山＜西大巓＞</t>
  </si>
  <si>
    <t>奥羽山脈南部　　　　　　　　　　　　（吾妻山とその周辺)</t>
  </si>
  <si>
    <t>飯森山</t>
  </si>
  <si>
    <t>１－11．主な山岳</t>
  </si>
  <si>
    <t>39°05′57″　140°02′56″</t>
  </si>
  <si>
    <t>37°45′16″　140°11′19″</t>
  </si>
  <si>
    <t>39°01′55″　140°13′10″</t>
  </si>
  <si>
    <t>38°45′47″　139°44′51″</t>
  </si>
  <si>
    <t>39°00′43″　140°18′38″</t>
  </si>
  <si>
    <t>38°40′56″　139°47′53″</t>
  </si>
  <si>
    <t>39°00′34″　140°15′37″</t>
  </si>
  <si>
    <t>38°42′09″　139°58′58″</t>
  </si>
  <si>
    <t>38°54′08″　140°29′32″</t>
  </si>
  <si>
    <t>38°32′56″　140°01′37″</t>
  </si>
  <si>
    <t>38°50′25″　140°26′54″</t>
  </si>
  <si>
    <t>38°31′45″　140°12′38″</t>
  </si>
  <si>
    <t>38°47′22″　140°24′05″</t>
  </si>
  <si>
    <t>38°37′12″　139°37′51″</t>
  </si>
  <si>
    <t>38°48′39″　140°35′42″</t>
  </si>
  <si>
    <t>38°31′13″　139°43′40″</t>
  </si>
  <si>
    <t>38°39′03″　140°32′41″</t>
  </si>
  <si>
    <t>38°20′35″　139°50′57″</t>
  </si>
  <si>
    <t>38°27′20″　140°37′11″</t>
  </si>
  <si>
    <t>38°15′38″　139°55′20″</t>
  </si>
  <si>
    <t>38°08′37″　140°26′24″</t>
  </si>
  <si>
    <t>38°11′51″　139°52′47″</t>
  </si>
  <si>
    <t>37°52′28″　140°16′12″</t>
  </si>
  <si>
    <t>38°13′22″　140°10′23″</t>
  </si>
  <si>
    <t>37°44′18″　140°08′27″</t>
  </si>
  <si>
    <t>37°52′48″　139°38′19″</t>
  </si>
  <si>
    <t>37°44′02″　140°07′40″</t>
  </si>
  <si>
    <t>37°48′50″　139°55′32″</t>
  </si>
  <si>
    <t>資料：国土交通省国土地理院「日本の山岳標高一覧  ―1003山―」</t>
  </si>
  <si>
    <t>１－12．主な河川</t>
  </si>
  <si>
    <t>平成22年6月1日現在</t>
  </si>
  <si>
    <t xml:space="preserve"> 一級河川（３水系）</t>
  </si>
  <si>
    <t>１－13．主な湖沼</t>
  </si>
  <si>
    <t>名称</t>
  </si>
  <si>
    <t>ｍ</t>
  </si>
  <si>
    <t>檜の沢沼</t>
  </si>
  <si>
    <t>野々村ため池</t>
  </si>
  <si>
    <t>白竜湖</t>
  </si>
  <si>
    <t>尾花沢市二藤袋長根山</t>
  </si>
  <si>
    <t>河北町大字岩木字坪毛森</t>
  </si>
  <si>
    <t>１－14．主なダム</t>
  </si>
  <si>
    <t>m</t>
  </si>
  <si>
    <t>平成23年３月31日現在</t>
  </si>
  <si>
    <t>ロックフィル</t>
  </si>
  <si>
    <t>１－15．気象観測所一覧表</t>
  </si>
  <si>
    <t>平成23年１月１日現在</t>
  </si>
  <si>
    <t>種    別</t>
  </si>
  <si>
    <t>観測所名</t>
  </si>
  <si>
    <t>所  在  地</t>
  </si>
  <si>
    <t>緯  度</t>
  </si>
  <si>
    <t>経  度</t>
  </si>
  <si>
    <t>海面上の高さ</t>
  </si>
  <si>
    <t>風速計
の高さ
地上高</t>
  </si>
  <si>
    <t>21.4</t>
  </si>
  <si>
    <t>１ 月</t>
  </si>
  <si>
    <t>14.4</t>
  </si>
  <si>
    <t>２ 月</t>
  </si>
  <si>
    <t>13.7</t>
  </si>
  <si>
    <t>３ 月</t>
  </si>
  <si>
    <t>13.9</t>
  </si>
  <si>
    <t>４ 月</t>
  </si>
  <si>
    <t>15.9</t>
  </si>
  <si>
    <t>５ 月</t>
  </si>
  <si>
    <t>15.6</t>
  </si>
  <si>
    <t>13.2</t>
  </si>
  <si>
    <t>12.0</t>
  </si>
  <si>
    <t>15.8</t>
  </si>
  <si>
    <t>20.2</t>
  </si>
  <si>
    <t>10 月</t>
  </si>
  <si>
    <t>13.5</t>
  </si>
  <si>
    <t>11 月</t>
  </si>
  <si>
    <t>12.9</t>
  </si>
  <si>
    <t>12 月</t>
  </si>
  <si>
    <t>M23.12.9</t>
  </si>
  <si>
    <t>１－16. 気象官署気象表</t>
  </si>
  <si>
    <t>ア  平年値（1981～2010）及び極値</t>
  </si>
  <si>
    <t>降水日数
≧１．０mm</t>
  </si>
  <si>
    <t>注：１）平年値・極値：気温（最高・最低）、相対湿度（最小）、風速（日最大）、降水量（日降水量）、積雪（最深）は極値でそれ以外の項目は平年値である。</t>
  </si>
  <si>
    <t>21*</t>
  </si>
  <si>
    <t>100.0 )</t>
  </si>
  <si>
    <t>33 )</t>
  </si>
  <si>
    <t>30*</t>
  </si>
  <si>
    <t>北東</t>
  </si>
  <si>
    <t>27*</t>
  </si>
  <si>
    <t>イ  年・月別気象表  （平成21～22年）</t>
  </si>
  <si>
    <t>気                 温（℃）</t>
  </si>
  <si>
    <t>相  対  湿  度（％）</t>
  </si>
  <si>
    <t>降   水   量（mm）</t>
  </si>
  <si>
    <t>積    雪（cm）</t>
  </si>
  <si>
    <t>風           速（m/s）</t>
  </si>
  <si>
    <t>気象要素</t>
  </si>
  <si>
    <t xml:space="preserve">平成21年 </t>
  </si>
  <si>
    <t>平成22年</t>
  </si>
  <si>
    <t>-</t>
  </si>
  <si>
    <t>37.7</t>
  </si>
  <si>
    <t>29.8</t>
  </si>
  <si>
    <t>30.5</t>
  </si>
  <si>
    <t>32.5</t>
  </si>
  <si>
    <t>29.0</t>
  </si>
  <si>
    <t>24.1</t>
  </si>
  <si>
    <t>18.7</t>
  </si>
  <si>
    <t>20.3</t>
  </si>
  <si>
    <t>23.5</t>
  </si>
  <si>
    <t>26.7</t>
  </si>
  <si>
    <t>33.2</t>
  </si>
  <si>
    <t>8.2]</t>
  </si>
  <si>
    <t>1/26*</t>
  </si>
  <si>
    <t>33 ]</t>
  </si>
  <si>
    <t>16*</t>
  </si>
  <si>
    <t>100.4 ]</t>
  </si>
  <si>
    <t>42 ]</t>
  </si>
  <si>
    <t>94.5 )</t>
  </si>
  <si>
    <t>22.9 ]</t>
  </si>
  <si>
    <t>10 ]</t>
  </si>
  <si>
    <t>14 )</t>
  </si>
  <si>
    <r>
      <t>１－16. 気象官署気象表</t>
    </r>
    <r>
      <rPr>
        <sz val="10"/>
        <rFont val="ＭＳ 明朝"/>
        <family val="1"/>
      </rPr>
      <t xml:space="preserve">  （続き）</t>
    </r>
  </si>
  <si>
    <r>
      <t xml:space="preserve">１－16．気象官署気象表  </t>
    </r>
    <r>
      <rPr>
        <sz val="10"/>
        <rFont val="ＭＳ 明朝"/>
        <family val="1"/>
      </rPr>
      <t>（続き）</t>
    </r>
  </si>
  <si>
    <t>23.9</t>
  </si>
  <si>
    <t>17.8</t>
  </si>
  <si>
    <t>19.5</t>
  </si>
  <si>
    <t>17.7</t>
  </si>
  <si>
    <t>15.5</t>
  </si>
  <si>
    <t>15.0</t>
  </si>
  <si>
    <t>12.7</t>
  </si>
  <si>
    <t>17.1</t>
  </si>
  <si>
    <t>20.4</t>
  </si>
  <si>
    <t>15.4</t>
  </si>
  <si>
    <t>16.0</t>
  </si>
  <si>
    <t>20.8</t>
  </si>
  <si>
    <t>最上町</t>
  </si>
  <si>
    <t>最上地域計</t>
  </si>
  <si>
    <t>米沢市</t>
  </si>
  <si>
    <t>南陽市</t>
  </si>
  <si>
    <t>高畠町</t>
  </si>
  <si>
    <t>川西町</t>
  </si>
  <si>
    <t>長井市</t>
  </si>
  <si>
    <t>小国町</t>
  </si>
  <si>
    <t>白鷹町</t>
  </si>
  <si>
    <t>置賜地域計</t>
  </si>
  <si>
    <t>藤島</t>
  </si>
  <si>
    <t>櫛引</t>
  </si>
  <si>
    <t>温海</t>
  </si>
  <si>
    <t>酒田市</t>
  </si>
  <si>
    <t>八幡</t>
  </si>
  <si>
    <t>余目</t>
  </si>
  <si>
    <t>遊佐町</t>
  </si>
  <si>
    <t>庄内地域計</t>
  </si>
  <si>
    <t>注：東根都市計画区域面積には、村山市行政区域（59ha）と河北町行政区域（209ha）を含む。</t>
  </si>
  <si>
    <t>東田川郡庄内町立谷沢</t>
  </si>
  <si>
    <t>鶴岡市上田沢</t>
  </si>
  <si>
    <t>西村山郡朝日町大滝</t>
  </si>
  <si>
    <t>西村山郡西川町入間</t>
  </si>
  <si>
    <t>鼠ケ関</t>
  </si>
  <si>
    <t>鶴岡市鼠ケ関字横路</t>
  </si>
  <si>
    <t>西南西</t>
  </si>
  <si>
    <t xml:space="preserve">        ありませんので、ご活用に際しては十分留意願います。</t>
  </si>
  <si>
    <t xml:space="preserve">    ２）数字の右の「 ］」は、統計値を求める対象となる資料が許容する資料数を満たさない場合。(資料不足値）資料不足値には十分な信頼性がありませんので、ご活用に際しては十分留意願います。</t>
  </si>
  <si>
    <t>（２）酒田特別地域気象観測所</t>
  </si>
  <si>
    <t>降水日数
≧１．０mm</t>
  </si>
  <si>
    <t>　　４）平成21年10月1日より、酒田測候所から酒田特別地域気象観測所へ移行した。</t>
  </si>
  <si>
    <t>注：１）数字の右の「 ）」は、統計値を求める対象となる資料の一部が許容する範囲内で欠けている値。（準正常値）</t>
  </si>
  <si>
    <t>山  形</t>
  </si>
  <si>
    <t>積   雪</t>
  </si>
  <si>
    <t>最深積雪
の平年値</t>
  </si>
  <si>
    <t>６ 月</t>
  </si>
  <si>
    <t>７ 月</t>
  </si>
  <si>
    <t>８ 月</t>
  </si>
  <si>
    <t>９ 月</t>
  </si>
  <si>
    <t>酒田市亀ケ崎</t>
  </si>
  <si>
    <t>　  ３）米沢地域気象観測所は平成17年12月1日に現在地に移設。</t>
  </si>
  <si>
    <t>　  ４）上山中山地域雨量観測所は平成18年4月26日から観測開始。</t>
  </si>
  <si>
    <t>資料：国土交通省（旧国土庁「国土数値情報」（昭和57年度))</t>
  </si>
  <si>
    <t>0 m  未 満</t>
  </si>
  <si>
    <t>0～100m 未満</t>
  </si>
  <si>
    <t>1000m 以上</t>
  </si>
  <si>
    <t>０°～ ３°</t>
  </si>
  <si>
    <t>８°～ １５°</t>
  </si>
  <si>
    <t>平均傾斜度(度)</t>
  </si>
  <si>
    <t>完成
年度</t>
  </si>
  <si>
    <t xml:space="preserve"> S８</t>
  </si>
  <si>
    <t xml:space="preserve"> S13</t>
  </si>
  <si>
    <t>最上川中流
土地改良区</t>
  </si>
  <si>
    <t xml:space="preserve"> S29</t>
  </si>
  <si>
    <t>赤芝水力発電㈱</t>
  </si>
  <si>
    <t xml:space="preserve"> S30</t>
  </si>
  <si>
    <t xml:space="preserve"> S32</t>
  </si>
  <si>
    <t xml:space="preserve"> S33</t>
  </si>
  <si>
    <t xml:space="preserve"> S35</t>
  </si>
  <si>
    <t xml:space="preserve"> S41</t>
  </si>
  <si>
    <t xml:space="preserve"> S36</t>
  </si>
  <si>
    <t xml:space="preserve"> S38</t>
  </si>
  <si>
    <t xml:space="preserve"> S44</t>
  </si>
  <si>
    <t xml:space="preserve"> S48</t>
  </si>
  <si>
    <t xml:space="preserve"> S57</t>
  </si>
  <si>
    <t xml:space="preserve"> S52</t>
  </si>
  <si>
    <t xml:space="preserve"> S53</t>
  </si>
  <si>
    <t xml:space="preserve"> S56</t>
  </si>
  <si>
    <t xml:space="preserve"> S61</t>
  </si>
  <si>
    <t xml:space="preserve"> H２</t>
  </si>
  <si>
    <t xml:space="preserve"> H３</t>
  </si>
  <si>
    <t xml:space="preserve"> H５</t>
  </si>
  <si>
    <t xml:space="preserve"> H13</t>
  </si>
  <si>
    <t xml:space="preserve"> H19</t>
  </si>
  <si>
    <r>
      <t>注</t>
    </r>
    <r>
      <rPr>
        <sz val="10"/>
        <rFont val="ＭＳ 明朝"/>
        <family val="1"/>
      </rPr>
      <t>：</t>
    </r>
    <r>
      <rPr>
        <sz val="10"/>
        <rFont val="ＭＳ Ｐ明朝"/>
        <family val="1"/>
      </rPr>
      <t>（ ）書きは改築年度。</t>
    </r>
  </si>
  <si>
    <t xml:space="preserve">           </t>
  </si>
  <si>
    <t xml:space="preserve">                       </t>
  </si>
  <si>
    <t xml:space="preserve"> 二級河川（17水系）</t>
  </si>
  <si>
    <t xml:space="preserve"> 新井田川水系</t>
  </si>
  <si>
    <t xml:space="preserve"> 鼠ケ関川水系</t>
  </si>
  <si>
    <t>第１種
住居地域</t>
  </si>
  <si>
    <t>第２種
住居地域</t>
  </si>
  <si>
    <t>　10月１日現在　単位：ha</t>
  </si>
  <si>
    <t xml:space="preserve">  水 面・
  河 川・
  水 　路</t>
  </si>
  <si>
    <t>資料：県用地課</t>
  </si>
  <si>
    <t xml:space="preserve">      庄  内  町</t>
  </si>
  <si>
    <t xml:space="preserve">   【参考】合併関係市町村（鶴岡市・酒田市・庄内町）</t>
  </si>
  <si>
    <t xml:space="preserve">  《鶴 岡 市》</t>
  </si>
  <si>
    <t xml:space="preserve">     旧・鶴岡市</t>
  </si>
  <si>
    <t xml:space="preserve">     旧・藤島町</t>
  </si>
  <si>
    <t xml:space="preserve">     旧・羽黒町</t>
  </si>
  <si>
    <t xml:space="preserve">     旧・櫛引町</t>
  </si>
  <si>
    <t>(mm)</t>
  </si>
  <si>
    <t xml:space="preserve">… </t>
  </si>
  <si>
    <t xml:space="preserve">… </t>
  </si>
  <si>
    <t xml:space="preserve">… </t>
  </si>
  <si>
    <t>単位：cm</t>
  </si>
  <si>
    <t>平成21年</t>
  </si>
  <si>
    <t>10 月</t>
  </si>
  <si>
    <t>11 月</t>
  </si>
  <si>
    <t>12 月</t>
  </si>
  <si>
    <t>単位：mm</t>
  </si>
  <si>
    <t>単位：ｍ/ｓ</t>
  </si>
  <si>
    <t>単位：mm</t>
  </si>
  <si>
    <t>平 　均</t>
  </si>
  <si>
    <t>cm</t>
  </si>
  <si>
    <t>１ 月</t>
  </si>
  <si>
    <t>気                 温（℃）</t>
  </si>
  <si>
    <t>相  対  湿  度（％）</t>
  </si>
  <si>
    <t>降   水   量（mm）</t>
  </si>
  <si>
    <t>積    雪（cm）</t>
  </si>
  <si>
    <t>風           速（m/s）</t>
  </si>
  <si>
    <t>日 照 率</t>
  </si>
  <si>
    <t>平 均</t>
  </si>
  <si>
    <t>（ｈｒ）</t>
  </si>
  <si>
    <t>（％）</t>
  </si>
  <si>
    <t>平成21年</t>
  </si>
  <si>
    <t xml:space="preserve">    ３）観測日の右の「＊」は同一極値が二つ以上ある場合の最新観測日。</t>
  </si>
  <si>
    <t>降水日数
≧１．０mm</t>
  </si>
  <si>
    <t>２ 月</t>
  </si>
  <si>
    <t>３ 月</t>
  </si>
  <si>
    <t>４ 月</t>
  </si>
  <si>
    <t>５ 月</t>
  </si>
  <si>
    <t>-</t>
  </si>
  <si>
    <t>10 月</t>
  </si>
  <si>
    <t>11 月</t>
  </si>
  <si>
    <t>12 月</t>
  </si>
  <si>
    <t>気                 温（℃）</t>
  </si>
  <si>
    <t>相  対  湿  度（％）</t>
  </si>
  <si>
    <t>降   水   量（mm）</t>
  </si>
  <si>
    <t>降水日数
≧１．０mm</t>
  </si>
  <si>
    <t>積    雪（cm）</t>
  </si>
  <si>
    <t>風           速（m/s）</t>
  </si>
  <si>
    <t>　　３）気温（最高・最低）、風速（日最大）、降水量（日降水量）は1889年、積雪（最深）は1893年、相対湿度（最小）は1950年からの記録の値である。</t>
  </si>
  <si>
    <t xml:space="preserve">    ２）観測日の右の「＊」は同一極値が二つ以上ある場合の最新観測日。</t>
  </si>
  <si>
    <t>○</t>
  </si>
  <si>
    <t>38°15.3'</t>
  </si>
  <si>
    <t>140°20.7'</t>
  </si>
  <si>
    <t>○</t>
  </si>
  <si>
    <t>38°54.5'</t>
  </si>
  <si>
    <t>139°50.6'</t>
  </si>
  <si>
    <t>新庄市東谷地田町</t>
  </si>
  <si>
    <t>38°45.4'</t>
  </si>
  <si>
    <t>140°18.7'</t>
  </si>
  <si>
    <t>東根市羽入字柏原新林</t>
  </si>
  <si>
    <t>38°24.7'</t>
  </si>
  <si>
    <t>140°22.2'</t>
  </si>
  <si>
    <t>酒田市浜中字村東</t>
  </si>
  <si>
    <t>38°48.7'</t>
  </si>
  <si>
    <t>139°47.2'</t>
  </si>
  <si>
    <t>酒田市飛島字勝浦乙</t>
  </si>
  <si>
    <t>39°11.0'</t>
  </si>
  <si>
    <t>139°32.6'</t>
  </si>
  <si>
    <t>最上郡真室川町差首鍋</t>
  </si>
  <si>
    <t>140°12.0'</t>
  </si>
  <si>
    <t>最上郡金山町金山字本町</t>
  </si>
  <si>
    <t>38°52.7'</t>
  </si>
  <si>
    <t>140°19.9'</t>
  </si>
  <si>
    <t>鶴岡市錦町</t>
  </si>
  <si>
    <t>38°44.1'</t>
  </si>
  <si>
    <t>139°49.7'</t>
  </si>
  <si>
    <t>38°48.0'</t>
  </si>
  <si>
    <t>139°58.4'</t>
  </si>
  <si>
    <t>○</t>
  </si>
  <si>
    <t>最上郡最上町向町</t>
  </si>
  <si>
    <t>38°45.5'</t>
  </si>
  <si>
    <t>140°31.0'</t>
  </si>
  <si>
    <t>最上郡大蔵村南山</t>
  </si>
  <si>
    <t>38°36.4'</t>
  </si>
  <si>
    <t>140°09.8'</t>
  </si>
  <si>
    <t>38°36.5'</t>
  </si>
  <si>
    <t>140°24.7'</t>
  </si>
  <si>
    <t>38°34.0'</t>
  </si>
  <si>
    <t>139°33.1'</t>
  </si>
  <si>
    <t>〃</t>
  </si>
  <si>
    <t>38°27.6'</t>
  </si>
  <si>
    <t>140°20.9'</t>
  </si>
  <si>
    <t>○</t>
  </si>
  <si>
    <t>西村山郡西川町大井沢字中村</t>
  </si>
  <si>
    <t>139°59.6'</t>
  </si>
  <si>
    <t>西村山郡大江町本郷字下タ原己</t>
  </si>
  <si>
    <t>38°22.2'</t>
  </si>
  <si>
    <t>140°11.5'</t>
  </si>
  <si>
    <t>38°06.3'</t>
  </si>
  <si>
    <t>140°00.9'</t>
  </si>
  <si>
    <t>○</t>
  </si>
  <si>
    <t>西置賜郡小国町増岡字下林</t>
  </si>
  <si>
    <t>38°04.7'</t>
  </si>
  <si>
    <t>139°44.1'</t>
  </si>
  <si>
    <t>38°00.2'</t>
  </si>
  <si>
    <t>140°12.4'</t>
  </si>
  <si>
    <t>西置賜郡飯豊町高峰</t>
  </si>
  <si>
    <t>37°59.9'</t>
  </si>
  <si>
    <t>139°57.4'</t>
  </si>
  <si>
    <t>○</t>
  </si>
  <si>
    <t>米沢市アルカディア</t>
  </si>
  <si>
    <t>37°54.7'</t>
  </si>
  <si>
    <t>140°08.6'</t>
  </si>
  <si>
    <t>38°59.7'</t>
  </si>
  <si>
    <t>140°01.7'</t>
  </si>
  <si>
    <t>最上郡最上町大堀</t>
  </si>
  <si>
    <t>38°45.3'</t>
  </si>
  <si>
    <t>140°24.8'</t>
  </si>
  <si>
    <t>○</t>
  </si>
  <si>
    <t>38°40.3'</t>
  </si>
  <si>
    <t>139°50.9'</t>
  </si>
  <si>
    <t>38°30.4'</t>
  </si>
  <si>
    <t>139°46.9'</t>
  </si>
  <si>
    <t>西置賜郡飯豊町岩倉</t>
  </si>
  <si>
    <t>37°54.6'</t>
  </si>
  <si>
    <t>139°50.6'</t>
  </si>
  <si>
    <t>38°07.0'</t>
  </si>
  <si>
    <t>140°12.8'</t>
  </si>
  <si>
    <t>注：１）○印は通年観測。</t>
  </si>
  <si>
    <t>名称</t>
  </si>
  <si>
    <t>所   在   地</t>
  </si>
  <si>
    <t>㎥</t>
  </si>
  <si>
    <t>千㎥</t>
  </si>
  <si>
    <t>アース</t>
  </si>
  <si>
    <t xml:space="preserve"> S27
(H15)</t>
  </si>
  <si>
    <t>県県土整備部</t>
  </si>
  <si>
    <t>重力式コンクリート・
ロックフィル</t>
  </si>
  <si>
    <t>C   26,200
R   16,290</t>
  </si>
  <si>
    <t>アース</t>
  </si>
  <si>
    <t>重力式コンクリート・
ロックフィル</t>
  </si>
  <si>
    <t>C  122,500
R   50,000</t>
  </si>
  <si>
    <t>水ヶ瀞ダム</t>
  </si>
  <si>
    <r>
      <t>資料</t>
    </r>
    <r>
      <rPr>
        <sz val="10"/>
        <rFont val="ＭＳ 明朝"/>
        <family val="1"/>
      </rPr>
      <t>：</t>
    </r>
    <r>
      <rPr>
        <sz val="10"/>
        <rFont val="ＭＳ Ｐ明朝"/>
        <family val="1"/>
      </rPr>
      <t>県河川課、県農村整備課、県企業局公営事業課、東北電力㈱、赤芝水力発電㈱</t>
    </r>
  </si>
  <si>
    <t>資料：社団法人山形県観光物産協会ホームページ、南陽市</t>
  </si>
  <si>
    <t xml:space="preserve"> 温海川水系</t>
  </si>
  <si>
    <t xml:space="preserve"> 最上川水系</t>
  </si>
  <si>
    <t xml:space="preserve"> 月光川水系</t>
  </si>
  <si>
    <t xml:space="preserve"> 庄内小国川水系</t>
  </si>
  <si>
    <r>
      <t>最上川</t>
    </r>
    <r>
      <rPr>
        <sz val="10"/>
        <rFont val="ＭＳ Ｐ明朝"/>
        <family val="1"/>
      </rPr>
      <t>（松川を含む）</t>
    </r>
  </si>
  <si>
    <t xml:space="preserve">京田川 </t>
  </si>
  <si>
    <t xml:space="preserve"> 日向川水系</t>
  </si>
  <si>
    <t xml:space="preserve"> 巌沢川水系</t>
  </si>
  <si>
    <r>
      <t>鬼面川</t>
    </r>
    <r>
      <rPr>
        <sz val="10"/>
        <rFont val="ＭＳ Ｐ明朝"/>
        <family val="1"/>
      </rPr>
      <t>（小樽川を含む）</t>
    </r>
  </si>
  <si>
    <t xml:space="preserve"> 出口沢水系</t>
  </si>
  <si>
    <t xml:space="preserve"> 赤川水系</t>
  </si>
  <si>
    <t xml:space="preserve"> 岡町川水系</t>
  </si>
  <si>
    <t xml:space="preserve"> 早田川水系</t>
  </si>
  <si>
    <t xml:space="preserve"> 油戸川水系</t>
  </si>
  <si>
    <t xml:space="preserve"> 荒川水系</t>
  </si>
  <si>
    <t xml:space="preserve"> 楯下川水系</t>
  </si>
  <si>
    <t xml:space="preserve"> 村上川水系</t>
  </si>
  <si>
    <t>荒川（山形県内分）</t>
  </si>
  <si>
    <t xml:space="preserve"> 三瀬川水系</t>
  </si>
  <si>
    <t xml:space="preserve"> 長者川水系</t>
  </si>
  <si>
    <t>馬見ケ崎川</t>
  </si>
  <si>
    <t xml:space="preserve"> 五十川水系</t>
  </si>
  <si>
    <t xml:space="preserve"> 天竜川水系</t>
  </si>
  <si>
    <t>計（20水系）</t>
  </si>
  <si>
    <t>注：河川は流路延長(河川法による管理延長)20km以上を掲載</t>
  </si>
  <si>
    <t>資料：県河川課「山形県河川調書」</t>
  </si>
  <si>
    <t>都市計画区域名</t>
  </si>
  <si>
    <t>都市計画区域</t>
  </si>
  <si>
    <t>合  計</t>
  </si>
  <si>
    <t>用</t>
  </si>
  <si>
    <t>途</t>
  </si>
  <si>
    <t>地</t>
  </si>
  <si>
    <t>域</t>
  </si>
  <si>
    <t>準住居地域</t>
  </si>
  <si>
    <t>山形広域</t>
  </si>
  <si>
    <t>山形市</t>
  </si>
  <si>
    <t>上山市</t>
  </si>
  <si>
    <t>天童市</t>
  </si>
  <si>
    <t>降水日数
≧１．０mm</t>
  </si>
  <si>
    <t>…</t>
  </si>
  <si>
    <t>山辺町</t>
  </si>
  <si>
    <t>中山町</t>
  </si>
  <si>
    <t>遊佐</t>
  </si>
  <si>
    <t>１月１日現在　単位：100㎡、100棟</t>
  </si>
  <si>
    <t>家                屋</t>
  </si>
  <si>
    <t>総   数</t>
  </si>
  <si>
    <t>宅                   地</t>
  </si>
  <si>
    <t>池  沼</t>
  </si>
  <si>
    <t>山  林</t>
  </si>
  <si>
    <t>牧  場</t>
  </si>
  <si>
    <t>原  野</t>
  </si>
  <si>
    <t>総        数</t>
  </si>
  <si>
    <t>うち木造家屋</t>
  </si>
  <si>
    <t>総  数</t>
  </si>
  <si>
    <t xml:space="preserve">ゴルフ場
の 用 地         </t>
  </si>
  <si>
    <t>遊 園 地
等の用地</t>
  </si>
  <si>
    <t>鉄軌道の
雑 種 地</t>
  </si>
  <si>
    <t>その他の
雑 種 地</t>
  </si>
  <si>
    <t>小 規 模</t>
  </si>
  <si>
    <t>棟 数</t>
  </si>
  <si>
    <t>床面積</t>
  </si>
  <si>
    <t>平成21年</t>
  </si>
  <si>
    <t>資料 ： 県市町村課</t>
  </si>
  <si>
    <t>市 町 村 別</t>
  </si>
  <si>
    <t>関　　係　　市　　町　　村　　名</t>
  </si>
  <si>
    <t>市 町 村 別</t>
  </si>
  <si>
    <t xml:space="preserve">      山  形  市</t>
  </si>
  <si>
    <t>明</t>
  </si>
  <si>
    <t>（市制施行）</t>
  </si>
  <si>
    <t xml:space="preserve">    北 村 山 郡</t>
  </si>
  <si>
    <t>昭</t>
  </si>
  <si>
    <t xml:space="preserve">       大石田町</t>
  </si>
  <si>
    <t>30． １． １</t>
  </si>
  <si>
    <t xml:space="preserve">    最   上   郡</t>
  </si>
  <si>
    <t xml:space="preserve">      金　山　町</t>
  </si>
  <si>
    <t>大</t>
  </si>
  <si>
    <t>（金山村→金山町）</t>
  </si>
  <si>
    <t>滝山村、東沢村、南沼原村、高瀬村､楯山村、出羽村、明治村、大郷村、金井村（東村山郡）</t>
  </si>
  <si>
    <t xml:space="preserve">      最  上  町</t>
  </si>
  <si>
    <t>昭</t>
  </si>
  <si>
    <t xml:space="preserve">      舟  形  町</t>
  </si>
  <si>
    <t>平</t>
  </si>
  <si>
    <t>（境界変更）</t>
  </si>
  <si>
    <t>（大蔵村の一部）</t>
  </si>
  <si>
    <t xml:space="preserve">       真室川町</t>
  </si>
  <si>
    <t>（境界変更）</t>
  </si>
  <si>
    <t xml:space="preserve">      大  蔵  村</t>
  </si>
  <si>
    <t>明</t>
  </si>
  <si>
    <t xml:space="preserve">      米  沢  市</t>
  </si>
  <si>
    <t>明</t>
  </si>
  <si>
    <t xml:space="preserve">      鮭  川  村</t>
  </si>
  <si>
    <t>昭</t>
  </si>
  <si>
    <t>昭</t>
  </si>
  <si>
    <t xml:space="preserve">      戸  沢  村</t>
  </si>
  <si>
    <t>戸沢村、古口村、角川村（古口村設置）</t>
  </si>
  <si>
    <t>（古口村→戸沢村）</t>
  </si>
  <si>
    <t xml:space="preserve">    東 置 賜 郡</t>
  </si>
  <si>
    <t xml:space="preserve">      高  畠  町</t>
  </si>
  <si>
    <t>上郷村</t>
  </si>
  <si>
    <t>（社郷町→高畠町）</t>
  </si>
  <si>
    <t xml:space="preserve">      鶴  岡  市</t>
  </si>
  <si>
    <t xml:space="preserve">      川  西  町</t>
  </si>
  <si>
    <t xml:space="preserve">      酒  田  市</t>
  </si>
  <si>
    <t xml:space="preserve">      新  庄  市</t>
  </si>
  <si>
    <t>昭</t>
  </si>
  <si>
    <t>（境界変更）</t>
  </si>
  <si>
    <t>（長井市の一部）</t>
  </si>
  <si>
    <t xml:space="preserve">    西 置 賜 郡</t>
  </si>
  <si>
    <t xml:space="preserve">      小  国  町</t>
  </si>
  <si>
    <t xml:space="preserve">       寒河江市</t>
  </si>
  <si>
    <t xml:space="preserve">      白  鷹  町</t>
  </si>
  <si>
    <t>（朝日町の一部）</t>
  </si>
  <si>
    <t xml:space="preserve">      上  山  市</t>
  </si>
  <si>
    <t xml:space="preserve">      飯  豊  町</t>
  </si>
  <si>
    <t>（本沢村の一部）</t>
  </si>
  <si>
    <t>（飯豊村→飯豊町）</t>
  </si>
  <si>
    <t>（赤湯町の一部）</t>
  </si>
  <si>
    <t xml:space="preserve">    東 田 川 郡</t>
  </si>
  <si>
    <t>（山形市の一部）</t>
  </si>
  <si>
    <t xml:space="preserve">      三  川  町</t>
  </si>
  <si>
    <t>（三川村→三川町）</t>
  </si>
  <si>
    <t xml:space="preserve">      村  山  市</t>
  </si>
  <si>
    <t xml:space="preserve">    飽   海   郡</t>
  </si>
  <si>
    <t xml:space="preserve">      遊  佐  町</t>
  </si>
  <si>
    <t>（大石田町の一部）</t>
  </si>
  <si>
    <t>（河北町の一部）</t>
  </si>
  <si>
    <t xml:space="preserve">      長  井  市</t>
  </si>
  <si>
    <t>昭</t>
  </si>
  <si>
    <t>大</t>
  </si>
  <si>
    <t>昭</t>
  </si>
  <si>
    <t>栄村、京田村、大泉村、湯田川村、黄金村、斎村</t>
  </si>
  <si>
    <t>（境界変更）</t>
  </si>
  <si>
    <t>（和郷村の一部）</t>
  </si>
  <si>
    <t xml:space="preserve">      天  童  市</t>
  </si>
  <si>
    <t>（境界変更）</t>
  </si>
  <si>
    <t>（櫛引村の一部）</t>
  </si>
  <si>
    <t xml:space="preserve">      東  根  市</t>
  </si>
  <si>
    <t>（河北町の一部）</t>
  </si>
  <si>
    <t xml:space="preserve">      尾花沢市</t>
  </si>
  <si>
    <t>（境界変更）</t>
  </si>
  <si>
    <t>（鶴岡市の一部）</t>
  </si>
  <si>
    <t>（村山市の一部）</t>
  </si>
  <si>
    <t>（櫛引村→櫛引町）</t>
  </si>
  <si>
    <t>（朝日村の一部）</t>
  </si>
  <si>
    <t xml:space="preserve">      南  陽  市</t>
  </si>
  <si>
    <t>大泉村、本郷村、東村</t>
  </si>
  <si>
    <t>（櫛引町の一部）</t>
  </si>
  <si>
    <t>（高畠町の一部）</t>
  </si>
  <si>
    <t xml:space="preserve">  《酒 田 市》</t>
  </si>
  <si>
    <t>42． ４． １</t>
  </si>
  <si>
    <t xml:space="preserve">    東 村 山 郡</t>
  </si>
  <si>
    <t xml:space="preserve">      山  辺  町</t>
  </si>
  <si>
    <t>昭</t>
  </si>
  <si>
    <t>（山形市の一部）</t>
  </si>
  <si>
    <t>新堀村、広野村、袖浦村、東平田村、北平田村、中平田村、上田村、本楯村、南遊佐村</t>
  </si>
  <si>
    <t xml:space="preserve">      中  山  町</t>
  </si>
  <si>
    <t xml:space="preserve">    西 村 山 郡</t>
  </si>
  <si>
    <t xml:space="preserve">      河  北  町</t>
  </si>
  <si>
    <t>（寒河江市の一部）</t>
  </si>
  <si>
    <t>（平田村→平田町）</t>
  </si>
  <si>
    <t>（村山市の一部）</t>
  </si>
  <si>
    <t>（東根市の一部）</t>
  </si>
  <si>
    <t xml:space="preserve">      西  川  町</t>
  </si>
  <si>
    <t xml:space="preserve">      朝  日  町</t>
  </si>
  <si>
    <t>（余目町の一部）</t>
  </si>
  <si>
    <t xml:space="preserve">      大  江  町</t>
  </si>
  <si>
    <t>余目町、大和村、十六合村、八栄里村、常万村、栄村</t>
  </si>
  <si>
    <t>注 ： 境界変更は、人口移動を伴うものについて掲げた。</t>
  </si>
  <si>
    <t>資料 ： 県市町村課</t>
  </si>
  <si>
    <t>平10.８.18</t>
  </si>
  <si>
    <t xml:space="preserve"> 酒田市の一部と飽海郡平田町の一部を交換</t>
  </si>
  <si>
    <t>資料：県市町村課</t>
  </si>
  <si>
    <t xml:space="preserve">     旧・朝日村</t>
  </si>
  <si>
    <t xml:space="preserve">     旧・温海町</t>
  </si>
  <si>
    <t xml:space="preserve">     旧・酒田市</t>
  </si>
  <si>
    <t xml:space="preserve">     旧・八幡町</t>
  </si>
  <si>
    <t xml:space="preserve">     旧・松山町</t>
  </si>
  <si>
    <t xml:space="preserve">     旧・平田町</t>
  </si>
  <si>
    <t xml:space="preserve">  《庄 内 町》</t>
  </si>
  <si>
    <t xml:space="preserve">     旧・立川町</t>
  </si>
  <si>
    <t xml:space="preserve">     旧・余目町</t>
  </si>
  <si>
    <t>東置賜郡高畠町安久津字加茂川原</t>
  </si>
  <si>
    <t>酒田市草津字芦巻</t>
  </si>
  <si>
    <t>　  ２）長井地域気象観測所は平成16年3月24日に現在地に移設。</t>
  </si>
  <si>
    <t>　  ５）鼠ケ関地域気象観測所は平成20年7月15日に現在地に移設。</t>
  </si>
  <si>
    <t>31． １． １</t>
  </si>
  <si>
    <t>33．10． １</t>
  </si>
  <si>
    <t>38． ９． １</t>
  </si>
  <si>
    <t>37．10．20</t>
  </si>
  <si>
    <t>30． １．10</t>
  </si>
  <si>
    <t>33．11． ３</t>
  </si>
  <si>
    <t>44． ５． １</t>
  </si>
  <si>
    <t>6月4日頃</t>
  </si>
  <si>
    <t>（東北南部のため同上）</t>
  </si>
  <si>
    <t>　　４）酒田測候所は、平成21年10月1日に特別地域気象観測所へ移行したため季節現象の観測は終了した。</t>
  </si>
  <si>
    <t>41．12． １</t>
  </si>
  <si>
    <t>34． ４．10</t>
  </si>
  <si>
    <t>55． ３． １</t>
  </si>
  <si>
    <t>53． ３． １</t>
  </si>
  <si>
    <t>30． ６．10</t>
  </si>
  <si>
    <t>32． ４． １</t>
  </si>
  <si>
    <t xml:space="preserve"> ８． ４． １</t>
  </si>
  <si>
    <t>16． ４． １</t>
  </si>
  <si>
    <t>25． ４． １</t>
  </si>
  <si>
    <t>36． ８． １</t>
  </si>
  <si>
    <t>30．12．31</t>
  </si>
  <si>
    <t>39． ８． １</t>
  </si>
  <si>
    <t>34． ８．20</t>
  </si>
  <si>
    <t>１－１．県の位置</t>
  </si>
  <si>
    <t>地名</t>
  </si>
  <si>
    <t>経緯度</t>
  </si>
  <si>
    <t>方位</t>
  </si>
  <si>
    <t>東経</t>
  </si>
  <si>
    <t>北緯</t>
  </si>
  <si>
    <t>東経</t>
  </si>
  <si>
    <t>東</t>
  </si>
  <si>
    <t>南</t>
  </si>
  <si>
    <t>北緯</t>
  </si>
  <si>
    <t>西</t>
  </si>
  <si>
    <t>北</t>
  </si>
  <si>
    <t>注：経緯度は世界測地系による。</t>
  </si>
  <si>
    <t>資料：国土交通省国土地理院</t>
  </si>
  <si>
    <t>市・町村・地域別</t>
  </si>
  <si>
    <t>面    積</t>
  </si>
  <si>
    <t>市町村別</t>
  </si>
  <si>
    <t>*</t>
  </si>
  <si>
    <t>山形市</t>
  </si>
  <si>
    <t>米沢市</t>
  </si>
  <si>
    <t>山辺町</t>
  </si>
  <si>
    <t>高畠町</t>
  </si>
  <si>
    <t>鶴岡市</t>
  </si>
  <si>
    <t>中山町</t>
  </si>
  <si>
    <t>川西町</t>
  </si>
  <si>
    <t>（13市）</t>
  </si>
  <si>
    <t>酒田市</t>
  </si>
  <si>
    <t>町村部</t>
  </si>
  <si>
    <t>新庄市</t>
  </si>
  <si>
    <t>河北町</t>
  </si>
  <si>
    <t>小国町</t>
  </si>
  <si>
    <t>寒河江市</t>
  </si>
  <si>
    <t>西川町</t>
  </si>
  <si>
    <t>白鷹町</t>
  </si>
  <si>
    <t>上山市</t>
  </si>
  <si>
    <t>朝日町</t>
  </si>
  <si>
    <t>飯豊町</t>
  </si>
  <si>
    <t>村山地域</t>
  </si>
  <si>
    <t>村山市</t>
  </si>
  <si>
    <t>大江町</t>
  </si>
  <si>
    <t>最上地域</t>
  </si>
  <si>
    <t>長井市</t>
  </si>
  <si>
    <t>（８）最深積雪</t>
  </si>
  <si>
    <t>６～９ 月</t>
  </si>
  <si>
    <t>10 月</t>
  </si>
  <si>
    <t>11 月</t>
  </si>
  <si>
    <t>12 月</t>
  </si>
  <si>
    <t>三川町</t>
  </si>
  <si>
    <t>置賜地域</t>
  </si>
  <si>
    <t>天童市</t>
  </si>
  <si>
    <t>大石田町</t>
  </si>
  <si>
    <t>庄内町</t>
  </si>
  <si>
    <t>庄内地域</t>
  </si>
  <si>
    <t>東根市</t>
  </si>
  <si>
    <t>尾花沢市</t>
  </si>
  <si>
    <t>金山町</t>
  </si>
  <si>
    <t>遊佐町</t>
  </si>
  <si>
    <t>南陽市</t>
  </si>
  <si>
    <t>最上町</t>
  </si>
  <si>
    <t>舟形町</t>
  </si>
  <si>
    <t>真室川町</t>
  </si>
  <si>
    <t>大蔵村</t>
  </si>
  <si>
    <t>鮭川村</t>
  </si>
  <si>
    <t>戸沢村</t>
  </si>
  <si>
    <t xml:space="preserve">   10月１日現在　単位 ： 面積＝ｋ㎡</t>
  </si>
  <si>
    <t>１－３．地形別面積</t>
  </si>
  <si>
    <t>山地</t>
  </si>
  <si>
    <t>丘陵地</t>
  </si>
  <si>
    <t>台地</t>
  </si>
  <si>
    <t>低地</t>
  </si>
  <si>
    <t>内水域等</t>
  </si>
  <si>
    <t>資料：国土交通省（旧国土庁「国土数値情報」（昭和57年度））</t>
  </si>
  <si>
    <t>１－４．高度別面積</t>
  </si>
  <si>
    <t>平均標高(m)</t>
  </si>
  <si>
    <t>注：内水面は除く</t>
  </si>
  <si>
    <t>１－５．傾斜度別面積</t>
  </si>
  <si>
    <t>３°～ ８°</t>
  </si>
  <si>
    <t>１５°～ ２０°</t>
  </si>
  <si>
    <t>２０°～ ３０°</t>
  </si>
  <si>
    <t>３０°以上</t>
  </si>
  <si>
    <t>第１章　土地・気象</t>
  </si>
  <si>
    <t xml:space="preserve">（１）山形地方気象台 </t>
  </si>
  <si>
    <t>（３）新庄特別地域気象観測所</t>
  </si>
  <si>
    <t>施行年月日</t>
  </si>
  <si>
    <t>内               容</t>
  </si>
  <si>
    <t>施行年月日</t>
  </si>
  <si>
    <t>合併の態様</t>
  </si>
  <si>
    <t xml:space="preserve"> 編         入</t>
  </si>
  <si>
    <t>鈴川村、千歳村</t>
  </si>
  <si>
    <t xml:space="preserve"> 新         設</t>
  </si>
  <si>
    <t>大石田町、横山村、亀井田村</t>
  </si>
  <si>
    <t>〃</t>
  </si>
  <si>
    <t>飯塚村</t>
  </si>
  <si>
    <t>椹沢村</t>
  </si>
  <si>
    <t>（町制施行）</t>
  </si>
  <si>
    <t>西小国村、東小国村</t>
  </si>
  <si>
    <t>金井村（南村山郡）</t>
  </si>
  <si>
    <t>舟形村、堀内村</t>
  </si>
  <si>
    <t>大曾根村</t>
  </si>
  <si>
    <t>山寺村の一部（大字山寺）</t>
  </si>
  <si>
    <t>蔵王村、村木沢村、柏倉門伝村、本沢村</t>
  </si>
  <si>
    <t>真室川町、安楽城村、及位村</t>
  </si>
  <si>
    <t>天童市の一部</t>
  </si>
  <si>
    <t>（村制施行）</t>
  </si>
  <si>
    <t>（市制施行）</t>
  </si>
  <si>
    <t>鮭川村、豊里村、豊田村</t>
  </si>
  <si>
    <t>上長井村</t>
  </si>
  <si>
    <t>万世村、広幡村、六郷村、塩井村</t>
  </si>
  <si>
    <t>（村名変更）</t>
  </si>
  <si>
    <t>三沢村、窪田村</t>
  </si>
  <si>
    <t>山上村</t>
  </si>
  <si>
    <t>高畠町、二井宿村、屋代村、亀岡村、和田村（社郷町設置）</t>
  </si>
  <si>
    <t>糠野目村</t>
  </si>
  <si>
    <t>南原村</t>
  </si>
  <si>
    <t>（町名変更）</t>
  </si>
  <si>
    <t>鶴岡市、藤島町、羽黒町、櫛引町、朝日村、温海町</t>
  </si>
  <si>
    <t>小松町、大塚村、犬川村、中郡村、玉庭村</t>
  </si>
  <si>
    <t>酒田市、八幡町、松山町、平田町</t>
  </si>
  <si>
    <t>吉島村</t>
  </si>
  <si>
    <t>萩野村</t>
  </si>
  <si>
    <t>八向村</t>
  </si>
  <si>
    <t>小国町、北小国村、南小国村</t>
  </si>
  <si>
    <t>寒河江町、西根村、柴橋村、高松村、醍醐村</t>
  </si>
  <si>
    <t>津川村</t>
  </si>
  <si>
    <t>荒砥町、蚕桑村、鮎貝村、東根村、十王村、白鷹村</t>
  </si>
  <si>
    <t>白岩町、三泉村</t>
  </si>
  <si>
    <t>上山町、西郷村、本庄村、東村、宮生村、中川村</t>
  </si>
  <si>
    <t>豊原村、添川村、豊川村（飯豊村設置）</t>
  </si>
  <si>
    <t>中津川村</t>
  </si>
  <si>
    <t>横山村、押切村、東郷村（三川村設置）</t>
  </si>
  <si>
    <t>山元村</t>
  </si>
  <si>
    <t>楯岡町、西郷村、大倉村、大久保村、富本村、戸沢村</t>
  </si>
  <si>
    <t>立川町、余目町</t>
  </si>
  <si>
    <t>袖崎村</t>
  </si>
  <si>
    <t>遊佐町、稲川村、西遊佐村、高瀬村、吹浦村、蕨岡村</t>
  </si>
  <si>
    <t>大高根村</t>
  </si>
  <si>
    <t>長井町、長井村、西根村、平野村、伊佐沢村、豊田村</t>
  </si>
  <si>
    <t>加茂町、田川村、上郷村、豊浦村</t>
  </si>
  <si>
    <t>天童町、成生村、蔵増村、津山村、寺津村、田麦野村、山口村　（天童町設置）</t>
  </si>
  <si>
    <t>大山町</t>
  </si>
  <si>
    <t>豊栄村（旧干布村、旧高擶村、旧山寺村大字荒谷）</t>
  </si>
  <si>
    <t>藤島町、長沼村、八栄島村、東栄村</t>
  </si>
  <si>
    <t>東根町、東郷村、高崎村、大富村、小田島村、長瀞村　（東根町設置）</t>
  </si>
  <si>
    <t>渡前村</t>
  </si>
  <si>
    <t>広瀬村、泉村、手向村</t>
  </si>
  <si>
    <t>山添村、黒川村（櫛引村設置）</t>
  </si>
  <si>
    <t>尾花沢町、宮沢村、福原村、玉野村、常盤村　（尾花沢町設置）</t>
  </si>
  <si>
    <t>宮内町、吉野村、金山村、漆山村（宮内町設置）</t>
  </si>
  <si>
    <t>沖郷村、梨郷村（和郷村設置）</t>
  </si>
  <si>
    <t>赤湯町、中川村（赤湯町設置）</t>
  </si>
  <si>
    <t>温海町、念珠関村、福栄村、山戸村</t>
  </si>
  <si>
    <t>宮内町、赤湯町、和郷村</t>
  </si>
  <si>
    <t>西平田村</t>
  </si>
  <si>
    <t>飛島村</t>
  </si>
  <si>
    <t>山辺町、大寺村、中村、作谷沢村、相模村</t>
  </si>
  <si>
    <t>西荒瀬村</t>
  </si>
  <si>
    <t>長崎町、豊田村</t>
  </si>
  <si>
    <t>一条村、観音寺村、大沢村、日向村</t>
  </si>
  <si>
    <t>松嶺町、上郷村、内郷村</t>
  </si>
  <si>
    <t>谷地町、西里村、溝延村、北谷地村</t>
  </si>
  <si>
    <t>田沢村、北俣村、南平田村（平田村設置）</t>
  </si>
  <si>
    <t>酒田市の一部</t>
  </si>
  <si>
    <t>大井沢村、本道寺村、川土居村、西山村</t>
  </si>
  <si>
    <t>狩川町、立谷沢村、清川村</t>
  </si>
  <si>
    <t>宮宿町、大谷村、西五百川村</t>
  </si>
  <si>
    <t>本郷村、七軒村、（漆川村設置）</t>
  </si>
  <si>
    <t>左沢町、漆川村</t>
  </si>
  <si>
    <t>三川町</t>
  </si>
  <si>
    <t>民                    有                    地</t>
  </si>
  <si>
    <t>田</t>
  </si>
  <si>
    <t>畑</t>
  </si>
  <si>
    <t>鉱泉地</t>
  </si>
  <si>
    <t>雑            種             地</t>
  </si>
  <si>
    <t>住  宅  用  地</t>
  </si>
  <si>
    <t>総  数</t>
  </si>
  <si>
    <t>一般住</t>
  </si>
  <si>
    <t>住宅用地</t>
  </si>
  <si>
    <t>宅用地</t>
  </si>
  <si>
    <t>市   部</t>
  </si>
  <si>
    <t>市街化区域</t>
  </si>
  <si>
    <t>面積</t>
  </si>
  <si>
    <t>人口</t>
  </si>
  <si>
    <t>合計</t>
  </si>
  <si>
    <t>近隣商業地域</t>
  </si>
  <si>
    <t>商業地域</t>
  </si>
  <si>
    <t>準工業地域</t>
  </si>
  <si>
    <t>工業地域</t>
  </si>
  <si>
    <t>工業専用地域</t>
  </si>
  <si>
    <t>寒河江</t>
  </si>
  <si>
    <t>河北</t>
  </si>
  <si>
    <t>西川</t>
  </si>
  <si>
    <t>朝日</t>
  </si>
  <si>
    <t>大江</t>
  </si>
  <si>
    <t>村山</t>
  </si>
  <si>
    <t>東根</t>
  </si>
  <si>
    <t>尾花沢</t>
  </si>
  <si>
    <t>大石田</t>
  </si>
  <si>
    <t>新庄</t>
  </si>
  <si>
    <t>金山</t>
  </si>
  <si>
    <t>最上</t>
  </si>
  <si>
    <t>真室川</t>
  </si>
  <si>
    <t>米沢</t>
  </si>
  <si>
    <t>南陽</t>
  </si>
  <si>
    <t>高畠</t>
  </si>
  <si>
    <t>川西</t>
  </si>
  <si>
    <t>長井</t>
  </si>
  <si>
    <t>小国</t>
  </si>
  <si>
    <t>白鷹</t>
  </si>
  <si>
    <t>鶴岡</t>
  </si>
  <si>
    <t>酒田</t>
  </si>
  <si>
    <t>三川</t>
  </si>
  <si>
    <t>市町村名</t>
  </si>
  <si>
    <t>総数</t>
  </si>
  <si>
    <t>農用地</t>
  </si>
  <si>
    <t>森林</t>
  </si>
  <si>
    <t>原野</t>
  </si>
  <si>
    <t>道路</t>
  </si>
  <si>
    <t>宅地</t>
  </si>
  <si>
    <t>その他</t>
  </si>
  <si>
    <t>農地</t>
  </si>
  <si>
    <t>採　草
放牧地</t>
  </si>
  <si>
    <t>国有林</t>
  </si>
  <si>
    <t>民有林</t>
  </si>
  <si>
    <t>水面</t>
  </si>
  <si>
    <t>河川</t>
  </si>
  <si>
    <t>水路</t>
  </si>
  <si>
    <t>一般道路</t>
  </si>
  <si>
    <t>農道</t>
  </si>
  <si>
    <t>林道</t>
  </si>
  <si>
    <t>住宅地</t>
  </si>
  <si>
    <t>工業用地</t>
  </si>
  <si>
    <t>その他
の宅地</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</si>
  <si>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</si>
  <si>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</si>
  <si>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</si>
  <si>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</si>
  <si>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</si>
  <si>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</si>
  <si>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</si>
  <si>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</si>
  <si>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</si>
  <si>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</si>
  <si>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</si>
  <si>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</si>
  <si>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</si>
  <si>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</si>
  <si>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</si>
  <si>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</si>
  <si>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</si>
  <si>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</si>
  <si>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</si>
  <si>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</si>
  <si>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</si>
  <si>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</si>
  <si>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</si>
  <si>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</si>
  <si>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</si>
  <si>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</si>
  <si>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</si>
  <si>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</si>
  <si>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</si>
  <si>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</si>
  <si>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</si>
  <si>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</si>
  <si>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</si>
  <si>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</si>
  <si>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</si>
  <si>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（６）最大日降水量</t>
  </si>
  <si>
    <t>三川町</t>
  </si>
  <si>
    <t>遊佐町</t>
  </si>
  <si>
    <t>ｍ</t>
  </si>
  <si>
    <t>水        系        名
河        川        名</t>
  </si>
  <si>
    <t>河川数</t>
  </si>
  <si>
    <t>流路延長</t>
  </si>
  <si>
    <t>月布川</t>
  </si>
  <si>
    <t>朝日川</t>
  </si>
  <si>
    <t>置賜野川</t>
  </si>
  <si>
    <t>置賜白川</t>
  </si>
  <si>
    <t>庄内小国川</t>
  </si>
  <si>
    <t>犬川</t>
  </si>
  <si>
    <t>藤島川</t>
  </si>
  <si>
    <t>吉野川</t>
  </si>
  <si>
    <t>日向川</t>
  </si>
  <si>
    <t>立谷沢川</t>
  </si>
  <si>
    <t>鮭川</t>
  </si>
  <si>
    <t>泉田川</t>
  </si>
  <si>
    <t>赤川</t>
  </si>
  <si>
    <t>金山川</t>
  </si>
  <si>
    <t>大山川</t>
  </si>
  <si>
    <t>銅山川</t>
  </si>
  <si>
    <t>梵字川</t>
  </si>
  <si>
    <t>最上小国川</t>
  </si>
  <si>
    <t>丹生川</t>
  </si>
  <si>
    <t>乱川</t>
  </si>
  <si>
    <t xml:space="preserve"> </t>
  </si>
  <si>
    <t>寒河江川</t>
  </si>
  <si>
    <t>玉川</t>
  </si>
  <si>
    <t>須川</t>
  </si>
  <si>
    <t>横川</t>
  </si>
  <si>
    <t>所在地</t>
  </si>
  <si>
    <t>満水面積</t>
  </si>
  <si>
    <t>最大水深</t>
  </si>
  <si>
    <t>湖面標高</t>
  </si>
  <si>
    <t>名称</t>
  </si>
  <si>
    <t>ha</t>
  </si>
  <si>
    <t>三本木沼</t>
  </si>
  <si>
    <t>山形市西蔵王</t>
  </si>
  <si>
    <t>田沢沼</t>
  </si>
  <si>
    <t>大石田町田沢</t>
  </si>
  <si>
    <t>盃湖</t>
  </si>
  <si>
    <t>山形市蔵王</t>
  </si>
  <si>
    <t>（５）平均風速</t>
  </si>
  <si>
    <t>東沢湖</t>
  </si>
  <si>
    <t>村山市東沢公園</t>
  </si>
  <si>
    <t>長塚沼</t>
  </si>
  <si>
    <t>最上町作造原</t>
  </si>
  <si>
    <t>湯沢沼</t>
  </si>
  <si>
    <t>村山市楯岡</t>
  </si>
  <si>
    <t>名勝沼</t>
  </si>
  <si>
    <t>真室川町甑山麓</t>
  </si>
  <si>
    <t>愛宕沼</t>
  </si>
  <si>
    <t>天童市天童公園</t>
  </si>
  <si>
    <t>真室川町大字内町野々村</t>
  </si>
  <si>
    <t>原崎沼</t>
  </si>
  <si>
    <t>天童市大字山口</t>
  </si>
  <si>
    <t>与蔵沼</t>
  </si>
  <si>
    <t>鮭川村羽根沢</t>
  </si>
  <si>
    <t>…</t>
  </si>
  <si>
    <t>沼沢沼</t>
  </si>
  <si>
    <t>東根市沼沢</t>
  </si>
  <si>
    <t>南陽市赤湯</t>
  </si>
  <si>
    <t>徳良湖</t>
  </si>
  <si>
    <t>蛭沢湖</t>
  </si>
  <si>
    <t>高畠町蛭沢</t>
  </si>
  <si>
    <t>大谷地沼</t>
  </si>
  <si>
    <t>尾花沢市鶴子</t>
  </si>
  <si>
    <t>鈴沼</t>
  </si>
  <si>
    <t>高畠町高安</t>
  </si>
  <si>
    <t>鍋越沼</t>
  </si>
  <si>
    <t>尾花沢市母袋</t>
  </si>
  <si>
    <t>大山上池</t>
  </si>
  <si>
    <t>鶴岡市大山</t>
  </si>
  <si>
    <t>大沼</t>
  </si>
  <si>
    <t>山辺町大字畑谷</t>
  </si>
  <si>
    <t>大山下池</t>
  </si>
  <si>
    <t>荒沼</t>
  </si>
  <si>
    <t>二夜の池</t>
  </si>
  <si>
    <t>苔沼</t>
  </si>
  <si>
    <t>大鳥池</t>
  </si>
  <si>
    <t>鶴岡市朝日山系</t>
  </si>
  <si>
    <t>曲沼</t>
  </si>
  <si>
    <t>池の平</t>
  </si>
  <si>
    <t>鶴岡市荒沢地内</t>
  </si>
  <si>
    <t>玉虫沼</t>
  </si>
  <si>
    <t>山辺町大字大蕨</t>
  </si>
  <si>
    <t>鳥海湖</t>
  </si>
  <si>
    <t>遊佐町鳥海山</t>
  </si>
  <si>
    <t>引竜湖</t>
  </si>
  <si>
    <t>鶴間池</t>
  </si>
  <si>
    <t>酒田市升田</t>
  </si>
  <si>
    <t>五色沼</t>
  </si>
  <si>
    <t>西川町志津</t>
  </si>
  <si>
    <t>五台沼</t>
  </si>
  <si>
    <t>酒田市君畑</t>
  </si>
  <si>
    <t>地蔵沼</t>
  </si>
  <si>
    <t>堂見池</t>
  </si>
  <si>
    <t>長沼</t>
  </si>
  <si>
    <t>西川町沼山</t>
  </si>
  <si>
    <t>臼台沼</t>
  </si>
  <si>
    <t>酒田市泥沢</t>
  </si>
  <si>
    <t>数河の池</t>
  </si>
  <si>
    <t>大沼の浮島</t>
  </si>
  <si>
    <t>朝日町大沼</t>
  </si>
  <si>
    <t>新溜</t>
  </si>
  <si>
    <t>酒田市山谷地区</t>
  </si>
  <si>
    <t>春日沼</t>
  </si>
  <si>
    <t>朝日町八ツ沼</t>
  </si>
  <si>
    <t>山谷堤</t>
  </si>
  <si>
    <t>伏熊沼</t>
  </si>
  <si>
    <t>大江町伏熊</t>
  </si>
  <si>
    <t>粽田池</t>
  </si>
  <si>
    <t>酒田市山寺</t>
  </si>
  <si>
    <t>鶴岡市羽黒町羽黒山中腹</t>
  </si>
  <si>
    <t>型式</t>
  </si>
  <si>
    <t>堤高</t>
  </si>
  <si>
    <t>堤長</t>
  </si>
  <si>
    <t>堤体積</t>
  </si>
  <si>
    <t>有効容量</t>
  </si>
  <si>
    <t>管理者</t>
  </si>
  <si>
    <t>梵字川ダム</t>
  </si>
  <si>
    <t>鶴岡市上名川</t>
  </si>
  <si>
    <t>重力式コンクリート</t>
  </si>
  <si>
    <t>東北電力㈱</t>
  </si>
  <si>
    <t>立谷沢川
第一ダム</t>
  </si>
  <si>
    <t>本沢ダム</t>
  </si>
  <si>
    <t>上山市狸森</t>
  </si>
  <si>
    <t>長井市寺泉</t>
  </si>
  <si>
    <t>赤芝ダム</t>
  </si>
  <si>
    <t>西置賜郡小国町大字玉川</t>
  </si>
  <si>
    <t>重力式コンクリート</t>
  </si>
  <si>
    <t>荒沢ダム</t>
  </si>
  <si>
    <t>鶴岡市荒沢</t>
  </si>
  <si>
    <t>八久和ダム</t>
  </si>
  <si>
    <t>新落合ダム</t>
  </si>
  <si>
    <t>鶴岡市大針</t>
  </si>
  <si>
    <t>木川ダム</t>
  </si>
  <si>
    <t>西村山郡朝日町大字立木</t>
  </si>
  <si>
    <t>県企業局</t>
  </si>
  <si>
    <t>木地山ダム</t>
  </si>
  <si>
    <t>中空重力式コンクリート</t>
  </si>
  <si>
    <t>最上郡金山町大字下野明</t>
  </si>
  <si>
    <t>県農林水産部</t>
  </si>
  <si>
    <t>上郷ダム</t>
  </si>
  <si>
    <t>銀山川ダム</t>
  </si>
  <si>
    <t>尾花沢市大字銀山</t>
  </si>
  <si>
    <t>尾花沢市</t>
  </si>
  <si>
    <t>高坂ダム</t>
  </si>
  <si>
    <t>最上郡真室川町差首鍋</t>
  </si>
  <si>
    <t>蔵王ダム</t>
  </si>
  <si>
    <t>山形市上宝沢</t>
  </si>
  <si>
    <t>菖蒲川ダム</t>
  </si>
  <si>
    <t>上山市菖蒲</t>
  </si>
  <si>
    <t>上山市土地改良区</t>
  </si>
  <si>
    <t>水窪ダム</t>
  </si>
  <si>
    <t>米沢市大字三沢</t>
  </si>
  <si>
    <t>ロックフィル</t>
  </si>
  <si>
    <t>三又ダム</t>
  </si>
  <si>
    <t>鶴岡市羽黒町川代</t>
  </si>
  <si>
    <t>月光川ダム</t>
  </si>
  <si>
    <t>飽海郡遊佐町吉出</t>
  </si>
  <si>
    <t>白川ダム</t>
  </si>
  <si>
    <t>西置賜郡飯豊町高峰</t>
  </si>
  <si>
    <t>国土交通省</t>
  </si>
  <si>
    <t>前川ダム</t>
  </si>
  <si>
    <t>上山市川口</t>
  </si>
  <si>
    <t>温海川ダム</t>
  </si>
  <si>
    <t>鶴岡市一霞</t>
  </si>
  <si>
    <t>新鶴子ダム</t>
  </si>
  <si>
    <t>尾花沢市大字鶴子</t>
  </si>
  <si>
    <t>寒河江ダム</t>
  </si>
  <si>
    <t>西村山郡西川町砂子関</t>
  </si>
  <si>
    <t>白水川ダム</t>
  </si>
  <si>
    <t>東根市泉郷</t>
  </si>
  <si>
    <t>生居川ダム</t>
  </si>
  <si>
    <t>上山市上生居</t>
  </si>
  <si>
    <t>神室ダム</t>
  </si>
  <si>
    <t>最上郡金山町有屋</t>
  </si>
  <si>
    <t>田沢川ダム</t>
  </si>
  <si>
    <t>１－10．都市計画区域、市街化区域及び用途地域</t>
  </si>
  <si>
    <t>酒田市山元</t>
  </si>
  <si>
    <t>月山ダム</t>
  </si>
  <si>
    <t>鶴岡市上名川</t>
  </si>
  <si>
    <t>綱木川ダム</t>
  </si>
  <si>
    <t>米沢市簗沢</t>
  </si>
  <si>
    <t>横川ダム</t>
  </si>
  <si>
    <t>西置賜郡小国町大字綱木</t>
  </si>
  <si>
    <t>桝沢ダム</t>
  </si>
  <si>
    <t>観　測　種　目</t>
  </si>
  <si>
    <t>降水量</t>
  </si>
  <si>
    <t>気温</t>
  </si>
  <si>
    <t>風向・風速</t>
  </si>
  <si>
    <t>日照時間</t>
  </si>
  <si>
    <t>積雪</t>
  </si>
  <si>
    <t>その他</t>
  </si>
  <si>
    <t>地方気象台</t>
  </si>
  <si>
    <t>山形</t>
  </si>
  <si>
    <t>○</t>
  </si>
  <si>
    <t>山形市緑町一丁目5-77</t>
  </si>
  <si>
    <t>特別地域         気象観測所</t>
  </si>
  <si>
    <t>空港出張所</t>
  </si>
  <si>
    <t>山形空港</t>
  </si>
  <si>
    <t>庄内空港</t>
  </si>
  <si>
    <t>地域気象観測所</t>
  </si>
  <si>
    <t>飛島</t>
  </si>
  <si>
    <t>差首鍋</t>
  </si>
  <si>
    <t>38°55.1'</t>
  </si>
  <si>
    <t>狩川</t>
  </si>
  <si>
    <t>（４）月降水量</t>
  </si>
  <si>
    <t>東田川郡庄内町狩川字矢倉　</t>
  </si>
  <si>
    <t>向町</t>
  </si>
  <si>
    <t>肘折</t>
  </si>
  <si>
    <t>尾花沢市新町</t>
  </si>
  <si>
    <t>村山</t>
  </si>
  <si>
    <t>　 38゜14′26″</t>
  </si>
  <si>
    <t xml:space="preserve"> 酒田市飛島</t>
  </si>
  <si>
    <t>139゜31′13″</t>
  </si>
  <si>
    <t>39゜12′31″</t>
  </si>
  <si>
    <t>村山市大字大久保寄込</t>
  </si>
  <si>
    <t>大井沢</t>
  </si>
  <si>
    <t>38°23.4'</t>
  </si>
  <si>
    <t>左沢</t>
  </si>
  <si>
    <t>長井市平山</t>
  </si>
  <si>
    <t>高峰</t>
  </si>
  <si>
    <t>主な山岳</t>
  </si>
  <si>
    <t>主な河川</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</si>
</sst>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quot;°&quot;mm&quot;′&quot;ss&quot;″&quot;;@"/>
    <numFmt numFmtId="177" formatCode="@\ "/>
    <numFmt numFmtId="178" formatCode="0.0"/>
    <numFmt numFmtId="179" formatCode="#,##0.0;[Red]\-#,##0.0"/>
    <numFmt numFmtId="180" formatCode="#,##0.0_ "/>
    <numFmt numFmtId="181" formatCode="#,##0_ "/>
    <numFmt numFmtId="182" formatCode="_ * #,##0.000_ ;_ * \-#,##0.000_ ;_ * &quot;-&quot;_ ;_ @_ "/>
    <numFmt numFmtId="183" formatCode="_ * #,##0.0_ ;_ * \-#,##0.0_ ;_ * &quot;-&quot;_ ;_ @_ "/>
    <numFmt numFmtId="184" formatCode="#,##0.0_);[Red]\(#,##0.0\)"/>
    <numFmt numFmtId="185" formatCode="_ * #,##0.0_ ;_ * \-#,##0.0_ ;_ * &quot;-&quot;?_ ;_ @_ "/>
    <numFmt numFmtId="186" formatCode="#,##0.0_ ;[Red]\-#,##0.0\ "/>
    <numFmt numFmtId="187" formatCode="#,##0_);[Red]\(#,##0\)"/>
    <numFmt numFmtId="188" formatCode="#,##0.0;&quot;▲ &quot;#,##0.0"/>
    <numFmt numFmtId="189" formatCode="_ * #,##0_ ;_ * &quot;△&quot;#,##0_ ;_ * &quot;-&quot;_ ;_ @_ "/>
    <numFmt numFmtId="190" formatCode="_ * #,##0.0_ ;_ * &quot;△&quot;#,##0.0_ ;_ * &quot;-&quot;_ ;_ @_ "/>
    <numFmt numFmtId="191" formatCode="0.0_);[Red]\(0.0\)"/>
    <numFmt numFmtId="192" formatCode="0.0;&quot;△ &quot;0.0"/>
    <numFmt numFmtId="193" formatCode="#,##0;&quot;△ &quot;#,##0"/>
    <numFmt numFmtId="194" formatCode="#,##0.0"/>
    <numFmt numFmtId="195" formatCode="m/d"/>
    <numFmt numFmtId="196" formatCode="0.0_ "/>
    <numFmt numFmtId="197" formatCode="m/d;@"/>
    <numFmt numFmtId="198" formatCode="0_ "/>
    <numFmt numFmtId="199" formatCode="\(#,##0\);\(\-#,##0\)"/>
    <numFmt numFmtId="200" formatCode="#,##0_ ;[Red]\-#,##0\ "/>
    <numFmt numFmtId="201" formatCode="0_);[Red]\(0\)"/>
    <numFmt numFmtId="202" formatCode="0;&quot;△ &quot;0"/>
    <numFmt numFmtId="203" formatCode="0.000"/>
    <numFmt numFmtId="204" formatCode="0.00_);[Red]\(0.00\)"/>
    <numFmt numFmtId="205" formatCode="[$-411]ge\.m\.d;@"/>
  </numFmts>
  <fonts count="34">
    <font>
      <sz val="11"/>
      <name val="ＭＳ Ｐゴシック"/>
      <family val="3"/>
    </font>
    <font>
      <sz val="6"/>
      <name val="ＭＳ Ｐゴシック"/>
      <family val="3"/>
    </font>
    <font>
      <sz val="12"/>
      <name val="ＭＳ 明朝"/>
      <family val="1"/>
    </font>
    <font>
      <sz val="10"/>
      <name val="ＭＳ 明朝"/>
      <family val="1"/>
    </font>
    <font>
      <sz val="9"/>
      <name val="ＭＳ 明朝"/>
      <family val="1"/>
    </font>
    <font>
      <sz val="6"/>
      <name val="ＭＳ Ｐ明朝"/>
      <family val="1"/>
    </font>
    <font>
      <sz val="10"/>
      <name val="ＭＳ Ｐ明朝"/>
      <family val="1"/>
    </font>
    <font>
      <b/>
      <sz val="10"/>
      <name val="ＭＳ Ｐゴシック"/>
      <family val="3"/>
    </font>
    <font>
      <sz val="12"/>
      <name val="ＭＳ Ｐ明朝"/>
      <family val="1"/>
    </font>
    <font>
      <sz val="10"/>
      <name val="ＭＳ ゴシック"/>
      <family val="3"/>
    </font>
    <font>
      <b/>
      <sz val="10"/>
      <name val="ＭＳ ゴシック"/>
      <family val="3"/>
    </font>
    <font>
      <b/>
      <sz val="10"/>
      <name val="ＭＳ Ｐ明朝"/>
      <family val="1"/>
    </font>
    <font>
      <sz val="9"/>
      <name val="ＭＳ Ｐ明朝"/>
      <family val="1"/>
    </font>
    <font>
      <sz val="9"/>
      <name val="ＭＳ ゴシック"/>
      <family val="3"/>
    </font>
    <font>
      <sz val="11"/>
      <name val="ＭＳ 明朝"/>
      <family val="1"/>
    </font>
    <font>
      <sz val="11"/>
      <name val="ＭＳ Ｐ明朝"/>
      <family val="1"/>
    </font>
    <font>
      <sz val="10"/>
      <color indexed="10"/>
      <name val="ＭＳ Ｐ明朝"/>
      <family val="1"/>
    </font>
    <font>
      <sz val="10"/>
      <color indexed="8"/>
      <name val="ＭＳ Ｐ明朝"/>
      <family val="1"/>
    </font>
    <font>
      <sz val="10"/>
      <name val="ＭＳ Ｐゴシック"/>
      <family val="3"/>
    </font>
    <font>
      <sz val="14"/>
      <name val="ＭＳ Ｐゴシック"/>
      <family val="3"/>
    </font>
    <font>
      <sz val="11"/>
      <name val="ＭＳ ゴシック"/>
      <family val="3"/>
    </font>
    <font>
      <sz val="9"/>
      <name val="ＭＳ Ｐゴシック"/>
      <family val="3"/>
    </font>
    <font>
      <b/>
      <sz val="14"/>
      <name val="ＭＳ Ｐ明朝"/>
      <family val="1"/>
    </font>
    <font>
      <sz val="10"/>
      <name val="ＭＳP 明朝"/>
      <family val="3"/>
    </font>
    <font>
      <b/>
      <sz val="9"/>
      <name val="ＭＳ Ｐ明朝"/>
      <family val="1"/>
    </font>
    <font>
      <b/>
      <sz val="9"/>
      <name val="ＭＳ Ｐゴシック"/>
      <family val="3"/>
    </font>
    <font>
      <i/>
      <sz val="10"/>
      <name val="ＭＳ 明朝"/>
      <family val="1"/>
    </font>
    <font>
      <i/>
      <sz val="10"/>
      <name val="ＭＳ Ｐ明朝"/>
      <family val="1"/>
    </font>
    <font>
      <strike/>
      <sz val="10"/>
      <name val="ＭＳ 明朝"/>
      <family val="1"/>
    </font>
    <font>
      <sz val="14"/>
      <name val="ＭＳ 明朝"/>
      <family val="1"/>
    </font>
    <font>
      <strike/>
      <sz val="10"/>
      <name val="ＭＳ Ｐ明朝"/>
      <family val="1"/>
    </font>
    <font>
      <sz val="12"/>
      <color indexed="10"/>
      <name val="ＭＳ 明朝"/>
      <family val="1"/>
    </font>
    <font>
      <sz val="10"/>
      <color indexed="10"/>
      <name val="ＭＳ ゴシック"/>
      <family val="3"/>
    </font>
    <font>
      <sz val="8"/>
      <name val="ＭＳ 明朝"/>
      <family val="1"/>
    </font>
  </fonts>
  <fills count="3">
    <fill>
      <patternFill/>
    </fill>
    <fill>
      <patternFill patternType="gray125"/>
    </fill>
    <fill>
      <patternFill patternType="solid">
        <fgColor indexed="65"/>
        <bgColor indexed="64"/>
      </patternFill>
    </fill>
  </fills>
  <borders count="63">
    <border>
      <left/>
      <right/>
      <top/>
      <bottom/>
      <diagonal/>
    </border>
    <border>
      <left>
        <color indexed="63"/>
      </left>
      <right>
        <color indexed="63"/>
      </right>
      <top style="double"/>
      <bottom style="thin"/>
    </border>
    <border>
      <left style="double"/>
      <right>
        <color indexed="63"/>
      </right>
      <top style="double"/>
      <bottom style="thin"/>
    </border>
    <border>
      <left style="thin"/>
      <right>
        <color indexed="63"/>
      </right>
      <top>
        <color indexed="63"/>
      </top>
      <bottom>
        <color indexed="63"/>
      </bottom>
    </border>
    <border>
      <left style="double"/>
      <right>
        <color indexed="63"/>
      </right>
      <top>
        <color indexed="63"/>
      </top>
      <bottom>
        <color indexed="63"/>
      </bottom>
    </border>
    <border>
      <left style="thin"/>
      <right>
        <color indexed="63"/>
      </right>
      <top style="thin"/>
      <bottom>
        <color indexed="63"/>
      </bottom>
    </border>
    <border>
      <left>
        <color indexed="63"/>
      </left>
      <right style="double"/>
      <top>
        <color indexed="63"/>
      </top>
      <bottom>
        <color indexed="63"/>
      </bottom>
    </border>
    <border>
      <left>
        <color indexed="63"/>
      </left>
      <right>
        <color indexed="63"/>
      </right>
      <top style="medium"/>
      <bottom>
        <color indexed="63"/>
      </bottom>
    </border>
    <border>
      <left>
        <color indexed="63"/>
      </left>
      <right style="thin"/>
      <top style="double"/>
      <bottom style="thin"/>
    </border>
    <border>
      <left style="thin"/>
      <right style="thin"/>
      <top style="double"/>
      <bottom style="thin"/>
    </border>
    <border>
      <left>
        <color indexed="63"/>
      </left>
      <right style="thin"/>
      <top style="thin"/>
      <bottom style="medium"/>
    </border>
    <border>
      <left style="thin"/>
      <right style="thin"/>
      <top style="thin"/>
      <bottom style="medium"/>
    </border>
    <border>
      <left>
        <color indexed="63"/>
      </left>
      <right>
        <color indexed="63"/>
      </right>
      <top style="thin"/>
      <bottom style="medium"/>
    </border>
    <border>
      <left>
        <color indexed="63"/>
      </left>
      <right style="thin"/>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thin"/>
      <top>
        <color indexed="63"/>
      </top>
      <bottom>
        <color indexed="63"/>
      </bottom>
    </border>
    <border>
      <left style="thin"/>
      <right style="thin"/>
      <top>
        <color indexed="63"/>
      </top>
      <bottom style="medium"/>
    </border>
    <border>
      <left>
        <color indexed="63"/>
      </left>
      <right>
        <color indexed="63"/>
      </right>
      <top>
        <color indexed="63"/>
      </top>
      <bottom style="medium"/>
    </border>
    <border>
      <left style="thin"/>
      <right style="double"/>
      <top>
        <color indexed="63"/>
      </top>
      <bottom style="medium"/>
    </border>
    <border>
      <left style="thin"/>
      <right>
        <color indexed="63"/>
      </right>
      <top>
        <color indexed="63"/>
      </top>
      <bottom style="medium"/>
    </border>
    <border>
      <left style="double"/>
      <right>
        <color indexed="63"/>
      </right>
      <top>
        <color indexed="63"/>
      </top>
      <bottom style="medium"/>
    </border>
    <border>
      <left>
        <color indexed="63"/>
      </left>
      <right>
        <color indexed="63"/>
      </right>
      <top style="thin"/>
      <bottom>
        <color indexed="63"/>
      </bottom>
    </border>
    <border>
      <left style="thin"/>
      <right style="thin"/>
      <top style="thin"/>
      <bottom>
        <color indexed="63"/>
      </bottom>
    </border>
    <border>
      <left>
        <color indexed="63"/>
      </left>
      <right style="thin"/>
      <top style="double"/>
      <bottom>
        <color indexed="63"/>
      </bottom>
    </border>
    <border>
      <left style="thin"/>
      <right style="thin"/>
      <top style="double"/>
      <bottom>
        <color indexed="63"/>
      </bottom>
    </border>
    <border>
      <left style="thin"/>
      <right style="thin"/>
      <top>
        <color indexed="63"/>
      </top>
      <bottom style="thin"/>
    </border>
    <border>
      <left style="thin"/>
      <right>
        <color indexed="63"/>
      </right>
      <top style="double"/>
      <bottom>
        <color indexed="63"/>
      </bottom>
    </border>
    <border>
      <left style="thin"/>
      <right style="thin"/>
      <top style="thin"/>
      <bottom style="thin"/>
    </border>
    <border>
      <left>
        <color indexed="63"/>
      </left>
      <right style="thin"/>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thin"/>
      <top>
        <color indexed="63"/>
      </top>
      <bottom style="medium"/>
    </border>
    <border>
      <left>
        <color indexed="63"/>
      </left>
      <right>
        <color indexed="63"/>
      </right>
      <top style="double"/>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style="thin"/>
      <right>
        <color indexed="63"/>
      </right>
      <top style="double"/>
      <bottom style="thin"/>
    </border>
    <border>
      <left style="double"/>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double"/>
      <top style="double"/>
      <bottom style="thin"/>
    </border>
    <border>
      <left>
        <color indexed="63"/>
      </left>
      <right>
        <color indexed="63"/>
      </right>
      <top>
        <color indexed="63"/>
      </top>
      <bottom style="double"/>
    </border>
    <border>
      <left style="hair"/>
      <right>
        <color indexed="63"/>
      </right>
      <top style="double"/>
      <bottom style="thin"/>
    </border>
    <border>
      <left>
        <color indexed="63"/>
      </left>
      <right style="double"/>
      <top style="thin"/>
      <bottom style="thin"/>
    </border>
    <border>
      <left style="double"/>
      <right style="hair"/>
      <top style="thin"/>
      <bottom style="thin"/>
    </border>
    <border>
      <left style="double"/>
      <right style="thin"/>
      <top>
        <color indexed="63"/>
      </top>
      <bottom style="thin"/>
    </border>
    <border>
      <left style="double"/>
      <right style="thin"/>
      <top>
        <color indexed="63"/>
      </top>
      <bottom style="medium"/>
    </border>
    <border>
      <left>
        <color indexed="63"/>
      </left>
      <right style="hair"/>
      <top style="thin"/>
      <bottom>
        <color indexed="63"/>
      </bottom>
    </border>
    <border>
      <left style="thin"/>
      <right style="hair"/>
      <top style="thin"/>
      <bottom>
        <color indexed="63"/>
      </bottom>
    </border>
    <border>
      <left style="double"/>
      <right>
        <color indexed="63"/>
      </right>
      <top style="thin"/>
      <bottom style="thin"/>
    </border>
    <border>
      <left>
        <color indexed="63"/>
      </left>
      <right style="hair"/>
      <top>
        <color indexed="63"/>
      </top>
      <bottom>
        <color indexed="63"/>
      </bottom>
    </border>
    <border>
      <left>
        <color indexed="63"/>
      </left>
      <right style="double"/>
      <top style="double"/>
      <bottom style="thin"/>
    </border>
    <border>
      <left style="double"/>
      <right>
        <color indexed="63"/>
      </right>
      <top style="thin"/>
      <bottom>
        <color indexed="63"/>
      </bottom>
    </border>
    <border>
      <left style="double"/>
      <right style="thin"/>
      <top style="double"/>
      <bottom style="thin"/>
    </border>
    <border>
      <left style="thin"/>
      <right style="double"/>
      <top style="thin"/>
      <bottom>
        <color indexed="63"/>
      </bottom>
    </border>
    <border>
      <left style="thin"/>
      <right style="hair"/>
      <top style="thin"/>
      <bottom style="thin"/>
    </border>
    <border>
      <left>
        <color indexed="63"/>
      </left>
      <right style="hair"/>
      <top style="thin"/>
      <bottom style="thin"/>
    </border>
    <border>
      <left style="double"/>
      <right>
        <color indexed="63"/>
      </right>
      <top style="double"/>
      <bottom>
        <color indexed="63"/>
      </bottom>
    </border>
    <border>
      <left>
        <color indexed="63"/>
      </left>
      <right style="thin">
        <color indexed="8"/>
      </right>
      <top style="double"/>
      <bottom style="thin"/>
    </border>
    <border>
      <left style="thin">
        <color indexed="8"/>
      </left>
      <right>
        <color indexed="63"/>
      </right>
      <top style="double"/>
      <bottom style="thin"/>
    </border>
  </borders>
  <cellStyleXfs count="2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1334">
    <xf numFmtId="0" fontId="0" fillId="0" borderId="0" xfId="0" applyAlignment="1">
      <alignment vertical="center"/>
    </xf>
    <xf numFmtId="0" fontId="2" fillId="0" borderId="0" xfId="0" applyFont="1" applyFill="1" applyAlignment="1">
      <alignment/>
    </xf>
    <xf numFmtId="0" fontId="2"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vertical="center"/>
    </xf>
    <xf numFmtId="40" fontId="6" fillId="0" borderId="0" xfId="16" applyNumberFormat="1" applyFont="1" applyFill="1" applyAlignment="1">
      <alignment/>
    </xf>
    <xf numFmtId="40" fontId="2" fillId="0" borderId="0" xfId="16" applyNumberFormat="1" applyFont="1" applyFill="1" applyAlignment="1">
      <alignment/>
    </xf>
    <xf numFmtId="40" fontId="8" fillId="0" borderId="0" xfId="16" applyNumberFormat="1" applyFont="1" applyFill="1" applyAlignment="1">
      <alignment horizontal="center"/>
    </xf>
    <xf numFmtId="43" fontId="6" fillId="0" borderId="0" xfId="16" applyNumberFormat="1" applyFont="1" applyFill="1" applyAlignment="1">
      <alignment/>
    </xf>
    <xf numFmtId="40" fontId="6" fillId="0" borderId="0" xfId="16" applyNumberFormat="1" applyFont="1" applyFill="1" applyAlignment="1">
      <alignment horizontal="center"/>
    </xf>
    <xf numFmtId="40" fontId="6" fillId="0" borderId="0" xfId="16" applyNumberFormat="1" applyFont="1" applyFill="1" applyBorder="1" applyAlignment="1">
      <alignment/>
    </xf>
    <xf numFmtId="40" fontId="6" fillId="0" borderId="0" xfId="16" applyNumberFormat="1" applyFont="1" applyFill="1" applyBorder="1" applyAlignment="1">
      <alignment horizontal="center"/>
    </xf>
    <xf numFmtId="43" fontId="6" fillId="0" borderId="0" xfId="16" applyNumberFormat="1" applyFont="1" applyFill="1" applyAlignment="1">
      <alignment horizontal="right"/>
    </xf>
    <xf numFmtId="40" fontId="3" fillId="0" borderId="1" xfId="16" applyNumberFormat="1" applyFont="1" applyFill="1" applyBorder="1" applyAlignment="1">
      <alignment horizontal="center" vertical="center"/>
    </xf>
    <xf numFmtId="40" fontId="3" fillId="0" borderId="2" xfId="16" applyNumberFormat="1" applyFont="1" applyFill="1" applyBorder="1" applyAlignment="1">
      <alignment horizontal="center" vertical="center"/>
    </xf>
    <xf numFmtId="40" fontId="9" fillId="0" borderId="0" xfId="16" applyNumberFormat="1" applyFont="1" applyFill="1" applyBorder="1" applyAlignment="1">
      <alignment horizontal="center" vertical="center"/>
    </xf>
    <xf numFmtId="40" fontId="9" fillId="0" borderId="3" xfId="16" applyNumberFormat="1" applyFont="1" applyFill="1" applyBorder="1" applyAlignment="1">
      <alignment horizontal="center" vertical="center"/>
    </xf>
    <xf numFmtId="177" fontId="3" fillId="0" borderId="4" xfId="16" applyNumberFormat="1" applyFont="1" applyFill="1" applyBorder="1" applyAlignment="1">
      <alignment horizontal="right" vertical="center"/>
    </xf>
    <xf numFmtId="40" fontId="6" fillId="0" borderId="3" xfId="16" applyNumberFormat="1" applyFont="1" applyFill="1" applyBorder="1" applyAlignment="1">
      <alignment horizontal="center" vertical="center"/>
    </xf>
    <xf numFmtId="40" fontId="10" fillId="0" borderId="3" xfId="16" applyNumberFormat="1" applyFont="1" applyFill="1" applyBorder="1" applyAlignment="1">
      <alignment horizontal="center" vertical="center"/>
    </xf>
    <xf numFmtId="40" fontId="10" fillId="0" borderId="5" xfId="16" applyNumberFormat="1" applyFont="1" applyFill="1" applyBorder="1" applyAlignment="1">
      <alignment horizontal="center" vertical="center"/>
    </xf>
    <xf numFmtId="40" fontId="3" fillId="0" borderId="0" xfId="16" applyNumberFormat="1" applyFont="1" applyFill="1" applyBorder="1" applyAlignment="1">
      <alignment horizontal="center" vertical="center"/>
    </xf>
    <xf numFmtId="40" fontId="11" fillId="0" borderId="3" xfId="16" applyNumberFormat="1" applyFont="1" applyFill="1" applyBorder="1" applyAlignment="1">
      <alignment horizontal="center" vertical="center"/>
    </xf>
    <xf numFmtId="177" fontId="3" fillId="0" borderId="0" xfId="16" applyNumberFormat="1" applyFont="1" applyFill="1" applyBorder="1" applyAlignment="1">
      <alignment horizontal="right" vertical="center"/>
    </xf>
    <xf numFmtId="40" fontId="7" fillId="0" borderId="3" xfId="16" applyNumberFormat="1" applyFont="1" applyFill="1" applyBorder="1" applyAlignment="1">
      <alignment horizontal="center" vertical="center"/>
    </xf>
    <xf numFmtId="40" fontId="11" fillId="0" borderId="3" xfId="16" applyNumberFormat="1" applyFont="1" applyFill="1" applyBorder="1" applyAlignment="1">
      <alignment horizontal="center"/>
    </xf>
    <xf numFmtId="40" fontId="6" fillId="0" borderId="3" xfId="16" applyNumberFormat="1" applyFont="1" applyFill="1" applyBorder="1" applyAlignment="1">
      <alignment horizontal="center"/>
    </xf>
    <xf numFmtId="43" fontId="6" fillId="0" borderId="0" xfId="16" applyNumberFormat="1" applyFont="1" applyFill="1" applyBorder="1" applyAlignment="1">
      <alignment/>
    </xf>
    <xf numFmtId="40" fontId="12" fillId="0" borderId="4" xfId="16" applyNumberFormat="1" applyFont="1" applyFill="1" applyBorder="1" applyAlignment="1">
      <alignment vertical="center"/>
    </xf>
    <xf numFmtId="40" fontId="12" fillId="0" borderId="3" xfId="16" applyNumberFormat="1" applyFont="1" applyFill="1" applyBorder="1" applyAlignment="1">
      <alignment horizontal="center" vertical="center"/>
    </xf>
    <xf numFmtId="43" fontId="12" fillId="0" borderId="6" xfId="16" applyNumberFormat="1" applyFont="1" applyFill="1" applyBorder="1" applyAlignment="1">
      <alignment vertical="center"/>
    </xf>
    <xf numFmtId="40" fontId="6" fillId="0" borderId="7" xfId="16" applyNumberFormat="1" applyFont="1" applyFill="1" applyBorder="1" applyAlignment="1">
      <alignment horizontal="left" vertical="center" shrinkToFit="1"/>
    </xf>
    <xf numFmtId="40" fontId="6" fillId="0" borderId="0" xfId="16" applyNumberFormat="1" applyFont="1" applyFill="1" applyAlignment="1">
      <alignment horizontal="left" shrinkToFit="1"/>
    </xf>
    <xf numFmtId="40" fontId="6" fillId="0" borderId="7" xfId="16" applyNumberFormat="1" applyFont="1" applyFill="1" applyBorder="1" applyAlignment="1">
      <alignment horizontal="left" vertical="center"/>
    </xf>
    <xf numFmtId="40" fontId="6" fillId="0" borderId="0" xfId="16" applyNumberFormat="1" applyFont="1" applyFill="1" applyAlignment="1">
      <alignment horizontal="left"/>
    </xf>
    <xf numFmtId="40" fontId="6" fillId="0" borderId="0" xfId="16" applyNumberFormat="1" applyFont="1" applyFill="1" applyBorder="1" applyAlignment="1">
      <alignment vertical="center"/>
    </xf>
    <xf numFmtId="40" fontId="6" fillId="0" borderId="0" xfId="16" applyNumberFormat="1" applyFont="1" applyFill="1" applyBorder="1" applyAlignment="1">
      <alignment horizontal="center" vertical="center"/>
    </xf>
    <xf numFmtId="0" fontId="2" fillId="0" borderId="0" xfId="21" applyFont="1" applyFill="1" applyAlignment="1">
      <alignment vertical="center"/>
      <protection/>
    </xf>
    <xf numFmtId="0" fontId="3" fillId="0" borderId="0" xfId="21" applyFont="1" applyFill="1" applyAlignment="1">
      <alignment vertical="center"/>
      <protection/>
    </xf>
    <xf numFmtId="0" fontId="3" fillId="0" borderId="0" xfId="21" applyFont="1" applyFill="1" applyAlignment="1">
      <alignment horizontal="right" vertical="center"/>
      <protection/>
    </xf>
    <xf numFmtId="0" fontId="3" fillId="0" borderId="8" xfId="21" applyFont="1" applyFill="1" applyBorder="1" applyAlignment="1">
      <alignment horizontal="distributed" vertical="center"/>
      <protection/>
    </xf>
    <xf numFmtId="0" fontId="3" fillId="0" borderId="9" xfId="21" applyFont="1" applyFill="1" applyBorder="1" applyAlignment="1">
      <alignment horizontal="distributed" vertical="center"/>
      <protection/>
    </xf>
    <xf numFmtId="0" fontId="3" fillId="0" borderId="1" xfId="21" applyFont="1" applyFill="1" applyBorder="1" applyAlignment="1">
      <alignment horizontal="distributed" vertical="center"/>
      <protection/>
    </xf>
    <xf numFmtId="41" fontId="3" fillId="0" borderId="10" xfId="16" applyNumberFormat="1" applyFont="1" applyFill="1" applyBorder="1" applyAlignment="1">
      <alignment vertical="center"/>
    </xf>
    <xf numFmtId="41" fontId="3" fillId="0" borderId="11" xfId="16" applyNumberFormat="1" applyFont="1" applyFill="1" applyBorder="1" applyAlignment="1">
      <alignment vertical="center"/>
    </xf>
    <xf numFmtId="41" fontId="3" fillId="0" borderId="12" xfId="16" applyNumberFormat="1" applyFont="1" applyFill="1" applyBorder="1" applyAlignment="1">
      <alignment vertical="center"/>
    </xf>
    <xf numFmtId="0" fontId="2" fillId="0" borderId="0" xfId="21" applyFont="1" applyFill="1">
      <alignment/>
      <protection/>
    </xf>
    <xf numFmtId="0" fontId="3" fillId="0" borderId="0" xfId="21" applyFont="1" applyFill="1">
      <alignment/>
      <protection/>
    </xf>
    <xf numFmtId="0" fontId="3" fillId="0" borderId="0" xfId="21" applyFont="1" applyFill="1" applyBorder="1">
      <alignment/>
      <protection/>
    </xf>
    <xf numFmtId="0" fontId="3" fillId="0" borderId="0" xfId="21" applyFont="1" applyFill="1" applyAlignment="1">
      <alignment horizontal="right"/>
      <protection/>
    </xf>
    <xf numFmtId="0" fontId="14" fillId="0" borderId="0" xfId="21" applyFont="1" applyFill="1">
      <alignment/>
      <protection/>
    </xf>
    <xf numFmtId="0" fontId="6" fillId="0" borderId="0" xfId="21" applyFont="1" applyFill="1">
      <alignment/>
      <protection/>
    </xf>
    <xf numFmtId="0" fontId="6" fillId="0" borderId="0" xfId="21" applyFont="1" applyFill="1" applyBorder="1">
      <alignment/>
      <protection/>
    </xf>
    <xf numFmtId="0" fontId="15" fillId="0" borderId="0" xfId="0" applyFont="1" applyFill="1" applyAlignment="1">
      <alignment vertical="center"/>
    </xf>
    <xf numFmtId="0" fontId="15" fillId="0" borderId="0" xfId="21" applyFont="1" applyFill="1">
      <alignment/>
      <protection/>
    </xf>
    <xf numFmtId="0" fontId="2" fillId="0" borderId="0" xfId="0" applyFont="1" applyFill="1" applyBorder="1" applyAlignment="1">
      <alignment vertical="center"/>
    </xf>
    <xf numFmtId="0" fontId="12" fillId="0" borderId="0" xfId="0" applyFont="1" applyFill="1" applyBorder="1" applyAlignment="1">
      <alignment vertical="center"/>
    </xf>
    <xf numFmtId="38" fontId="12" fillId="0" borderId="0" xfId="16" applyFont="1" applyFill="1" applyAlignment="1">
      <alignment horizontal="right"/>
    </xf>
    <xf numFmtId="38" fontId="4" fillId="0" borderId="0" xfId="16" applyFont="1" applyFill="1" applyAlignment="1">
      <alignment horizontal="right"/>
    </xf>
    <xf numFmtId="0" fontId="14" fillId="0" borderId="0" xfId="0" applyFont="1" applyFill="1" applyAlignment="1">
      <alignment vertical="center"/>
    </xf>
    <xf numFmtId="0" fontId="20" fillId="0" borderId="0" xfId="0" applyFont="1" applyFill="1" applyAlignment="1">
      <alignment vertical="center"/>
    </xf>
    <xf numFmtId="38" fontId="13" fillId="0" borderId="13" xfId="16" applyFont="1" applyFill="1" applyBorder="1" applyAlignment="1">
      <alignment horizontal="distributed" vertical="center" shrinkToFit="1"/>
    </xf>
    <xf numFmtId="41" fontId="13" fillId="0" borderId="14" xfId="16" applyNumberFormat="1" applyFont="1" applyFill="1" applyBorder="1" applyAlignment="1">
      <alignment horizontal="right" vertical="center" shrinkToFit="1"/>
    </xf>
    <xf numFmtId="41" fontId="13" fillId="0" borderId="15" xfId="16" applyNumberFormat="1" applyFont="1" applyFill="1" applyBorder="1" applyAlignment="1">
      <alignment horizontal="right" vertical="center" shrinkToFit="1"/>
    </xf>
    <xf numFmtId="41" fontId="13" fillId="0" borderId="16" xfId="16" applyNumberFormat="1" applyFont="1" applyFill="1" applyBorder="1" applyAlignment="1">
      <alignment horizontal="right" vertical="center" shrinkToFit="1"/>
    </xf>
    <xf numFmtId="41" fontId="4" fillId="0" borderId="14" xfId="16" applyNumberFormat="1" applyFont="1" applyFill="1" applyBorder="1" applyAlignment="1">
      <alignment horizontal="right" vertical="center" shrinkToFit="1"/>
    </xf>
    <xf numFmtId="41" fontId="4" fillId="0" borderId="17" xfId="16" applyNumberFormat="1" applyFont="1" applyFill="1" applyBorder="1" applyAlignment="1">
      <alignment horizontal="right" vertical="center" shrinkToFit="1"/>
    </xf>
    <xf numFmtId="0" fontId="2" fillId="0" borderId="0" xfId="0" applyFont="1" applyFill="1" applyAlignment="1">
      <alignment vertical="center"/>
    </xf>
    <xf numFmtId="0" fontId="3" fillId="0" borderId="0" xfId="0" applyFont="1" applyFill="1" applyAlignment="1">
      <alignment vertical="center"/>
    </xf>
    <xf numFmtId="184" fontId="3" fillId="0" borderId="0" xfId="0" applyNumberFormat="1" applyFont="1" applyFill="1" applyAlignment="1">
      <alignment vertical="center"/>
    </xf>
    <xf numFmtId="0" fontId="3" fillId="0" borderId="0" xfId="0" applyFont="1" applyFill="1" applyBorder="1" applyAlignment="1">
      <alignment vertical="center"/>
    </xf>
    <xf numFmtId="184" fontId="3" fillId="0" borderId="0" xfId="0" applyNumberFormat="1"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Alignment="1">
      <alignment/>
    </xf>
    <xf numFmtId="184" fontId="3" fillId="0" borderId="0" xfId="0" applyNumberFormat="1" applyFont="1" applyFill="1" applyAlignment="1">
      <alignment/>
    </xf>
    <xf numFmtId="184" fontId="3" fillId="0" borderId="0" xfId="0" applyNumberFormat="1" applyFont="1" applyFill="1" applyAlignment="1">
      <alignment vertical="center"/>
    </xf>
    <xf numFmtId="0" fontId="3" fillId="0" borderId="0" xfId="0" applyFont="1" applyFill="1" applyBorder="1" applyAlignment="1">
      <alignment horizontal="right" vertical="center"/>
    </xf>
    <xf numFmtId="38" fontId="8" fillId="0" borderId="0" xfId="16" applyFont="1" applyFill="1" applyAlignment="1">
      <alignment/>
    </xf>
    <xf numFmtId="38" fontId="6" fillId="0" borderId="0" xfId="16" applyFont="1" applyFill="1" applyAlignment="1">
      <alignment horizontal="right"/>
    </xf>
    <xf numFmtId="38" fontId="6" fillId="0" borderId="0" xfId="16" applyFont="1" applyFill="1" applyAlignment="1">
      <alignment/>
    </xf>
    <xf numFmtId="0" fontId="6" fillId="0" borderId="0" xfId="25" applyFont="1" applyFill="1" applyBorder="1" applyAlignment="1">
      <alignment vertical="center"/>
      <protection/>
    </xf>
    <xf numFmtId="0" fontId="6" fillId="0" borderId="0" xfId="25" applyFont="1" applyFill="1" applyAlignment="1">
      <alignment vertical="center"/>
      <protection/>
    </xf>
    <xf numFmtId="41" fontId="3" fillId="0" borderId="14" xfId="16" applyNumberFormat="1" applyFont="1" applyFill="1" applyBorder="1" applyAlignment="1">
      <alignment/>
    </xf>
    <xf numFmtId="41" fontId="3" fillId="0" borderId="0" xfId="16" applyNumberFormat="1" applyFont="1" applyFill="1" applyBorder="1" applyAlignment="1">
      <alignment/>
    </xf>
    <xf numFmtId="41" fontId="3" fillId="0" borderId="3" xfId="16" applyNumberFormat="1" applyFont="1" applyFill="1" applyBorder="1" applyAlignment="1">
      <alignment/>
    </xf>
    <xf numFmtId="0" fontId="6" fillId="0" borderId="0" xfId="25" applyFont="1" applyFill="1" applyBorder="1" applyAlignment="1">
      <alignment horizontal="center"/>
      <protection/>
    </xf>
    <xf numFmtId="0" fontId="6" fillId="0" borderId="0" xfId="25" applyFont="1" applyFill="1" applyAlignment="1">
      <alignment horizontal="center"/>
      <protection/>
    </xf>
    <xf numFmtId="41" fontId="9" fillId="0" borderId="14" xfId="16" applyNumberFormat="1" applyFont="1" applyFill="1" applyBorder="1" applyAlignment="1">
      <alignment horizontal="right"/>
    </xf>
    <xf numFmtId="41" fontId="9" fillId="0" borderId="3" xfId="16" applyNumberFormat="1" applyFont="1" applyFill="1" applyBorder="1" applyAlignment="1">
      <alignment horizontal="right"/>
    </xf>
    <xf numFmtId="0" fontId="9" fillId="0" borderId="0" xfId="25" applyFont="1" applyFill="1" applyBorder="1" applyAlignment="1">
      <alignment/>
      <protection/>
    </xf>
    <xf numFmtId="0" fontId="9" fillId="0" borderId="0" xfId="25" applyFont="1" applyFill="1" applyAlignment="1">
      <alignment/>
      <protection/>
    </xf>
    <xf numFmtId="41" fontId="6" fillId="0" borderId="14" xfId="16" applyNumberFormat="1" applyFont="1" applyFill="1" applyBorder="1" applyAlignment="1">
      <alignment horizontal="right"/>
    </xf>
    <xf numFmtId="41" fontId="6" fillId="0" borderId="0" xfId="0" applyNumberFormat="1" applyFont="1" applyFill="1" applyBorder="1" applyAlignment="1">
      <alignment horizontal="center"/>
    </xf>
    <xf numFmtId="41" fontId="6" fillId="0" borderId="14" xfId="0" applyNumberFormat="1" applyFont="1" applyFill="1" applyBorder="1" applyAlignment="1">
      <alignment horizontal="center"/>
    </xf>
    <xf numFmtId="41" fontId="6" fillId="0" borderId="3" xfId="0" applyNumberFormat="1" applyFont="1" applyFill="1" applyBorder="1" applyAlignment="1">
      <alignment horizontal="center"/>
    </xf>
    <xf numFmtId="0" fontId="6" fillId="0" borderId="0" xfId="25" applyFont="1" applyFill="1" applyBorder="1" applyAlignment="1">
      <alignment/>
      <protection/>
    </xf>
    <xf numFmtId="0" fontId="6" fillId="0" borderId="0" xfId="25" applyFont="1" applyFill="1" applyAlignment="1">
      <alignment/>
      <protection/>
    </xf>
    <xf numFmtId="38" fontId="2" fillId="0" borderId="0" xfId="16" applyFont="1" applyFill="1" applyAlignment="1">
      <alignment/>
    </xf>
    <xf numFmtId="43" fontId="11" fillId="0" borderId="0" xfId="16" applyNumberFormat="1" applyFont="1" applyFill="1" applyAlignment="1">
      <alignment/>
    </xf>
    <xf numFmtId="43" fontId="11" fillId="0" borderId="0" xfId="16" applyNumberFormat="1" applyFont="1" applyFill="1" applyBorder="1" applyAlignment="1">
      <alignment/>
    </xf>
    <xf numFmtId="0" fontId="3" fillId="0" borderId="0" xfId="0" applyFont="1" applyFill="1" applyBorder="1" applyAlignment="1">
      <alignment horizontal="distributed" vertical="center"/>
    </xf>
    <xf numFmtId="38" fontId="3" fillId="0" borderId="0" xfId="16" applyFont="1" applyFill="1" applyAlignment="1">
      <alignment/>
    </xf>
    <xf numFmtId="0" fontId="3" fillId="0" borderId="1" xfId="0" applyFont="1" applyFill="1" applyBorder="1" applyAlignment="1">
      <alignment horizontal="centerContinuous" vertical="center" wrapText="1"/>
    </xf>
    <xf numFmtId="0" fontId="3" fillId="0" borderId="1" xfId="0" applyFont="1" applyFill="1" applyBorder="1" applyAlignment="1">
      <alignment horizontal="centerContinuous" vertical="center"/>
    </xf>
    <xf numFmtId="0" fontId="3" fillId="0" borderId="2" xfId="0" applyFont="1" applyFill="1" applyBorder="1" applyAlignment="1">
      <alignment horizontal="centerContinuous" vertical="center" wrapText="1"/>
    </xf>
    <xf numFmtId="0" fontId="3" fillId="0" borderId="14" xfId="0" applyFont="1" applyFill="1" applyBorder="1" applyAlignment="1">
      <alignment vertical="center"/>
    </xf>
    <xf numFmtId="38" fontId="3" fillId="0" borderId="15" xfId="16" applyFont="1" applyFill="1" applyBorder="1" applyAlignment="1">
      <alignment horizontal="right" vertical="center"/>
    </xf>
    <xf numFmtId="38" fontId="3" fillId="0" borderId="3" xfId="16" applyFont="1" applyFill="1" applyBorder="1" applyAlignment="1">
      <alignment horizontal="right" vertical="center"/>
    </xf>
    <xf numFmtId="0" fontId="3" fillId="0" borderId="4" xfId="0" applyFont="1" applyFill="1" applyBorder="1" applyAlignment="1">
      <alignment vertical="center"/>
    </xf>
    <xf numFmtId="38" fontId="3" fillId="0" borderId="0" xfId="16" applyFont="1" applyFill="1" applyBorder="1" applyAlignment="1">
      <alignment horizontal="right" vertical="center"/>
    </xf>
    <xf numFmtId="0" fontId="9" fillId="0" borderId="0" xfId="0" applyFont="1" applyFill="1" applyBorder="1" applyAlignment="1">
      <alignment vertical="center"/>
    </xf>
    <xf numFmtId="0" fontId="9" fillId="0" borderId="4" xfId="0" applyFont="1" applyFill="1" applyBorder="1" applyAlignment="1">
      <alignment vertical="center"/>
    </xf>
    <xf numFmtId="0" fontId="14" fillId="0" borderId="0" xfId="0" applyFont="1" applyFill="1" applyBorder="1" applyAlignment="1">
      <alignment vertical="center"/>
    </xf>
    <xf numFmtId="0" fontId="14" fillId="0" borderId="0" xfId="0" applyFont="1" applyFill="1" applyBorder="1" applyAlignment="1">
      <alignment horizontal="distributed" vertical="center"/>
    </xf>
    <xf numFmtId="0" fontId="3" fillId="0" borderId="18" xfId="0" applyFont="1" applyFill="1" applyBorder="1" applyAlignment="1">
      <alignment vertical="center"/>
    </xf>
    <xf numFmtId="38" fontId="3" fillId="0" borderId="19" xfId="16" applyFont="1" applyFill="1" applyBorder="1" applyAlignment="1">
      <alignment vertical="center"/>
    </xf>
    <xf numFmtId="38" fontId="3" fillId="0" borderId="20" xfId="16" applyFont="1" applyFill="1" applyBorder="1" applyAlignment="1">
      <alignment vertical="center"/>
    </xf>
    <xf numFmtId="0" fontId="3" fillId="0" borderId="21" xfId="0" applyFont="1" applyFill="1" applyBorder="1" applyAlignment="1">
      <alignment vertical="center"/>
    </xf>
    <xf numFmtId="0" fontId="9" fillId="0" borderId="18" xfId="0" applyFont="1" applyFill="1" applyBorder="1" applyAlignment="1">
      <alignment horizontal="distributed" vertical="center"/>
    </xf>
    <xf numFmtId="192" fontId="3" fillId="0" borderId="0" xfId="0" applyNumberFormat="1" applyFont="1" applyFill="1" applyAlignment="1">
      <alignment vertical="center"/>
    </xf>
    <xf numFmtId="0" fontId="3" fillId="0" borderId="0" xfId="0" applyFont="1" applyFill="1" applyAlignment="1">
      <alignment horizontal="right" vertical="center"/>
    </xf>
    <xf numFmtId="0" fontId="6" fillId="0" borderId="0" xfId="0" applyFont="1" applyFill="1" applyAlignment="1">
      <alignment vertical="center"/>
    </xf>
    <xf numFmtId="0" fontId="22" fillId="0" borderId="0" xfId="0" applyFont="1" applyFill="1" applyAlignment="1">
      <alignment vertical="center"/>
    </xf>
    <xf numFmtId="0" fontId="11" fillId="0" borderId="0" xfId="0" applyFont="1" applyFill="1" applyAlignment="1">
      <alignment vertical="center"/>
    </xf>
    <xf numFmtId="0" fontId="6" fillId="0" borderId="0" xfId="0" applyFont="1" applyFill="1" applyBorder="1" applyAlignment="1">
      <alignment vertical="center"/>
    </xf>
    <xf numFmtId="0" fontId="6" fillId="0" borderId="22" xfId="0" applyFont="1" applyFill="1" applyBorder="1" applyAlignment="1">
      <alignment horizontal="distributed" vertical="top"/>
    </xf>
    <xf numFmtId="0" fontId="6" fillId="0" borderId="23" xfId="0" applyFont="1" applyFill="1" applyBorder="1" applyAlignment="1">
      <alignment horizontal="distributed" vertical="top"/>
    </xf>
    <xf numFmtId="0" fontId="6" fillId="0" borderId="23" xfId="0" applyFont="1" applyFill="1" applyBorder="1" applyAlignment="1">
      <alignment horizontal="right" vertical="top"/>
    </xf>
    <xf numFmtId="0" fontId="6" fillId="0" borderId="0" xfId="0" applyFont="1" applyFill="1" applyBorder="1" applyAlignment="1">
      <alignment vertical="top"/>
    </xf>
    <xf numFmtId="0" fontId="6" fillId="0" borderId="0" xfId="0" applyFont="1" applyFill="1" applyAlignment="1">
      <alignment vertical="top"/>
    </xf>
    <xf numFmtId="0" fontId="6" fillId="0" borderId="0" xfId="0" applyFont="1" applyFill="1" applyBorder="1" applyAlignment="1">
      <alignment/>
    </xf>
    <xf numFmtId="0" fontId="6" fillId="0" borderId="0" xfId="0" applyFont="1" applyFill="1" applyAlignment="1">
      <alignment/>
    </xf>
    <xf numFmtId="0" fontId="3" fillId="0" borderId="13" xfId="0" applyFont="1" applyFill="1" applyBorder="1" applyAlignment="1">
      <alignment horizontal="distributed" vertical="center"/>
    </xf>
    <xf numFmtId="56" fontId="2" fillId="0" borderId="0" xfId="0" applyNumberFormat="1" applyFont="1" applyFill="1" applyAlignment="1">
      <alignment vertical="center"/>
    </xf>
    <xf numFmtId="0" fontId="12" fillId="0" borderId="14" xfId="0" applyFont="1" applyFill="1" applyBorder="1" applyAlignment="1">
      <alignment horizontal="right" vertical="center"/>
    </xf>
    <xf numFmtId="0" fontId="4" fillId="0" borderId="14" xfId="0" applyFont="1" applyFill="1" applyBorder="1" applyAlignment="1">
      <alignment vertical="center" wrapText="1"/>
    </xf>
    <xf numFmtId="0" fontId="6" fillId="0" borderId="0" xfId="21" applyNumberFormat="1" applyFont="1" applyFill="1" applyAlignment="1">
      <alignment vertical="center"/>
      <protection/>
    </xf>
    <xf numFmtId="0" fontId="9" fillId="0" borderId="0" xfId="21" applyFont="1" applyFill="1">
      <alignment/>
      <protection/>
    </xf>
    <xf numFmtId="0" fontId="6" fillId="0" borderId="0" xfId="21" applyNumberFormat="1" applyFont="1" applyFill="1" applyBorder="1" applyAlignment="1">
      <alignment vertical="center"/>
      <protection/>
    </xf>
    <xf numFmtId="179" fontId="9" fillId="0" borderId="14" xfId="16" applyNumberFormat="1" applyFont="1" applyFill="1" applyBorder="1" applyAlignment="1">
      <alignment horizontal="right" vertical="center"/>
    </xf>
    <xf numFmtId="0" fontId="23" fillId="0" borderId="0" xfId="21" applyNumberFormat="1" applyFont="1" applyFill="1" applyBorder="1" applyAlignment="1">
      <alignment vertical="center"/>
      <protection/>
    </xf>
    <xf numFmtId="0" fontId="3" fillId="0" borderId="0" xfId="21" applyNumberFormat="1" applyFont="1" applyFill="1" applyAlignment="1">
      <alignment vertical="center"/>
      <protection/>
    </xf>
    <xf numFmtId="0" fontId="6" fillId="0" borderId="0" xfId="0" applyNumberFormat="1" applyFont="1" applyFill="1" applyAlignment="1">
      <alignment vertical="center"/>
    </xf>
    <xf numFmtId="0" fontId="9" fillId="0" borderId="0" xfId="0" applyFont="1" applyFill="1" applyAlignment="1">
      <alignment vertical="center"/>
    </xf>
    <xf numFmtId="0" fontId="6" fillId="0" borderId="24" xfId="0" applyNumberFormat="1" applyFont="1" applyFill="1" applyBorder="1" applyAlignment="1">
      <alignment horizontal="right" vertical="center"/>
    </xf>
    <xf numFmtId="0" fontId="6" fillId="0" borderId="25" xfId="0" applyNumberFormat="1" applyFont="1" applyFill="1" applyBorder="1" applyAlignment="1">
      <alignment vertical="center"/>
    </xf>
    <xf numFmtId="0" fontId="6" fillId="0" borderId="13" xfId="0" applyNumberFormat="1" applyFont="1" applyFill="1" applyBorder="1" applyAlignment="1">
      <alignment vertical="center"/>
    </xf>
    <xf numFmtId="0" fontId="6" fillId="0" borderId="23" xfId="0" applyNumberFormat="1" applyFont="1" applyFill="1" applyBorder="1" applyAlignment="1">
      <alignment horizontal="center" vertical="center"/>
    </xf>
    <xf numFmtId="0" fontId="6" fillId="0" borderId="3" xfId="0" applyNumberFormat="1" applyFont="1" applyFill="1" applyBorder="1" applyAlignment="1">
      <alignment vertical="center"/>
    </xf>
    <xf numFmtId="0" fontId="6" fillId="0" borderId="26" xfId="0" applyNumberFormat="1" applyFont="1" applyFill="1" applyBorder="1" applyAlignment="1">
      <alignment horizontal="center" vertical="center"/>
    </xf>
    <xf numFmtId="0" fontId="6" fillId="0" borderId="13" xfId="0"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3" fillId="0" borderId="13" xfId="0" applyNumberFormat="1" applyFont="1" applyFill="1" applyBorder="1" applyAlignment="1">
      <alignment horizontal="distributed" vertical="center"/>
    </xf>
    <xf numFmtId="0" fontId="3" fillId="0" borderId="3" xfId="0" applyNumberFormat="1" applyFont="1" applyFill="1" applyBorder="1" applyAlignment="1">
      <alignment horizontal="distributed" vertical="center"/>
    </xf>
    <xf numFmtId="0" fontId="9" fillId="0" borderId="13" xfId="0" applyNumberFormat="1" applyFont="1" applyFill="1" applyBorder="1" applyAlignment="1">
      <alignment horizontal="distributed" vertical="center"/>
    </xf>
    <xf numFmtId="0" fontId="9" fillId="0" borderId="3" xfId="0" applyNumberFormat="1" applyFont="1" applyFill="1" applyBorder="1" applyAlignment="1">
      <alignment horizontal="distributed" vertical="center"/>
    </xf>
    <xf numFmtId="0" fontId="7" fillId="0" borderId="13" xfId="0" applyNumberFormat="1" applyFont="1" applyFill="1" applyBorder="1" applyAlignment="1">
      <alignment horizontal="distributed" vertical="center"/>
    </xf>
    <xf numFmtId="0" fontId="3" fillId="0" borderId="0" xfId="0" applyNumberFormat="1" applyFont="1" applyFill="1" applyAlignment="1">
      <alignment vertical="center"/>
    </xf>
    <xf numFmtId="0" fontId="6" fillId="0" borderId="0" xfId="0" applyNumberFormat="1" applyFont="1" applyFill="1" applyBorder="1" applyAlignment="1">
      <alignment vertical="center"/>
    </xf>
    <xf numFmtId="179" fontId="6" fillId="0" borderId="0" xfId="16" applyNumberFormat="1" applyFont="1" applyFill="1" applyAlignment="1">
      <alignment vertical="center"/>
    </xf>
    <xf numFmtId="0" fontId="6" fillId="0" borderId="0" xfId="23" applyNumberFormat="1" applyFont="1" applyFill="1" applyAlignment="1">
      <alignment vertical="center"/>
      <protection/>
    </xf>
    <xf numFmtId="0" fontId="9" fillId="0" borderId="0" xfId="23" applyFont="1" applyFill="1">
      <alignment/>
      <protection/>
    </xf>
    <xf numFmtId="0" fontId="6" fillId="0" borderId="0" xfId="23" applyNumberFormat="1" applyFont="1" applyFill="1" applyBorder="1" applyAlignment="1">
      <alignment vertical="center"/>
      <protection/>
    </xf>
    <xf numFmtId="0" fontId="6" fillId="0" borderId="0" xfId="23" applyNumberFormat="1" applyFont="1" applyFill="1" applyAlignment="1">
      <alignment horizontal="center" vertical="center"/>
      <protection/>
    </xf>
    <xf numFmtId="0" fontId="6" fillId="0" borderId="9" xfId="0" applyNumberFormat="1" applyFont="1" applyFill="1" applyBorder="1" applyAlignment="1">
      <alignment horizontal="centerContinuous" vertical="center"/>
    </xf>
    <xf numFmtId="0" fontId="6" fillId="0" borderId="27" xfId="0" applyNumberFormat="1" applyFont="1" applyFill="1" applyBorder="1" applyAlignment="1">
      <alignment horizontal="right" vertical="center"/>
    </xf>
    <xf numFmtId="0" fontId="6" fillId="0" borderId="28" xfId="0" applyNumberFormat="1" applyFont="1" applyFill="1" applyBorder="1" applyAlignment="1">
      <alignment horizontal="center" vertical="center"/>
    </xf>
    <xf numFmtId="0" fontId="6" fillId="0" borderId="28" xfId="0" applyNumberFormat="1" applyFont="1" applyFill="1" applyBorder="1" applyAlignment="1">
      <alignment horizontal="centerContinuous" vertical="center"/>
    </xf>
    <xf numFmtId="0" fontId="6" fillId="0" borderId="14" xfId="0" applyNumberFormat="1" applyFont="1" applyFill="1" applyBorder="1" applyAlignment="1">
      <alignment horizontal="center" vertical="center"/>
    </xf>
    <xf numFmtId="196" fontId="3" fillId="0" borderId="14" xfId="0" applyNumberFormat="1" applyFont="1" applyFill="1" applyBorder="1" applyAlignment="1">
      <alignment horizontal="right" vertical="center" wrapText="1"/>
    </xf>
    <xf numFmtId="195" fontId="3" fillId="0" borderId="14" xfId="0" applyNumberFormat="1" applyFont="1" applyFill="1" applyBorder="1" applyAlignment="1">
      <alignment horizontal="right" vertical="center" wrapText="1"/>
    </xf>
    <xf numFmtId="0" fontId="3" fillId="0" borderId="3" xfId="0" applyNumberFormat="1" applyFont="1" applyFill="1" applyBorder="1" applyAlignment="1">
      <alignment vertical="center" shrinkToFit="1"/>
    </xf>
    <xf numFmtId="0" fontId="9" fillId="0" borderId="3" xfId="0" applyNumberFormat="1" applyFont="1" applyFill="1" applyBorder="1" applyAlignment="1">
      <alignment vertical="center" shrinkToFit="1"/>
    </xf>
    <xf numFmtId="0" fontId="9" fillId="0" borderId="0" xfId="0" applyNumberFormat="1" applyFont="1" applyFill="1" applyAlignment="1">
      <alignment vertical="center"/>
    </xf>
    <xf numFmtId="0" fontId="7" fillId="0" borderId="3" xfId="0" applyNumberFormat="1" applyFont="1" applyFill="1" applyBorder="1" applyAlignment="1">
      <alignment vertical="center" shrinkToFit="1"/>
    </xf>
    <xf numFmtId="0" fontId="3" fillId="0" borderId="0" xfId="0" applyNumberFormat="1" applyFont="1" applyFill="1" applyBorder="1" applyAlignment="1">
      <alignment vertical="center"/>
    </xf>
    <xf numFmtId="0" fontId="6" fillId="0" borderId="0" xfId="24" applyNumberFormat="1" applyFont="1" applyFill="1" applyAlignment="1">
      <alignment vertical="center"/>
      <protection/>
    </xf>
    <xf numFmtId="0" fontId="9" fillId="0" borderId="0" xfId="24" applyFont="1" applyFill="1">
      <alignment/>
      <protection/>
    </xf>
    <xf numFmtId="0" fontId="6" fillId="0" borderId="0" xfId="24" applyNumberFormat="1" applyFont="1" applyFill="1" applyBorder="1" applyAlignment="1">
      <alignment vertical="center"/>
      <protection/>
    </xf>
    <xf numFmtId="0" fontId="6" fillId="0" borderId="0" xfId="24" applyNumberFormat="1" applyFont="1" applyFill="1" applyAlignment="1">
      <alignment horizontal="center" vertical="center"/>
      <protection/>
    </xf>
    <xf numFmtId="0" fontId="4" fillId="0" borderId="0" xfId="24" applyFont="1" applyFill="1">
      <alignment/>
      <protection/>
    </xf>
    <xf numFmtId="0" fontId="23" fillId="0" borderId="0" xfId="24" applyNumberFormat="1" applyFont="1" applyFill="1" applyBorder="1" applyAlignment="1">
      <alignment vertical="center"/>
      <protection/>
    </xf>
    <xf numFmtId="0" fontId="3" fillId="0" borderId="0" xfId="24" applyNumberFormat="1" applyFont="1" applyFill="1" applyAlignment="1">
      <alignment vertical="center"/>
      <protection/>
    </xf>
    <xf numFmtId="0" fontId="3" fillId="0" borderId="0" xfId="24" applyFont="1" applyFill="1">
      <alignment/>
      <protection/>
    </xf>
    <xf numFmtId="0" fontId="6" fillId="0" borderId="25" xfId="0" applyNumberFormat="1" applyFont="1" applyFill="1" applyBorder="1" applyAlignment="1">
      <alignment horizontal="centerContinuous" vertical="center"/>
    </xf>
    <xf numFmtId="0" fontId="6" fillId="0" borderId="14" xfId="0" applyNumberFormat="1" applyFont="1" applyFill="1" applyBorder="1" applyAlignment="1">
      <alignment horizontal="right" vertical="center"/>
    </xf>
    <xf numFmtId="0" fontId="10" fillId="0" borderId="3" xfId="0" applyNumberFormat="1" applyFont="1" applyFill="1" applyBorder="1" applyAlignment="1">
      <alignment horizontal="distributed" vertical="center"/>
    </xf>
    <xf numFmtId="0" fontId="6" fillId="0" borderId="26" xfId="0" applyFont="1" applyFill="1" applyBorder="1" applyAlignment="1">
      <alignment horizontal="center" vertical="center"/>
    </xf>
    <xf numFmtId="0" fontId="6" fillId="0" borderId="14" xfId="0" applyFont="1" applyFill="1" applyBorder="1" applyAlignment="1">
      <alignment vertical="center"/>
    </xf>
    <xf numFmtId="185" fontId="3" fillId="0" borderId="14" xfId="16" applyNumberFormat="1" applyFont="1" applyFill="1" applyBorder="1" applyAlignment="1">
      <alignment horizontal="right" vertical="center"/>
    </xf>
    <xf numFmtId="196" fontId="6" fillId="0" borderId="0" xfId="16" applyNumberFormat="1" applyFont="1" applyFill="1" applyBorder="1" applyAlignment="1">
      <alignment/>
    </xf>
    <xf numFmtId="196" fontId="6" fillId="0" borderId="0" xfId="0" applyNumberFormat="1" applyFont="1" applyFill="1" applyBorder="1" applyAlignment="1">
      <alignment vertical="center"/>
    </xf>
    <xf numFmtId="0" fontId="6" fillId="0" borderId="0" xfId="0" applyFont="1" applyFill="1" applyAlignment="1">
      <alignment vertical="center"/>
    </xf>
    <xf numFmtId="180" fontId="6" fillId="0" borderId="0" xfId="0" applyNumberFormat="1" applyFont="1" applyFill="1" applyAlignment="1">
      <alignment vertical="center"/>
    </xf>
    <xf numFmtId="180" fontId="6" fillId="0" borderId="29" xfId="0" applyNumberFormat="1" applyFont="1" applyFill="1" applyBorder="1" applyAlignment="1">
      <alignment horizontal="left" vertical="center"/>
    </xf>
    <xf numFmtId="180" fontId="6" fillId="0" borderId="13" xfId="0" applyNumberFormat="1" applyFont="1" applyFill="1" applyBorder="1" applyAlignment="1">
      <alignment vertical="center"/>
    </xf>
    <xf numFmtId="180" fontId="6" fillId="0" borderId="23" xfId="0" applyNumberFormat="1" applyFont="1" applyFill="1" applyBorder="1" applyAlignment="1">
      <alignment vertical="center"/>
    </xf>
    <xf numFmtId="180" fontId="6" fillId="0" borderId="5" xfId="0" applyNumberFormat="1" applyFont="1" applyFill="1" applyBorder="1" applyAlignment="1">
      <alignment vertical="center"/>
    </xf>
    <xf numFmtId="180" fontId="3" fillId="0" borderId="13" xfId="0" applyNumberFormat="1" applyFont="1" applyFill="1" applyBorder="1" applyAlignment="1">
      <alignment horizontal="distributed" vertical="center"/>
    </xf>
    <xf numFmtId="180" fontId="3" fillId="0" borderId="14" xfId="0" applyNumberFormat="1" applyFont="1" applyFill="1" applyBorder="1" applyAlignment="1">
      <alignment horizontal="right" vertical="center"/>
    </xf>
    <xf numFmtId="185" fontId="3" fillId="0" borderId="14" xfId="0" applyNumberFormat="1" applyFont="1" applyFill="1" applyBorder="1" applyAlignment="1">
      <alignment horizontal="right" vertical="center"/>
    </xf>
    <xf numFmtId="180" fontId="3" fillId="0" borderId="3" xfId="0" applyNumberFormat="1" applyFont="1" applyFill="1" applyBorder="1" applyAlignment="1">
      <alignment horizontal="right" vertical="center"/>
    </xf>
    <xf numFmtId="180" fontId="9" fillId="0" borderId="13" xfId="0" applyNumberFormat="1" applyFont="1" applyFill="1" applyBorder="1" applyAlignment="1">
      <alignment horizontal="distributed" vertical="center"/>
    </xf>
    <xf numFmtId="180" fontId="6" fillId="0" borderId="6" xfId="0" applyNumberFormat="1" applyFont="1" applyFill="1" applyBorder="1" applyAlignment="1">
      <alignment vertical="center"/>
    </xf>
    <xf numFmtId="180" fontId="6" fillId="0" borderId="14" xfId="0" applyNumberFormat="1" applyFont="1" applyFill="1" applyBorder="1" applyAlignment="1">
      <alignment vertical="center"/>
    </xf>
    <xf numFmtId="180" fontId="6" fillId="0" borderId="3" xfId="0" applyNumberFormat="1" applyFont="1" applyFill="1" applyBorder="1" applyAlignment="1">
      <alignment vertical="center"/>
    </xf>
    <xf numFmtId="180" fontId="3" fillId="0" borderId="14" xfId="0" applyNumberFormat="1" applyFont="1" applyFill="1" applyBorder="1" applyAlignment="1">
      <alignment vertical="center"/>
    </xf>
    <xf numFmtId="180" fontId="3" fillId="0" borderId="14" xfId="16" applyNumberFormat="1" applyFont="1" applyFill="1" applyBorder="1" applyAlignment="1">
      <alignment vertical="center"/>
    </xf>
    <xf numFmtId="185" fontId="3" fillId="0" borderId="14" xfId="0" applyNumberFormat="1" applyFont="1" applyFill="1" applyBorder="1" applyAlignment="1">
      <alignment vertical="center"/>
    </xf>
    <xf numFmtId="180" fontId="3" fillId="0" borderId="3" xfId="0" applyNumberFormat="1" applyFont="1" applyFill="1" applyBorder="1" applyAlignment="1">
      <alignment vertical="center"/>
    </xf>
    <xf numFmtId="0" fontId="6" fillId="0" borderId="29" xfId="0" applyFont="1" applyFill="1" applyBorder="1" applyAlignment="1">
      <alignment horizontal="left" vertical="center"/>
    </xf>
    <xf numFmtId="0" fontId="6" fillId="0" borderId="13" xfId="0" applyFont="1" applyFill="1" applyBorder="1" applyAlignment="1">
      <alignment vertical="center"/>
    </xf>
    <xf numFmtId="0" fontId="6" fillId="0" borderId="23" xfId="0" applyFont="1" applyFill="1" applyBorder="1" applyAlignment="1">
      <alignment vertical="center"/>
    </xf>
    <xf numFmtId="0" fontId="6" fillId="0" borderId="5" xfId="0" applyFont="1" applyFill="1" applyBorder="1" applyAlignment="1">
      <alignment vertical="center"/>
    </xf>
    <xf numFmtId="200" fontId="3" fillId="0" borderId="14" xfId="16" applyNumberFormat="1" applyFont="1" applyFill="1" applyBorder="1" applyAlignment="1">
      <alignment horizontal="right" vertical="center"/>
    </xf>
    <xf numFmtId="200" fontId="3" fillId="0" borderId="3" xfId="16" applyNumberFormat="1" applyFont="1" applyFill="1" applyBorder="1" applyAlignment="1">
      <alignment horizontal="right" vertical="center"/>
    </xf>
    <xf numFmtId="180" fontId="3" fillId="0" borderId="3" xfId="16" applyNumberFormat="1" applyFont="1" applyFill="1" applyBorder="1" applyAlignment="1">
      <alignment horizontal="right" vertical="center"/>
    </xf>
    <xf numFmtId="180" fontId="6" fillId="0" borderId="30" xfId="16" applyNumberFormat="1" applyFont="1" applyFill="1" applyBorder="1" applyAlignment="1">
      <alignment/>
    </xf>
    <xf numFmtId="180" fontId="6" fillId="0" borderId="31" xfId="16" applyNumberFormat="1" applyFont="1" applyFill="1" applyBorder="1" applyAlignment="1">
      <alignment/>
    </xf>
    <xf numFmtId="180" fontId="6" fillId="0" borderId="32" xfId="16" applyNumberFormat="1" applyFont="1" applyFill="1" applyBorder="1" applyAlignment="1">
      <alignment/>
    </xf>
    <xf numFmtId="181" fontId="6" fillId="0" borderId="0" xfId="0" applyNumberFormat="1" applyFont="1" applyFill="1" applyAlignment="1">
      <alignment vertical="center"/>
    </xf>
    <xf numFmtId="181" fontId="6" fillId="0" borderId="24" xfId="0" applyNumberFormat="1" applyFont="1" applyFill="1" applyBorder="1" applyAlignment="1">
      <alignment horizontal="right"/>
    </xf>
    <xf numFmtId="181" fontId="6" fillId="0" borderId="29" xfId="0" applyNumberFormat="1" applyFont="1" applyFill="1" applyBorder="1" applyAlignment="1">
      <alignment horizontal="left" vertical="center"/>
    </xf>
    <xf numFmtId="181" fontId="6" fillId="0" borderId="13" xfId="0" applyNumberFormat="1" applyFont="1" applyFill="1" applyBorder="1" applyAlignment="1">
      <alignment vertical="center"/>
    </xf>
    <xf numFmtId="181" fontId="6" fillId="0" borderId="14" xfId="0" applyNumberFormat="1" applyFont="1" applyFill="1" applyBorder="1" applyAlignment="1">
      <alignment vertical="center"/>
    </xf>
    <xf numFmtId="181" fontId="6" fillId="0" borderId="3" xfId="0" applyNumberFormat="1" applyFont="1" applyFill="1" applyBorder="1" applyAlignment="1">
      <alignment vertical="center"/>
    </xf>
    <xf numFmtId="181" fontId="3" fillId="0" borderId="13" xfId="0" applyNumberFormat="1" applyFont="1" applyFill="1" applyBorder="1" applyAlignment="1">
      <alignment horizontal="distributed" vertical="center"/>
    </xf>
    <xf numFmtId="181" fontId="3" fillId="0" borderId="14" xfId="0" applyNumberFormat="1" applyFont="1" applyFill="1" applyBorder="1" applyAlignment="1">
      <alignment vertical="center"/>
    </xf>
    <xf numFmtId="181" fontId="3" fillId="0" borderId="3" xfId="0" applyNumberFormat="1" applyFont="1" applyFill="1" applyBorder="1" applyAlignment="1">
      <alignment vertical="center"/>
    </xf>
    <xf numFmtId="181" fontId="9" fillId="0" borderId="13" xfId="0" applyNumberFormat="1" applyFont="1" applyFill="1" applyBorder="1" applyAlignment="1">
      <alignment horizontal="distributed" vertical="center"/>
    </xf>
    <xf numFmtId="181" fontId="3" fillId="0" borderId="13" xfId="0" applyNumberFormat="1" applyFont="1" applyFill="1" applyBorder="1" applyAlignment="1">
      <alignment horizontal="right" vertical="center"/>
    </xf>
    <xf numFmtId="181" fontId="3" fillId="0" borderId="33" xfId="0" applyNumberFormat="1" applyFont="1" applyFill="1" applyBorder="1" applyAlignment="1">
      <alignment horizontal="right" vertical="center"/>
    </xf>
    <xf numFmtId="180" fontId="3" fillId="0" borderId="14" xfId="16" applyNumberFormat="1" applyFont="1" applyFill="1" applyBorder="1" applyAlignment="1">
      <alignment horizontal="right" vertical="center"/>
    </xf>
    <xf numFmtId="180" fontId="3" fillId="0" borderId="3" xfId="16" applyNumberFormat="1" applyFont="1" applyFill="1" applyBorder="1" applyAlignment="1">
      <alignment vertical="center"/>
    </xf>
    <xf numFmtId="196" fontId="6" fillId="0" borderId="0" xfId="0" applyNumberFormat="1" applyFont="1" applyFill="1" applyBorder="1" applyAlignment="1">
      <alignment vertical="center"/>
    </xf>
    <xf numFmtId="201" fontId="3" fillId="0" borderId="14" xfId="0" applyNumberFormat="1" applyFont="1" applyFill="1" applyBorder="1" applyAlignment="1">
      <alignment horizontal="right" vertical="center"/>
    </xf>
    <xf numFmtId="201" fontId="3" fillId="0" borderId="3" xfId="0" applyNumberFormat="1" applyFont="1" applyFill="1" applyBorder="1" applyAlignment="1">
      <alignment horizontal="right" vertical="center"/>
    </xf>
    <xf numFmtId="0" fontId="2" fillId="0" borderId="0" xfId="0" applyFont="1" applyFill="1" applyAlignment="1">
      <alignment vertical="center"/>
    </xf>
    <xf numFmtId="0" fontId="6" fillId="0" borderId="34" xfId="0" applyFont="1" applyFill="1" applyBorder="1" applyAlignment="1">
      <alignment vertical="center"/>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5" xfId="0" applyFont="1" applyFill="1" applyBorder="1" applyAlignment="1">
      <alignment vertical="center"/>
    </xf>
    <xf numFmtId="0" fontId="6" fillId="0" borderId="25" xfId="0" applyFont="1" applyFill="1" applyBorder="1" applyAlignment="1">
      <alignment horizontal="centerContinuous"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29" xfId="0" applyFont="1" applyFill="1" applyBorder="1" applyAlignment="1">
      <alignment vertical="center"/>
    </xf>
    <xf numFmtId="0" fontId="6" fillId="0" borderId="26" xfId="0" applyFont="1" applyFill="1" applyBorder="1" applyAlignment="1">
      <alignment vertical="center"/>
    </xf>
    <xf numFmtId="0" fontId="6" fillId="0" borderId="35" xfId="0" applyFont="1" applyFill="1" applyBorder="1" applyAlignment="1">
      <alignment horizontal="right" vertical="center"/>
    </xf>
    <xf numFmtId="0" fontId="3" fillId="0" borderId="23" xfId="0" applyFont="1" applyFill="1" applyBorder="1" applyAlignment="1">
      <alignment horizontal="center" vertical="center"/>
    </xf>
    <xf numFmtId="0" fontId="3" fillId="0" borderId="14" xfId="0" applyFont="1" applyFill="1" applyBorder="1" applyAlignment="1">
      <alignment horizontal="distributed" vertical="center"/>
    </xf>
    <xf numFmtId="196" fontId="3" fillId="0" borderId="3" xfId="0" applyNumberFormat="1" applyFont="1" applyFill="1" applyBorder="1" applyAlignment="1">
      <alignment horizontal="right" vertical="center"/>
    </xf>
    <xf numFmtId="0" fontId="10" fillId="0" borderId="0" xfId="0" applyFont="1" applyFill="1" applyAlignment="1">
      <alignment vertical="center"/>
    </xf>
    <xf numFmtId="0" fontId="9" fillId="0" borderId="14" xfId="0" applyFont="1" applyFill="1" applyBorder="1" applyAlignment="1">
      <alignment horizontal="distributed" vertical="center"/>
    </xf>
    <xf numFmtId="0" fontId="9" fillId="0" borderId="17" xfId="0" applyFont="1" applyFill="1" applyBorder="1" applyAlignment="1">
      <alignment horizontal="distributed" vertical="center"/>
    </xf>
    <xf numFmtId="0" fontId="3" fillId="0" borderId="0" xfId="0" applyFont="1" applyFill="1" applyBorder="1" applyAlignment="1">
      <alignment vertical="center"/>
    </xf>
    <xf numFmtId="0" fontId="6" fillId="0" borderId="0" xfId="0" applyFont="1" applyFill="1" applyBorder="1" applyAlignment="1">
      <alignment vertical="center"/>
    </xf>
    <xf numFmtId="40" fontId="6" fillId="0" borderId="4" xfId="16" applyNumberFormat="1" applyFont="1" applyFill="1" applyBorder="1" applyAlignment="1">
      <alignment vertical="center"/>
    </xf>
    <xf numFmtId="43" fontId="6" fillId="0" borderId="0" xfId="16" applyNumberFormat="1" applyFont="1" applyFill="1" applyBorder="1" applyAlignment="1">
      <alignment vertical="center"/>
    </xf>
    <xf numFmtId="40" fontId="6" fillId="0" borderId="4" xfId="16" applyNumberFormat="1" applyFont="1" applyFill="1" applyBorder="1" applyAlignment="1">
      <alignment horizontal="left" vertical="center" shrinkToFit="1"/>
    </xf>
    <xf numFmtId="40" fontId="6" fillId="0" borderId="3" xfId="16" applyNumberFormat="1" applyFont="1" applyFill="1" applyBorder="1" applyAlignment="1">
      <alignment horizontal="left" vertical="center" shrinkToFit="1"/>
    </xf>
    <xf numFmtId="40" fontId="6" fillId="0" borderId="0" xfId="16" applyNumberFormat="1" applyFont="1" applyFill="1" applyBorder="1" applyAlignment="1">
      <alignment horizontal="left" vertical="center" shrinkToFit="1"/>
    </xf>
    <xf numFmtId="40" fontId="6" fillId="0" borderId="4" xfId="16" applyNumberFormat="1" applyFont="1" applyFill="1" applyBorder="1" applyAlignment="1">
      <alignment horizontal="left" shrinkToFit="1"/>
    </xf>
    <xf numFmtId="40" fontId="6" fillId="0" borderId="3" xfId="16" applyNumberFormat="1" applyFont="1" applyFill="1" applyBorder="1" applyAlignment="1">
      <alignment horizontal="left" shrinkToFit="1"/>
    </xf>
    <xf numFmtId="40" fontId="6" fillId="0" borderId="0" xfId="16" applyNumberFormat="1" applyFont="1" applyFill="1" applyBorder="1" applyAlignment="1">
      <alignment horizontal="left" shrinkToFit="1"/>
    </xf>
    <xf numFmtId="40" fontId="6" fillId="0" borderId="4" xfId="16" applyNumberFormat="1" applyFont="1" applyFill="1" applyBorder="1" applyAlignment="1">
      <alignment/>
    </xf>
    <xf numFmtId="40" fontId="6" fillId="0" borderId="21" xfId="16" applyNumberFormat="1" applyFont="1" applyFill="1" applyBorder="1" applyAlignment="1">
      <alignment/>
    </xf>
    <xf numFmtId="40" fontId="6" fillId="0" borderId="20" xfId="16" applyNumberFormat="1" applyFont="1" applyFill="1" applyBorder="1" applyAlignment="1">
      <alignment horizontal="center"/>
    </xf>
    <xf numFmtId="43" fontId="6" fillId="0" borderId="18" xfId="16" applyNumberFormat="1" applyFont="1" applyFill="1" applyBorder="1" applyAlignment="1">
      <alignment/>
    </xf>
    <xf numFmtId="38" fontId="14" fillId="0" borderId="0" xfId="0" applyNumberFormat="1" applyFont="1" applyFill="1" applyAlignment="1">
      <alignment vertical="center"/>
    </xf>
    <xf numFmtId="38" fontId="20" fillId="0" borderId="0" xfId="0" applyNumberFormat="1" applyFont="1" applyFill="1" applyAlignment="1">
      <alignment vertical="center"/>
    </xf>
    <xf numFmtId="0" fontId="3" fillId="0" borderId="0" xfId="0" applyFont="1" applyFill="1" applyBorder="1" applyAlignment="1">
      <alignment horizontal="distributed" vertical="center" wrapText="1"/>
    </xf>
    <xf numFmtId="0" fontId="3" fillId="0" borderId="18" xfId="0" applyFont="1" applyFill="1" applyBorder="1" applyAlignment="1">
      <alignment horizontal="distributed" vertical="center"/>
    </xf>
    <xf numFmtId="0" fontId="12" fillId="0" borderId="0" xfId="21" applyFont="1" applyFill="1">
      <alignment/>
      <protection/>
    </xf>
    <xf numFmtId="0" fontId="6" fillId="0" borderId="29" xfId="0" applyNumberFormat="1" applyFont="1" applyFill="1" applyBorder="1" applyAlignment="1">
      <alignment horizontal="left" vertical="center"/>
    </xf>
    <xf numFmtId="0" fontId="6" fillId="0" borderId="35" xfId="0" applyNumberFormat="1" applyFont="1" applyFill="1" applyBorder="1" applyAlignment="1">
      <alignment horizontal="right" vertical="center"/>
    </xf>
    <xf numFmtId="0" fontId="4" fillId="0" borderId="14" xfId="0" applyFont="1" applyFill="1" applyBorder="1" applyAlignment="1">
      <alignment horizontal="center" vertical="center"/>
    </xf>
    <xf numFmtId="0" fontId="4" fillId="0" borderId="14" xfId="0" applyFont="1" applyFill="1" applyBorder="1" applyAlignment="1">
      <alignment vertical="center"/>
    </xf>
    <xf numFmtId="0" fontId="3" fillId="0" borderId="22" xfId="0" applyFont="1" applyFill="1" applyBorder="1" applyAlignment="1">
      <alignment horizontal="distributed" vertical="center"/>
    </xf>
    <xf numFmtId="0" fontId="3" fillId="0" borderId="36" xfId="0" applyFont="1" applyFill="1" applyBorder="1" applyAlignment="1">
      <alignment horizontal="distributed" vertical="center"/>
    </xf>
    <xf numFmtId="0" fontId="9" fillId="0" borderId="29" xfId="0" applyFont="1" applyFill="1" applyBorder="1" applyAlignment="1">
      <alignment horizontal="distributed" vertical="center"/>
    </xf>
    <xf numFmtId="0" fontId="9" fillId="0" borderId="0" xfId="0" applyFont="1" applyFill="1" applyAlignment="1">
      <alignment vertical="center"/>
    </xf>
    <xf numFmtId="0" fontId="9" fillId="0" borderId="0" xfId="0" applyFont="1" applyFill="1" applyBorder="1" applyAlignment="1">
      <alignment horizontal="distributed" vertical="center"/>
    </xf>
    <xf numFmtId="0" fontId="9" fillId="0" borderId="33" xfId="0" applyFont="1" applyFill="1" applyBorder="1" applyAlignment="1">
      <alignment horizontal="distributed" vertical="center"/>
    </xf>
    <xf numFmtId="0" fontId="9" fillId="0" borderId="37" xfId="0" applyFont="1" applyFill="1" applyBorder="1" applyAlignment="1">
      <alignment horizontal="distributed" vertical="center"/>
    </xf>
    <xf numFmtId="186" fontId="3" fillId="0" borderId="0" xfId="0" applyNumberFormat="1" applyFont="1" applyFill="1" applyBorder="1" applyAlignment="1">
      <alignment vertical="center"/>
    </xf>
    <xf numFmtId="0" fontId="18" fillId="0" borderId="0" xfId="0" applyFont="1" applyFill="1" applyBorder="1" applyAlignment="1">
      <alignment horizontal="distributed" vertical="center" wrapText="1"/>
    </xf>
    <xf numFmtId="0" fontId="3" fillId="0" borderId="29" xfId="0" applyFont="1" applyFill="1" applyBorder="1" applyAlignment="1">
      <alignment horizontal="distributed" vertical="center"/>
    </xf>
    <xf numFmtId="0" fontId="3" fillId="0" borderId="0" xfId="23" applyNumberFormat="1" applyFont="1" applyFill="1" applyAlignment="1">
      <alignment vertical="center"/>
      <protection/>
    </xf>
    <xf numFmtId="0" fontId="3" fillId="0" borderId="0" xfId="23" applyFont="1" applyFill="1">
      <alignment/>
      <protection/>
    </xf>
    <xf numFmtId="0" fontId="2" fillId="0" borderId="0" xfId="21" applyNumberFormat="1" applyFont="1" applyFill="1" applyAlignment="1">
      <alignment vertical="center"/>
      <protection/>
    </xf>
    <xf numFmtId="180" fontId="9" fillId="0" borderId="0" xfId="0" applyNumberFormat="1" applyFont="1" applyFill="1" applyAlignment="1">
      <alignment vertical="center"/>
    </xf>
    <xf numFmtId="0" fontId="3" fillId="0" borderId="13" xfId="0" applyFont="1" applyFill="1" applyBorder="1" applyAlignment="1">
      <alignment horizontal="right" vertical="center"/>
    </xf>
    <xf numFmtId="196" fontId="3" fillId="0" borderId="14" xfId="0" applyNumberFormat="1" applyFont="1" applyFill="1" applyBorder="1" applyAlignment="1">
      <alignment horizontal="right" vertical="center"/>
    </xf>
    <xf numFmtId="180" fontId="3" fillId="0" borderId="0" xfId="0" applyNumberFormat="1" applyFont="1" applyFill="1" applyAlignment="1">
      <alignment vertical="center"/>
    </xf>
    <xf numFmtId="0" fontId="3" fillId="0" borderId="33" xfId="0" applyFont="1" applyFill="1" applyBorder="1" applyAlignment="1">
      <alignment horizontal="right" vertical="center"/>
    </xf>
    <xf numFmtId="0" fontId="9" fillId="0" borderId="13" xfId="0" applyFont="1" applyFill="1" applyBorder="1" applyAlignment="1">
      <alignment horizontal="distributed" vertical="center"/>
    </xf>
    <xf numFmtId="181" fontId="3" fillId="0" borderId="0" xfId="0" applyNumberFormat="1" applyFont="1" applyFill="1" applyAlignment="1">
      <alignment vertical="center"/>
    </xf>
    <xf numFmtId="0" fontId="15" fillId="0" borderId="0" xfId="0" applyFont="1" applyFill="1" applyAlignment="1">
      <alignment vertical="center"/>
    </xf>
    <xf numFmtId="38" fontId="15" fillId="0" borderId="0" xfId="16" applyFont="1" applyFill="1" applyAlignment="1">
      <alignment horizontal="left" vertical="center"/>
    </xf>
    <xf numFmtId="176" fontId="4" fillId="0" borderId="3" xfId="0" applyNumberFormat="1" applyFont="1" applyFill="1" applyBorder="1" applyAlignment="1">
      <alignment horizontal="right" vertical="center" wrapText="1"/>
    </xf>
    <xf numFmtId="0" fontId="4" fillId="0" borderId="0" xfId="0" applyNumberFormat="1" applyFont="1" applyFill="1" applyBorder="1" applyAlignment="1">
      <alignment vertical="center"/>
    </xf>
    <xf numFmtId="0" fontId="4" fillId="0" borderId="4" xfId="0" applyNumberFormat="1" applyFont="1" applyFill="1" applyBorder="1" applyAlignment="1">
      <alignment horizontal="center" vertical="center"/>
    </xf>
    <xf numFmtId="0" fontId="4" fillId="0" borderId="3" xfId="0" applyNumberFormat="1" applyFont="1" applyFill="1" applyBorder="1" applyAlignment="1">
      <alignment vertical="center"/>
    </xf>
    <xf numFmtId="0" fontId="4" fillId="0" borderId="3" xfId="0" applyNumberFormat="1" applyFont="1" applyFill="1" applyBorder="1" applyAlignment="1">
      <alignment horizontal="center" vertical="center"/>
    </xf>
    <xf numFmtId="176" fontId="4" fillId="0" borderId="20" xfId="0" applyNumberFormat="1" applyFont="1" applyFill="1" applyBorder="1" applyAlignment="1">
      <alignment horizontal="right" vertical="center" wrapText="1"/>
    </xf>
    <xf numFmtId="0" fontId="4" fillId="0" borderId="18" xfId="0" applyNumberFormat="1" applyFont="1" applyFill="1" applyBorder="1" applyAlignment="1">
      <alignment vertical="center"/>
    </xf>
    <xf numFmtId="0" fontId="4" fillId="0" borderId="21" xfId="0" applyNumberFormat="1" applyFont="1" applyFill="1" applyBorder="1" applyAlignment="1">
      <alignment horizontal="center" vertical="center"/>
    </xf>
    <xf numFmtId="0" fontId="4" fillId="0" borderId="20" xfId="0" applyNumberFormat="1" applyFont="1" applyFill="1" applyBorder="1" applyAlignment="1">
      <alignment vertical="center"/>
    </xf>
    <xf numFmtId="0" fontId="4" fillId="0" borderId="20" xfId="0" applyNumberFormat="1" applyFont="1" applyFill="1" applyBorder="1" applyAlignment="1">
      <alignment horizontal="center" vertical="center"/>
    </xf>
    <xf numFmtId="43" fontId="13" fillId="0" borderId="0" xfId="16" applyNumberFormat="1" applyFont="1" applyFill="1" applyBorder="1" applyAlignment="1">
      <alignment vertical="center"/>
    </xf>
    <xf numFmtId="43" fontId="4" fillId="0" borderId="6" xfId="16" applyNumberFormat="1" applyFont="1" applyFill="1" applyBorder="1" applyAlignment="1">
      <alignment vertical="center"/>
    </xf>
    <xf numFmtId="43" fontId="13" fillId="0" borderId="6" xfId="16" applyNumberFormat="1" applyFont="1" applyFill="1" applyBorder="1" applyAlignment="1">
      <alignment vertical="center"/>
    </xf>
    <xf numFmtId="43" fontId="13" fillId="0" borderId="22" xfId="16" applyNumberFormat="1" applyFont="1" applyFill="1" applyBorder="1" applyAlignment="1">
      <alignment vertical="center"/>
    </xf>
    <xf numFmtId="43" fontId="24" fillId="0" borderId="0" xfId="16" applyNumberFormat="1" applyFont="1" applyFill="1" applyBorder="1" applyAlignment="1">
      <alignment vertical="center"/>
    </xf>
    <xf numFmtId="43" fontId="4" fillId="0" borderId="0" xfId="16" applyNumberFormat="1" applyFont="1" applyFill="1" applyBorder="1" applyAlignment="1">
      <alignment vertical="center"/>
    </xf>
    <xf numFmtId="43" fontId="25" fillId="0" borderId="0" xfId="16" applyNumberFormat="1" applyFont="1" applyFill="1" applyBorder="1" applyAlignment="1">
      <alignment vertical="center"/>
    </xf>
    <xf numFmtId="43" fontId="4" fillId="0" borderId="0" xfId="16" applyNumberFormat="1" applyFont="1" applyFill="1" applyBorder="1" applyAlignment="1">
      <alignment horizontal="center" vertical="center"/>
    </xf>
    <xf numFmtId="43" fontId="4" fillId="0" borderId="0" xfId="16" applyNumberFormat="1" applyFont="1" applyFill="1" applyAlignment="1">
      <alignment vertical="center"/>
    </xf>
    <xf numFmtId="0" fontId="3" fillId="0" borderId="8" xfId="21" applyFont="1" applyFill="1" applyBorder="1" applyAlignment="1">
      <alignment horizontal="center" vertical="center"/>
      <protection/>
    </xf>
    <xf numFmtId="0" fontId="3" fillId="0" borderId="9" xfId="21" applyFont="1" applyFill="1" applyBorder="1" applyAlignment="1">
      <alignment horizontal="center" vertical="center"/>
      <protection/>
    </xf>
    <xf numFmtId="0" fontId="3" fillId="0" borderId="38" xfId="21" applyFont="1" applyFill="1" applyBorder="1" applyAlignment="1">
      <alignment horizontal="center" vertical="center"/>
      <protection/>
    </xf>
    <xf numFmtId="180" fontId="3" fillId="0" borderId="33" xfId="21" applyNumberFormat="1" applyFont="1" applyFill="1" applyBorder="1" applyAlignment="1">
      <alignment vertical="center"/>
      <protection/>
    </xf>
    <xf numFmtId="180" fontId="3" fillId="0" borderId="17" xfId="16" applyNumberFormat="1" applyFont="1" applyFill="1" applyBorder="1" applyAlignment="1">
      <alignment vertical="center"/>
    </xf>
    <xf numFmtId="180" fontId="3" fillId="0" borderId="20" xfId="16" applyNumberFormat="1" applyFont="1" applyFill="1" applyBorder="1" applyAlignment="1">
      <alignment vertical="center"/>
    </xf>
    <xf numFmtId="0" fontId="4" fillId="0" borderId="8" xfId="21" applyFont="1" applyFill="1" applyBorder="1" applyAlignment="1">
      <alignment horizontal="center" vertical="center"/>
      <protection/>
    </xf>
    <xf numFmtId="0" fontId="4" fillId="0" borderId="9" xfId="21" applyFont="1" applyFill="1" applyBorder="1" applyAlignment="1">
      <alignment horizontal="center" vertical="center"/>
      <protection/>
    </xf>
    <xf numFmtId="0" fontId="4" fillId="0" borderId="38" xfId="21" applyFont="1" applyFill="1" applyBorder="1" applyAlignment="1">
      <alignment horizontal="center" vertical="center"/>
      <protection/>
    </xf>
    <xf numFmtId="41" fontId="3" fillId="0" borderId="33" xfId="16" applyNumberFormat="1" applyFont="1" applyFill="1" applyBorder="1" applyAlignment="1">
      <alignment vertical="center"/>
    </xf>
    <xf numFmtId="41" fontId="3" fillId="0" borderId="17" xfId="16" applyNumberFormat="1" applyFont="1" applyFill="1" applyBorder="1" applyAlignment="1">
      <alignment vertical="center"/>
    </xf>
    <xf numFmtId="183" fontId="3" fillId="0" borderId="20" xfId="16" applyNumberFormat="1" applyFont="1" applyFill="1" applyBorder="1" applyAlignment="1">
      <alignment vertical="center"/>
    </xf>
    <xf numFmtId="0" fontId="4" fillId="0" borderId="39" xfId="22" applyFont="1" applyFill="1" applyBorder="1" applyAlignment="1" quotePrefix="1">
      <alignment horizontal="center" vertical="center"/>
      <protection/>
    </xf>
    <xf numFmtId="0" fontId="4" fillId="0" borderId="3" xfId="22" applyFont="1" applyFill="1" applyBorder="1" applyAlignment="1">
      <alignment vertical="center"/>
      <protection/>
    </xf>
    <xf numFmtId="0" fontId="4" fillId="0" borderId="16" xfId="22" applyFont="1" applyFill="1" applyBorder="1" applyAlignment="1">
      <alignment horizontal="center" vertical="center"/>
      <protection/>
    </xf>
    <xf numFmtId="0" fontId="4" fillId="0" borderId="4" xfId="22" applyFont="1" applyFill="1" applyBorder="1" applyAlignment="1">
      <alignment horizontal="center" vertical="center"/>
      <protection/>
    </xf>
    <xf numFmtId="0" fontId="4" fillId="0" borderId="13" xfId="22" applyFont="1" applyFill="1" applyBorder="1" applyAlignment="1">
      <alignment horizontal="center" vertical="center"/>
      <protection/>
    </xf>
    <xf numFmtId="0" fontId="4" fillId="0" borderId="33" xfId="22" applyFont="1" applyFill="1" applyBorder="1" applyAlignment="1">
      <alignment horizontal="center" vertical="center"/>
      <protection/>
    </xf>
    <xf numFmtId="0" fontId="4" fillId="0" borderId="24" xfId="25" applyFont="1" applyFill="1" applyBorder="1" applyAlignment="1">
      <alignment horizontal="center" vertical="center"/>
      <protection/>
    </xf>
    <xf numFmtId="0" fontId="4" fillId="0" borderId="34" xfId="25" applyFont="1" applyFill="1" applyBorder="1" applyAlignment="1">
      <alignment horizontal="distributed" vertical="center"/>
      <protection/>
    </xf>
    <xf numFmtId="0" fontId="4" fillId="0" borderId="8" xfId="25" applyFont="1" applyFill="1" applyBorder="1" applyAlignment="1">
      <alignment horizontal="distributed" vertical="center"/>
      <protection/>
    </xf>
    <xf numFmtId="0" fontId="4" fillId="0" borderId="13" xfId="25" applyFont="1" applyFill="1" applyBorder="1" applyAlignment="1">
      <alignment horizontal="center" vertical="center"/>
      <protection/>
    </xf>
    <xf numFmtId="0" fontId="4" fillId="0" borderId="29" xfId="25" applyFont="1" applyFill="1" applyBorder="1" applyAlignment="1">
      <alignment horizontal="center" vertical="center"/>
      <protection/>
    </xf>
    <xf numFmtId="38" fontId="4" fillId="0" borderId="0" xfId="16" applyFont="1" applyFill="1" applyBorder="1" applyAlignment="1">
      <alignment horizontal="distributed"/>
    </xf>
    <xf numFmtId="38" fontId="4" fillId="0" borderId="13" xfId="16" applyFont="1" applyFill="1" applyBorder="1" applyAlignment="1">
      <alignment horizontal="distributed"/>
    </xf>
    <xf numFmtId="38" fontId="13" fillId="0" borderId="0" xfId="16" applyFont="1" applyFill="1" applyBorder="1" applyAlignment="1">
      <alignment horizontal="distributed"/>
    </xf>
    <xf numFmtId="38" fontId="13" fillId="0" borderId="13" xfId="16" applyFont="1" applyFill="1" applyBorder="1" applyAlignment="1">
      <alignment horizontal="distributed"/>
    </xf>
    <xf numFmtId="0" fontId="13" fillId="0" borderId="0" xfId="0" applyFont="1" applyFill="1" applyBorder="1" applyAlignment="1">
      <alignment horizontal="distributed"/>
    </xf>
    <xf numFmtId="0" fontId="13" fillId="0" borderId="13" xfId="0" applyFont="1" applyFill="1" applyBorder="1" applyAlignment="1">
      <alignment horizontal="distributed"/>
    </xf>
    <xf numFmtId="0" fontId="12" fillId="0" borderId="0" xfId="0" applyFont="1" applyFill="1" applyBorder="1" applyAlignment="1">
      <alignment horizontal="distributed"/>
    </xf>
    <xf numFmtId="0" fontId="12" fillId="0" borderId="13" xfId="0" applyFont="1" applyFill="1" applyBorder="1" applyAlignment="1">
      <alignment horizontal="distributed"/>
    </xf>
    <xf numFmtId="0" fontId="3" fillId="0" borderId="40" xfId="0" applyFont="1" applyFill="1" applyBorder="1" applyAlignment="1">
      <alignment horizontal="distributed" vertical="center"/>
    </xf>
    <xf numFmtId="38" fontId="13" fillId="0" borderId="0" xfId="16" applyFont="1" applyFill="1" applyBorder="1" applyAlignment="1">
      <alignment horizontal="distributed" vertical="center" shrinkToFit="1"/>
    </xf>
    <xf numFmtId="41" fontId="13" fillId="0" borderId="14" xfId="16" applyNumberFormat="1" applyFont="1" applyFill="1" applyBorder="1" applyAlignment="1">
      <alignment horizontal="right" vertical="center"/>
    </xf>
    <xf numFmtId="41" fontId="13" fillId="0" borderId="3" xfId="16" applyNumberFormat="1" applyFont="1" applyFill="1" applyBorder="1" applyAlignment="1">
      <alignment horizontal="right" vertical="center" shrinkToFit="1"/>
    </xf>
    <xf numFmtId="41" fontId="4" fillId="0" borderId="3" xfId="16" applyNumberFormat="1" applyFont="1" applyFill="1" applyBorder="1" applyAlignment="1">
      <alignment horizontal="right" vertical="center" shrinkToFit="1"/>
    </xf>
    <xf numFmtId="41" fontId="4" fillId="0" borderId="20" xfId="16" applyNumberFormat="1" applyFont="1" applyFill="1" applyBorder="1" applyAlignment="1">
      <alignment horizontal="right" vertical="center" shrinkToFit="1"/>
    </xf>
    <xf numFmtId="0" fontId="12" fillId="0" borderId="0" xfId="0" applyFont="1" applyFill="1" applyAlignment="1">
      <alignment vertical="center"/>
    </xf>
    <xf numFmtId="0" fontId="15" fillId="0" borderId="0" xfId="0" applyFont="1" applyFill="1" applyBorder="1" applyAlignment="1">
      <alignment vertical="center"/>
    </xf>
    <xf numFmtId="0" fontId="4" fillId="0" borderId="34" xfId="0" applyFon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horizontal="center" vertical="center"/>
    </xf>
    <xf numFmtId="0" fontId="4" fillId="0" borderId="34" xfId="0" applyFont="1" applyFill="1" applyBorder="1" applyAlignment="1">
      <alignment vertical="center"/>
    </xf>
    <xf numFmtId="0" fontId="4" fillId="0" borderId="34" xfId="0" applyFont="1" applyFill="1" applyBorder="1" applyAlignment="1">
      <alignment horizontal="right" vertical="center"/>
    </xf>
    <xf numFmtId="0" fontId="9" fillId="0" borderId="41" xfId="0" applyFont="1" applyFill="1" applyBorder="1" applyAlignment="1">
      <alignment horizontal="distributed" vertical="center"/>
    </xf>
    <xf numFmtId="0" fontId="9" fillId="0" borderId="42" xfId="0" applyFont="1" applyFill="1" applyBorder="1" applyAlignment="1">
      <alignment horizontal="distributed" vertical="center"/>
    </xf>
    <xf numFmtId="0" fontId="3" fillId="0" borderId="5" xfId="0" applyFont="1" applyFill="1" applyBorder="1" applyAlignment="1">
      <alignment horizontal="distributed" vertical="center"/>
    </xf>
    <xf numFmtId="0" fontId="3" fillId="0" borderId="3" xfId="0" applyFont="1" applyFill="1" applyBorder="1" applyAlignment="1">
      <alignment horizontal="distributed" vertical="center"/>
    </xf>
    <xf numFmtId="0" fontId="3" fillId="0" borderId="35" xfId="0" applyFont="1" applyFill="1" applyBorder="1" applyAlignment="1">
      <alignment horizontal="distributed" vertical="center"/>
    </xf>
    <xf numFmtId="0" fontId="9" fillId="0" borderId="40" xfId="0" applyFont="1" applyFill="1" applyBorder="1" applyAlignment="1">
      <alignment horizontal="distributed" vertical="center"/>
    </xf>
    <xf numFmtId="187" fontId="3" fillId="0" borderId="5" xfId="0" applyNumberFormat="1" applyFont="1" applyFill="1" applyBorder="1" applyAlignment="1">
      <alignment horizontal="distributed" vertical="center"/>
    </xf>
    <xf numFmtId="187" fontId="3" fillId="0" borderId="22" xfId="0" applyNumberFormat="1" applyFont="1" applyFill="1" applyBorder="1" applyAlignment="1">
      <alignment horizontal="distributed" vertical="center"/>
    </xf>
    <xf numFmtId="187" fontId="3" fillId="0" borderId="36" xfId="0" applyNumberFormat="1" applyFont="1" applyFill="1" applyBorder="1" applyAlignment="1">
      <alignment horizontal="distributed" vertical="center"/>
    </xf>
    <xf numFmtId="187" fontId="3" fillId="0" borderId="3" xfId="0" applyNumberFormat="1" applyFont="1" applyFill="1" applyBorder="1" applyAlignment="1">
      <alignment horizontal="distributed" vertical="center"/>
    </xf>
    <xf numFmtId="187" fontId="3" fillId="0" borderId="0" xfId="0" applyNumberFormat="1" applyFont="1" applyFill="1" applyBorder="1" applyAlignment="1">
      <alignment horizontal="distributed" vertical="center"/>
    </xf>
    <xf numFmtId="187" fontId="3" fillId="0" borderId="13" xfId="0" applyNumberFormat="1" applyFont="1" applyFill="1" applyBorder="1" applyAlignment="1">
      <alignment horizontal="distributed" vertical="center"/>
    </xf>
    <xf numFmtId="0" fontId="9" fillId="0" borderId="0" xfId="0" applyFont="1" applyFill="1" applyBorder="1" applyAlignment="1">
      <alignment horizontal="distributed" vertical="center" wrapText="1"/>
    </xf>
    <xf numFmtId="0" fontId="9" fillId="0" borderId="35"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20" xfId="0" applyFont="1" applyFill="1" applyBorder="1" applyAlignment="1">
      <alignment horizontal="distributed" vertical="center"/>
    </xf>
    <xf numFmtId="0" fontId="3" fillId="0" borderId="0" xfId="0" applyFont="1" applyFill="1" applyBorder="1" applyAlignment="1">
      <alignment/>
    </xf>
    <xf numFmtId="0" fontId="3" fillId="0" borderId="9" xfId="0" applyFont="1" applyFill="1" applyBorder="1" applyAlignment="1">
      <alignment horizontal="center" vertical="center"/>
    </xf>
    <xf numFmtId="38" fontId="3" fillId="0" borderId="43" xfId="16" applyFont="1" applyFill="1" applyBorder="1" applyAlignment="1">
      <alignment horizontal="center" vertical="center"/>
    </xf>
    <xf numFmtId="38" fontId="3" fillId="0" borderId="38" xfId="16" applyFont="1" applyFill="1" applyBorder="1" applyAlignment="1">
      <alignment horizontal="center" vertical="center"/>
    </xf>
    <xf numFmtId="38" fontId="3" fillId="0" borderId="1" xfId="16" applyFont="1" applyFill="1" applyBorder="1" applyAlignment="1">
      <alignment horizontal="center" vertical="center"/>
    </xf>
    <xf numFmtId="41" fontId="3" fillId="0" borderId="14" xfId="0" applyNumberFormat="1" applyFont="1" applyFill="1" applyBorder="1" applyAlignment="1">
      <alignment vertical="center"/>
    </xf>
    <xf numFmtId="41" fontId="9" fillId="0" borderId="14" xfId="0" applyNumberFormat="1" applyFont="1" applyFill="1" applyBorder="1" applyAlignment="1">
      <alignment vertical="center"/>
    </xf>
    <xf numFmtId="41" fontId="9" fillId="0" borderId="15" xfId="16" applyNumberFormat="1" applyFont="1" applyFill="1" applyBorder="1" applyAlignment="1">
      <alignment vertical="center"/>
    </xf>
    <xf numFmtId="41" fontId="3" fillId="0" borderId="3" xfId="16" applyNumberFormat="1" applyFont="1" applyFill="1" applyBorder="1" applyAlignment="1">
      <alignment vertical="center"/>
    </xf>
    <xf numFmtId="41" fontId="3" fillId="0" borderId="0" xfId="16" applyNumberFormat="1" applyFont="1" applyFill="1" applyBorder="1" applyAlignment="1">
      <alignment vertical="center"/>
    </xf>
    <xf numFmtId="41" fontId="3" fillId="0" borderId="15" xfId="16" applyNumberFormat="1" applyFont="1" applyFill="1" applyBorder="1" applyAlignment="1">
      <alignment vertical="center"/>
    </xf>
    <xf numFmtId="41" fontId="3" fillId="0" borderId="17" xfId="0" applyNumberFormat="1" applyFont="1" applyFill="1" applyBorder="1" applyAlignment="1">
      <alignment vertical="center"/>
    </xf>
    <xf numFmtId="41" fontId="3" fillId="0" borderId="19" xfId="16" applyNumberFormat="1" applyFont="1" applyFill="1" applyBorder="1" applyAlignment="1">
      <alignment vertical="center"/>
    </xf>
    <xf numFmtId="41" fontId="9" fillId="0" borderId="17" xfId="0" applyNumberFormat="1" applyFont="1" applyFill="1" applyBorder="1" applyAlignment="1">
      <alignment vertical="center"/>
    </xf>
    <xf numFmtId="41" fontId="9" fillId="0" borderId="18" xfId="16" applyNumberFormat="1" applyFont="1" applyFill="1" applyBorder="1" applyAlignment="1">
      <alignment vertical="center"/>
    </xf>
    <xf numFmtId="0" fontId="12" fillId="0" borderId="38" xfId="0" applyFont="1" applyFill="1" applyBorder="1" applyAlignment="1">
      <alignment horizontal="center" vertical="center" shrinkToFit="1"/>
    </xf>
    <xf numFmtId="0" fontId="4" fillId="0" borderId="0" xfId="0" applyFont="1" applyFill="1" applyBorder="1" applyAlignment="1">
      <alignment vertical="center"/>
    </xf>
    <xf numFmtId="0" fontId="4" fillId="0" borderId="3" xfId="0" applyFont="1" applyFill="1" applyBorder="1" applyAlignment="1">
      <alignment horizontal="right" vertical="top"/>
    </xf>
    <xf numFmtId="0" fontId="4" fillId="0" borderId="0" xfId="0" applyFont="1" applyFill="1" applyBorder="1" applyAlignment="1">
      <alignment vertical="top"/>
    </xf>
    <xf numFmtId="41" fontId="4" fillId="0" borderId="3" xfId="0" applyNumberFormat="1" applyFont="1" applyFill="1" applyBorder="1" applyAlignment="1">
      <alignment vertical="center"/>
    </xf>
    <xf numFmtId="0" fontId="6" fillId="0" borderId="0" xfId="0" applyFont="1" applyFill="1" applyAlignment="1">
      <alignment horizontal="center" vertical="center"/>
    </xf>
    <xf numFmtId="0" fontId="27" fillId="0" borderId="0" xfId="0" applyFont="1" applyFill="1" applyAlignment="1">
      <alignment horizontal="right" vertical="top"/>
    </xf>
    <xf numFmtId="0" fontId="4" fillId="0" borderId="1" xfId="0" applyFont="1" applyFill="1" applyBorder="1" applyAlignment="1">
      <alignment horizontal="distributed" vertical="center"/>
    </xf>
    <xf numFmtId="0" fontId="4" fillId="0" borderId="9" xfId="0" applyFont="1" applyFill="1" applyBorder="1" applyAlignment="1">
      <alignment horizontal="distributed"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12" fillId="0" borderId="0" xfId="0" applyFont="1" applyFill="1" applyBorder="1" applyAlignment="1">
      <alignment vertical="center"/>
    </xf>
    <xf numFmtId="0" fontId="12" fillId="0" borderId="0" xfId="0" applyFont="1" applyFill="1" applyAlignment="1">
      <alignment vertical="center"/>
    </xf>
    <xf numFmtId="0" fontId="6" fillId="0" borderId="5" xfId="0" applyFont="1" applyFill="1" applyBorder="1" applyAlignment="1">
      <alignment horizontal="distributed" vertical="top"/>
    </xf>
    <xf numFmtId="0" fontId="6" fillId="0" borderId="36" xfId="0" applyFont="1" applyFill="1" applyBorder="1" applyAlignment="1">
      <alignment horizontal="distributed" vertical="top"/>
    </xf>
    <xf numFmtId="0" fontId="6" fillId="0" borderId="23" xfId="0" applyFont="1" applyFill="1" applyBorder="1" applyAlignment="1">
      <alignment horizontal="center" vertical="top"/>
    </xf>
    <xf numFmtId="0" fontId="4" fillId="0" borderId="13" xfId="0" applyFont="1" applyFill="1" applyBorder="1" applyAlignment="1">
      <alignment vertical="center"/>
    </xf>
    <xf numFmtId="182" fontId="4" fillId="0" borderId="14" xfId="0" applyNumberFormat="1" applyFont="1" applyFill="1" applyBorder="1" applyAlignment="1">
      <alignment vertical="center"/>
    </xf>
    <xf numFmtId="204" fontId="4" fillId="0" borderId="14" xfId="0" applyNumberFormat="1" applyFont="1" applyFill="1" applyBorder="1" applyAlignment="1">
      <alignment vertical="center"/>
    </xf>
    <xf numFmtId="38" fontId="4" fillId="0" borderId="14" xfId="16" applyFont="1" applyFill="1" applyBorder="1" applyAlignment="1">
      <alignment vertical="center"/>
    </xf>
    <xf numFmtId="0" fontId="3" fillId="0" borderId="3" xfId="0" applyFont="1" applyFill="1" applyBorder="1" applyAlignment="1">
      <alignment horizontal="distributed" vertical="center" wrapText="1"/>
    </xf>
    <xf numFmtId="0" fontId="4" fillId="0" borderId="13" xfId="0" applyFont="1" applyFill="1" applyBorder="1" applyAlignment="1">
      <alignment vertical="center" wrapText="1"/>
    </xf>
    <xf numFmtId="191" fontId="4" fillId="0" borderId="14" xfId="0" applyNumberFormat="1" applyFont="1" applyFill="1" applyBorder="1" applyAlignment="1">
      <alignment vertical="center"/>
    </xf>
    <xf numFmtId="0" fontId="4" fillId="0" borderId="14" xfId="0" applyFont="1" applyFill="1" applyBorder="1" applyAlignment="1">
      <alignment horizontal="center" vertical="center" wrapText="1"/>
    </xf>
    <xf numFmtId="183" fontId="4" fillId="0" borderId="14" xfId="0" applyNumberFormat="1" applyFont="1" applyFill="1" applyBorder="1" applyAlignment="1">
      <alignment vertical="center"/>
    </xf>
    <xf numFmtId="38" fontId="4" fillId="0" borderId="14" xfId="16" applyFont="1" applyFill="1" applyBorder="1" applyAlignment="1">
      <alignment horizontal="right" vertical="center"/>
    </xf>
    <xf numFmtId="0" fontId="12" fillId="0" borderId="0" xfId="0" applyFont="1" applyFill="1" applyBorder="1" applyAlignment="1">
      <alignment vertical="center" wrapText="1"/>
    </xf>
    <xf numFmtId="0" fontId="12" fillId="0" borderId="14" xfId="0" applyFont="1" applyFill="1" applyBorder="1" applyAlignment="1">
      <alignment vertical="center"/>
    </xf>
    <xf numFmtId="38" fontId="4" fillId="0" borderId="14" xfId="16" applyFont="1" applyFill="1" applyBorder="1" applyAlignment="1">
      <alignment horizontal="right" vertical="center" wrapText="1"/>
    </xf>
    <xf numFmtId="0" fontId="12" fillId="0" borderId="3" xfId="0" applyFont="1" applyFill="1" applyBorder="1" applyAlignment="1">
      <alignment vertical="center"/>
    </xf>
    <xf numFmtId="0" fontId="3" fillId="0" borderId="20" xfId="0" applyFont="1" applyFill="1" applyBorder="1" applyAlignment="1">
      <alignment horizontal="distributed" vertical="center"/>
    </xf>
    <xf numFmtId="0" fontId="4" fillId="0" borderId="33" xfId="0" applyFont="1" applyFill="1" applyBorder="1" applyAlignment="1">
      <alignment vertical="center"/>
    </xf>
    <xf numFmtId="0" fontId="4" fillId="0" borderId="17" xfId="0" applyFont="1" applyFill="1" applyBorder="1" applyAlignment="1">
      <alignment vertical="center"/>
    </xf>
    <xf numFmtId="0" fontId="4" fillId="0" borderId="17" xfId="0" applyFont="1" applyFill="1" applyBorder="1" applyAlignment="1">
      <alignment horizontal="center" vertical="center"/>
    </xf>
    <xf numFmtId="183" fontId="4" fillId="0" borderId="17" xfId="0" applyNumberFormat="1" applyFont="1" applyFill="1" applyBorder="1" applyAlignment="1">
      <alignment vertical="center"/>
    </xf>
    <xf numFmtId="191" fontId="4" fillId="0" borderId="17" xfId="0" applyNumberFormat="1" applyFont="1" applyFill="1" applyBorder="1" applyAlignment="1">
      <alignment vertical="center"/>
    </xf>
    <xf numFmtId="38" fontId="4" fillId="0" borderId="17" xfId="16" applyFont="1" applyFill="1" applyBorder="1" applyAlignment="1">
      <alignment vertical="center"/>
    </xf>
    <xf numFmtId="0" fontId="12" fillId="0" borderId="18" xfId="0" applyFont="1" applyFill="1" applyBorder="1" applyAlignment="1">
      <alignment vertical="center"/>
    </xf>
    <xf numFmtId="0" fontId="6" fillId="0" borderId="0" xfId="0" applyFont="1" applyFill="1" applyAlignment="1">
      <alignment horizontal="center"/>
    </xf>
    <xf numFmtId="183" fontId="6" fillId="0" borderId="0" xfId="0" applyNumberFormat="1" applyFont="1" applyFill="1" applyAlignment="1">
      <alignment/>
    </xf>
    <xf numFmtId="0" fontId="12" fillId="0" borderId="0" xfId="0" applyFont="1" applyFill="1" applyAlignment="1">
      <alignment/>
    </xf>
    <xf numFmtId="183" fontId="6" fillId="0" borderId="0" xfId="0" applyNumberFormat="1" applyFont="1" applyFill="1" applyAlignment="1">
      <alignment vertical="center"/>
    </xf>
    <xf numFmtId="0" fontId="3" fillId="0" borderId="14" xfId="0" applyFont="1" applyFill="1" applyBorder="1" applyAlignment="1">
      <alignment horizontal="center" vertical="center"/>
    </xf>
    <xf numFmtId="0" fontId="4" fillId="0" borderId="14" xfId="0" applyFont="1" applyFill="1" applyBorder="1" applyAlignment="1">
      <alignment horizontal="right" vertical="center"/>
    </xf>
    <xf numFmtId="0" fontId="4" fillId="0" borderId="0" xfId="0" applyFont="1" applyFill="1" applyBorder="1" applyAlignment="1">
      <alignment horizontal="distributed" vertical="center"/>
    </xf>
    <xf numFmtId="0" fontId="4" fillId="0" borderId="13" xfId="0" applyFont="1" applyFill="1" applyBorder="1" applyAlignment="1">
      <alignment horizontal="distributed" vertical="center"/>
    </xf>
    <xf numFmtId="0" fontId="28" fillId="0" borderId="14" xfId="0" applyFont="1" applyFill="1" applyBorder="1" applyAlignment="1">
      <alignment horizontal="center" vertical="center"/>
    </xf>
    <xf numFmtId="0" fontId="4" fillId="0" borderId="14" xfId="0" applyFont="1" applyFill="1" applyBorder="1" applyAlignment="1">
      <alignment horizontal="right" vertical="center" wrapText="1"/>
    </xf>
    <xf numFmtId="38" fontId="4" fillId="0" borderId="14" xfId="16" applyFont="1" applyFill="1" applyBorder="1" applyAlignment="1">
      <alignment horizontal="center" vertical="center" wrapText="1"/>
    </xf>
    <xf numFmtId="191" fontId="4" fillId="0" borderId="0" xfId="0" applyNumberFormat="1" applyFont="1" applyFill="1" applyBorder="1" applyAlignment="1">
      <alignment horizontal="center" vertical="center"/>
    </xf>
    <xf numFmtId="38" fontId="4" fillId="0" borderId="14" xfId="16" applyFont="1" applyFill="1" applyBorder="1" applyAlignment="1">
      <alignment horizontal="center" vertical="center"/>
    </xf>
    <xf numFmtId="0" fontId="12" fillId="0" borderId="20" xfId="0" applyFont="1" applyFill="1" applyBorder="1" applyAlignment="1">
      <alignment horizontal="right" vertical="center"/>
    </xf>
    <xf numFmtId="0" fontId="2" fillId="0" borderId="0" xfId="23" applyNumberFormat="1" applyFont="1" applyFill="1" applyAlignment="1">
      <alignment vertical="center"/>
      <protection/>
    </xf>
    <xf numFmtId="179" fontId="3" fillId="0" borderId="0" xfId="16" applyNumberFormat="1" applyFont="1" applyFill="1" applyAlignment="1">
      <alignment vertical="center"/>
    </xf>
    <xf numFmtId="0" fontId="2" fillId="0" borderId="0" xfId="24" applyNumberFormat="1" applyFont="1" applyFill="1" applyAlignment="1">
      <alignment vertical="center"/>
      <protection/>
    </xf>
    <xf numFmtId="179" fontId="3" fillId="0" borderId="14" xfId="16" applyNumberFormat="1" applyFont="1" applyFill="1" applyBorder="1" applyAlignment="1">
      <alignment horizontal="right" vertical="center"/>
    </xf>
    <xf numFmtId="180" fontId="2" fillId="0" borderId="0" xfId="0" applyNumberFormat="1" applyFont="1" applyFill="1" applyAlignment="1">
      <alignment vertical="center"/>
    </xf>
    <xf numFmtId="180" fontId="6" fillId="0" borderId="24" xfId="0" applyNumberFormat="1" applyFont="1" applyFill="1" applyBorder="1" applyAlignment="1">
      <alignment horizontal="right" vertical="center"/>
    </xf>
    <xf numFmtId="0" fontId="6" fillId="0" borderId="24" xfId="0" applyFont="1" applyFill="1" applyBorder="1" applyAlignment="1">
      <alignment horizontal="right" vertical="center"/>
    </xf>
    <xf numFmtId="180" fontId="3" fillId="0" borderId="44" xfId="0" applyNumberFormat="1" applyFont="1" applyFill="1" applyBorder="1" applyAlignment="1">
      <alignment/>
    </xf>
    <xf numFmtId="180" fontId="3" fillId="0" borderId="0" xfId="0" applyNumberFormat="1" applyFont="1" applyFill="1" applyAlignment="1">
      <alignment horizontal="right"/>
    </xf>
    <xf numFmtId="181" fontId="2" fillId="0" borderId="0" xfId="0" applyNumberFormat="1" applyFont="1" applyFill="1" applyAlignment="1">
      <alignment vertical="center"/>
    </xf>
    <xf numFmtId="181" fontId="3" fillId="0" borderId="0" xfId="0" applyNumberFormat="1" applyFont="1" applyFill="1" applyAlignment="1">
      <alignment horizontal="right"/>
    </xf>
    <xf numFmtId="180" fontId="9" fillId="0" borderId="0" xfId="0" applyNumberFormat="1" applyFont="1" applyFill="1" applyBorder="1" applyAlignment="1">
      <alignment vertical="center"/>
    </xf>
    <xf numFmtId="180" fontId="3" fillId="0" borderId="0" xfId="0" applyNumberFormat="1" applyFont="1" applyFill="1" applyBorder="1" applyAlignment="1">
      <alignment vertical="center"/>
    </xf>
    <xf numFmtId="0" fontId="6" fillId="0" borderId="40" xfId="0" applyFont="1" applyFill="1" applyBorder="1" applyAlignment="1">
      <alignment horizontal="left" vertical="center"/>
    </xf>
    <xf numFmtId="185" fontId="3" fillId="0" borderId="5" xfId="0" applyNumberFormat="1" applyFont="1" applyFill="1" applyBorder="1" applyAlignment="1">
      <alignment horizontal="right" vertical="center"/>
    </xf>
    <xf numFmtId="185" fontId="3" fillId="0" borderId="3" xfId="0" applyNumberFormat="1" applyFont="1" applyFill="1" applyBorder="1" applyAlignment="1">
      <alignment horizontal="right" vertical="center"/>
    </xf>
    <xf numFmtId="0" fontId="10" fillId="0" borderId="0" xfId="0" applyFont="1" applyFill="1" applyBorder="1" applyAlignment="1">
      <alignment vertical="center"/>
    </xf>
    <xf numFmtId="185" fontId="9" fillId="0" borderId="35" xfId="0" applyNumberFormat="1" applyFont="1" applyFill="1" applyBorder="1" applyAlignment="1">
      <alignment horizontal="right" vertical="center"/>
    </xf>
    <xf numFmtId="56" fontId="9" fillId="0" borderId="17" xfId="0" applyNumberFormat="1" applyFont="1" applyFill="1" applyBorder="1" applyAlignment="1">
      <alignment horizontal="right" vertical="center"/>
    </xf>
    <xf numFmtId="185" fontId="9" fillId="0" borderId="20" xfId="0" applyNumberFormat="1" applyFont="1" applyFill="1" applyBorder="1" applyAlignment="1">
      <alignment horizontal="right" vertical="center"/>
    </xf>
    <xf numFmtId="201" fontId="9" fillId="0" borderId="14" xfId="0" applyNumberFormat="1" applyFont="1" applyFill="1" applyBorder="1" applyAlignment="1">
      <alignment horizontal="right" vertical="center"/>
    </xf>
    <xf numFmtId="201" fontId="9" fillId="0" borderId="3" xfId="0" applyNumberFormat="1" applyFont="1" applyFill="1" applyBorder="1" applyAlignment="1">
      <alignment horizontal="right" vertical="center"/>
    </xf>
    <xf numFmtId="181" fontId="3" fillId="0" borderId="14" xfId="0" applyNumberFormat="1" applyFont="1" applyFill="1" applyBorder="1" applyAlignment="1">
      <alignment horizontal="right" vertical="center"/>
    </xf>
    <xf numFmtId="201" fontId="3" fillId="0" borderId="14" xfId="16" applyNumberFormat="1" applyFont="1" applyFill="1" applyBorder="1" applyAlignment="1">
      <alignment horizontal="right" vertical="center"/>
    </xf>
    <xf numFmtId="201" fontId="3" fillId="0" borderId="17" xfId="0" applyNumberFormat="1" applyFont="1" applyFill="1" applyBorder="1" applyAlignment="1">
      <alignment horizontal="right" vertical="center"/>
    </xf>
    <xf numFmtId="201" fontId="3" fillId="0" borderId="20" xfId="0" applyNumberFormat="1" applyFont="1" applyFill="1" applyBorder="1" applyAlignment="1">
      <alignment horizontal="right" vertical="center"/>
    </xf>
    <xf numFmtId="180" fontId="9" fillId="0" borderId="14" xfId="16" applyNumberFormat="1" applyFont="1" applyFill="1" applyBorder="1" applyAlignment="1">
      <alignment vertical="center"/>
    </xf>
    <xf numFmtId="180" fontId="9" fillId="0" borderId="3" xfId="16" applyNumberFormat="1" applyFont="1" applyFill="1" applyBorder="1" applyAlignment="1">
      <alignment vertical="center"/>
    </xf>
    <xf numFmtId="196" fontId="3" fillId="0" borderId="17" xfId="0" applyNumberFormat="1" applyFont="1" applyFill="1" applyBorder="1" applyAlignment="1">
      <alignment horizontal="right" vertical="center"/>
    </xf>
    <xf numFmtId="196" fontId="3" fillId="0" borderId="20" xfId="0" applyNumberFormat="1" applyFont="1" applyFill="1" applyBorder="1" applyAlignment="1">
      <alignment horizontal="right" vertical="center"/>
    </xf>
    <xf numFmtId="0" fontId="30" fillId="0" borderId="0" xfId="0" applyFont="1" applyFill="1" applyAlignment="1">
      <alignment vertical="center"/>
    </xf>
    <xf numFmtId="0" fontId="0" fillId="0" borderId="0" xfId="0" applyFont="1" applyFill="1" applyAlignment="1">
      <alignment vertical="center"/>
    </xf>
    <xf numFmtId="198" fontId="9" fillId="0" borderId="14" xfId="0" applyNumberFormat="1" applyFont="1" applyFill="1" applyBorder="1" applyAlignment="1">
      <alignment horizontal="right" vertical="center"/>
    </xf>
    <xf numFmtId="198" fontId="9" fillId="0" borderId="3" xfId="0" applyNumberFormat="1" applyFont="1" applyFill="1" applyBorder="1" applyAlignment="1">
      <alignment horizontal="right" vertical="center"/>
    </xf>
    <xf numFmtId="198" fontId="3" fillId="0" borderId="14" xfId="0" applyNumberFormat="1" applyFont="1" applyFill="1" applyBorder="1" applyAlignment="1">
      <alignment horizontal="right" vertical="center"/>
    </xf>
    <xf numFmtId="198" fontId="3" fillId="0" borderId="3" xfId="0" applyNumberFormat="1" applyFont="1" applyFill="1" applyBorder="1" applyAlignment="1">
      <alignment horizontal="right" vertical="center"/>
    </xf>
    <xf numFmtId="198" fontId="3" fillId="0" borderId="17" xfId="0" applyNumberFormat="1" applyFont="1" applyFill="1" applyBorder="1" applyAlignment="1">
      <alignment horizontal="right" vertical="center"/>
    </xf>
    <xf numFmtId="198" fontId="3" fillId="0" borderId="20" xfId="0" applyNumberFormat="1" applyFont="1" applyFill="1" applyBorder="1" applyAlignment="1">
      <alignment horizontal="right" vertical="center"/>
    </xf>
    <xf numFmtId="196" fontId="9" fillId="0" borderId="14" xfId="0" applyNumberFormat="1" applyFont="1" applyFill="1" applyBorder="1" applyAlignment="1">
      <alignment horizontal="right" vertical="center"/>
    </xf>
    <xf numFmtId="180" fontId="9" fillId="0" borderId="14" xfId="0" applyNumberFormat="1" applyFont="1" applyFill="1" applyBorder="1" applyAlignment="1">
      <alignment vertical="center"/>
    </xf>
    <xf numFmtId="196" fontId="9" fillId="0" borderId="3" xfId="0" applyNumberFormat="1" applyFont="1" applyFill="1" applyBorder="1" applyAlignment="1">
      <alignment horizontal="right" vertical="center"/>
    </xf>
    <xf numFmtId="181" fontId="9" fillId="0" borderId="14" xfId="0" applyNumberFormat="1" applyFont="1" applyFill="1" applyBorder="1" applyAlignment="1">
      <alignment horizontal="right" vertical="center"/>
    </xf>
    <xf numFmtId="181" fontId="9" fillId="0" borderId="3" xfId="0" applyNumberFormat="1" applyFont="1" applyFill="1" applyBorder="1" applyAlignment="1">
      <alignment horizontal="right" vertical="center"/>
    </xf>
    <xf numFmtId="196" fontId="9" fillId="0" borderId="14" xfId="0" applyNumberFormat="1" applyFont="1" applyFill="1" applyBorder="1" applyAlignment="1">
      <alignment vertical="center"/>
    </xf>
    <xf numFmtId="196" fontId="9" fillId="0" borderId="3" xfId="0" applyNumberFormat="1" applyFont="1" applyFill="1" applyBorder="1" applyAlignment="1">
      <alignment vertical="center"/>
    </xf>
    <xf numFmtId="49" fontId="3" fillId="0" borderId="14" xfId="0" applyNumberFormat="1" applyFont="1" applyFill="1" applyBorder="1" applyAlignment="1">
      <alignment horizontal="right" vertical="center"/>
    </xf>
    <xf numFmtId="0" fontId="0" fillId="0" borderId="0" xfId="24" applyFont="1" applyFill="1">
      <alignment/>
      <protection/>
    </xf>
    <xf numFmtId="196" fontId="9" fillId="0" borderId="14" xfId="0" applyNumberFormat="1" applyFont="1" applyFill="1" applyBorder="1" applyAlignment="1">
      <alignment horizontal="right" vertical="center" wrapText="1"/>
    </xf>
    <xf numFmtId="195" fontId="9" fillId="0" borderId="14" xfId="0" applyNumberFormat="1" applyFont="1" applyFill="1" applyBorder="1" applyAlignment="1">
      <alignment horizontal="right" vertical="center" wrapText="1"/>
    </xf>
    <xf numFmtId="0" fontId="9" fillId="0" borderId="14" xfId="0" applyFont="1" applyFill="1" applyBorder="1" applyAlignment="1">
      <alignment horizontal="right" vertical="center" wrapText="1"/>
    </xf>
    <xf numFmtId="180" fontId="9" fillId="0" borderId="14" xfId="0" applyNumberFormat="1" applyFont="1" applyFill="1" applyBorder="1" applyAlignment="1">
      <alignment horizontal="right" vertical="center" wrapText="1"/>
    </xf>
    <xf numFmtId="194" fontId="9" fillId="0" borderId="14" xfId="0" applyNumberFormat="1" applyFont="1" applyFill="1" applyBorder="1" applyAlignment="1">
      <alignment horizontal="right" vertical="center"/>
    </xf>
    <xf numFmtId="0" fontId="9" fillId="0" borderId="14" xfId="0" applyFont="1" applyFill="1" applyBorder="1" applyAlignment="1">
      <alignment horizontal="center" vertical="center" wrapText="1"/>
    </xf>
    <xf numFmtId="178" fontId="7" fillId="0" borderId="14" xfId="0" applyNumberFormat="1" applyFont="1" applyFill="1" applyBorder="1" applyAlignment="1">
      <alignment horizontal="right" vertical="center"/>
    </xf>
    <xf numFmtId="49" fontId="7" fillId="0" borderId="14" xfId="0" applyNumberFormat="1" applyFont="1" applyFill="1" applyBorder="1" applyAlignment="1">
      <alignment horizontal="right" vertical="center"/>
    </xf>
    <xf numFmtId="194" fontId="7" fillId="0" borderId="14" xfId="16" applyNumberFormat="1" applyFont="1" applyFill="1" applyBorder="1" applyAlignment="1">
      <alignment horizontal="right" vertical="center"/>
    </xf>
    <xf numFmtId="0" fontId="7" fillId="0" borderId="14" xfId="0" applyNumberFormat="1" applyFont="1" applyFill="1" applyBorder="1" applyAlignment="1">
      <alignment horizontal="right" vertical="center"/>
    </xf>
    <xf numFmtId="195" fontId="6" fillId="0" borderId="14" xfId="0" applyNumberFormat="1" applyFont="1" applyFill="1" applyBorder="1" applyAlignment="1">
      <alignment horizontal="right" vertical="center"/>
    </xf>
    <xf numFmtId="179" fontId="18" fillId="0" borderId="14" xfId="16" applyNumberFormat="1" applyFont="1" applyFill="1" applyBorder="1" applyAlignment="1">
      <alignment horizontal="right" vertical="center"/>
    </xf>
    <xf numFmtId="179" fontId="7" fillId="0" borderId="14" xfId="16" applyNumberFormat="1" applyFont="1" applyFill="1" applyBorder="1" applyAlignment="1">
      <alignment horizontal="right" vertical="center"/>
    </xf>
    <xf numFmtId="199" fontId="7" fillId="0" borderId="14" xfId="16" applyNumberFormat="1" applyFont="1" applyFill="1" applyBorder="1" applyAlignment="1">
      <alignment horizontal="right" vertical="center"/>
    </xf>
    <xf numFmtId="196" fontId="7" fillId="0" borderId="14" xfId="16" applyNumberFormat="1" applyFont="1" applyFill="1" applyBorder="1" applyAlignment="1">
      <alignment horizontal="right" vertical="center"/>
    </xf>
    <xf numFmtId="56" fontId="7" fillId="0" borderId="14" xfId="0" applyNumberFormat="1" applyFont="1" applyFill="1" applyBorder="1" applyAlignment="1">
      <alignment horizontal="center" vertical="center"/>
    </xf>
    <xf numFmtId="196" fontId="9" fillId="0" borderId="3" xfId="0" applyNumberFormat="1" applyFont="1" applyFill="1" applyBorder="1" applyAlignment="1">
      <alignment horizontal="right" vertical="center" wrapText="1"/>
    </xf>
    <xf numFmtId="196" fontId="9" fillId="0" borderId="13" xfId="0" applyNumberFormat="1" applyFont="1" applyFill="1" applyBorder="1" applyAlignment="1">
      <alignment horizontal="right" vertical="center" wrapText="1"/>
    </xf>
    <xf numFmtId="198" fontId="9" fillId="0" borderId="14" xfId="0" applyNumberFormat="1" applyFont="1" applyFill="1" applyBorder="1" applyAlignment="1">
      <alignment horizontal="right" vertical="center" wrapText="1"/>
    </xf>
    <xf numFmtId="186" fontId="9" fillId="0" borderId="14" xfId="0" applyNumberFormat="1" applyFont="1" applyFill="1" applyBorder="1" applyAlignment="1">
      <alignment horizontal="right" vertical="center" wrapText="1"/>
    </xf>
    <xf numFmtId="195" fontId="7" fillId="0" borderId="14" xfId="0" applyNumberFormat="1" applyFont="1" applyFill="1" applyBorder="1" applyAlignment="1">
      <alignment horizontal="right" vertical="center"/>
    </xf>
    <xf numFmtId="197" fontId="6" fillId="0" borderId="14" xfId="0" applyNumberFormat="1" applyFont="1" applyFill="1" applyBorder="1" applyAlignment="1">
      <alignment horizontal="right" vertical="center"/>
    </xf>
    <xf numFmtId="0" fontId="7" fillId="0" borderId="14" xfId="0" applyNumberFormat="1" applyFont="1" applyFill="1" applyBorder="1" applyAlignment="1">
      <alignment horizontal="center" vertical="center"/>
    </xf>
    <xf numFmtId="0" fontId="0" fillId="0" borderId="0" xfId="21" applyFont="1" applyFill="1">
      <alignment/>
      <protection/>
    </xf>
    <xf numFmtId="0" fontId="12" fillId="0" borderId="0" xfId="0" applyFont="1" applyFill="1" applyBorder="1" applyAlignment="1">
      <alignment vertical="center" shrinkToFit="1"/>
    </xf>
    <xf numFmtId="41" fontId="9" fillId="0" borderId="28" xfId="0" applyNumberFormat="1" applyFont="1" applyFill="1" applyBorder="1" applyAlignment="1">
      <alignment vertical="center"/>
    </xf>
    <xf numFmtId="185" fontId="9" fillId="0" borderId="28" xfId="0" applyNumberFormat="1" applyFont="1" applyFill="1" applyBorder="1" applyAlignment="1">
      <alignment vertical="center"/>
    </xf>
    <xf numFmtId="185" fontId="9" fillId="0" borderId="41" xfId="0" applyNumberFormat="1" applyFont="1" applyFill="1" applyBorder="1" applyAlignment="1">
      <alignment vertical="center"/>
    </xf>
    <xf numFmtId="41" fontId="3" fillId="0" borderId="23" xfId="0" applyNumberFormat="1" applyFont="1" applyFill="1" applyBorder="1" applyAlignment="1" applyProtection="1">
      <alignment vertical="center"/>
      <protection/>
    </xf>
    <xf numFmtId="185" fontId="3" fillId="0" borderId="23" xfId="0" applyNumberFormat="1" applyFont="1" applyFill="1" applyBorder="1" applyAlignment="1" applyProtection="1">
      <alignment vertical="center"/>
      <protection/>
    </xf>
    <xf numFmtId="185" fontId="3" fillId="0" borderId="36" xfId="0" applyNumberFormat="1" applyFont="1" applyFill="1" applyBorder="1" applyAlignment="1" applyProtection="1">
      <alignment vertical="center"/>
      <protection/>
    </xf>
    <xf numFmtId="185" fontId="3" fillId="0" borderId="23" xfId="0" applyNumberFormat="1" applyFont="1" applyFill="1" applyBorder="1" applyAlignment="1">
      <alignment vertical="center"/>
    </xf>
    <xf numFmtId="185" fontId="3" fillId="0" borderId="5" xfId="0" applyNumberFormat="1" applyFont="1" applyFill="1" applyBorder="1" applyAlignment="1">
      <alignment vertical="center"/>
    </xf>
    <xf numFmtId="41" fontId="3" fillId="0" borderId="14" xfId="0" applyNumberFormat="1" applyFont="1" applyFill="1" applyBorder="1" applyAlignment="1" applyProtection="1">
      <alignment vertical="center"/>
      <protection/>
    </xf>
    <xf numFmtId="185" fontId="3" fillId="0" borderId="14" xfId="0" applyNumberFormat="1" applyFont="1" applyFill="1" applyBorder="1" applyAlignment="1" applyProtection="1">
      <alignment vertical="center"/>
      <protection/>
    </xf>
    <xf numFmtId="185" fontId="3" fillId="0" borderId="13" xfId="0" applyNumberFormat="1" applyFont="1" applyFill="1" applyBorder="1" applyAlignment="1" applyProtection="1">
      <alignment vertical="center"/>
      <protection/>
    </xf>
    <xf numFmtId="41" fontId="3" fillId="0" borderId="14" xfId="0" applyNumberFormat="1" applyFont="1" applyFill="1" applyBorder="1" applyAlignment="1" applyProtection="1">
      <alignment horizontal="right" vertical="center"/>
      <protection/>
    </xf>
    <xf numFmtId="185" fontId="3" fillId="0" borderId="3" xfId="0" applyNumberFormat="1" applyFont="1" applyFill="1" applyBorder="1" applyAlignment="1">
      <alignment vertical="center"/>
    </xf>
    <xf numFmtId="41" fontId="3" fillId="0" borderId="13" xfId="0" applyNumberFormat="1" applyFont="1" applyFill="1" applyBorder="1" applyAlignment="1" applyProtection="1">
      <alignment horizontal="right" vertical="center"/>
      <protection/>
    </xf>
    <xf numFmtId="41" fontId="3" fillId="0" borderId="0" xfId="0" applyNumberFormat="1" applyFont="1" applyFill="1" applyBorder="1" applyAlignment="1" applyProtection="1">
      <alignment horizontal="right" vertical="center"/>
      <protection/>
    </xf>
    <xf numFmtId="41" fontId="9" fillId="0" borderId="28" xfId="0" applyNumberFormat="1" applyFont="1" applyFill="1" applyBorder="1" applyAlignment="1" applyProtection="1">
      <alignment vertical="center"/>
      <protection/>
    </xf>
    <xf numFmtId="185" fontId="9" fillId="0" borderId="28" xfId="0" applyNumberFormat="1" applyFont="1" applyFill="1" applyBorder="1" applyAlignment="1" applyProtection="1">
      <alignment vertical="center"/>
      <protection/>
    </xf>
    <xf numFmtId="185" fontId="9" fillId="0" borderId="42" xfId="0" applyNumberFormat="1" applyFont="1" applyFill="1" applyBorder="1" applyAlignment="1" applyProtection="1">
      <alignment vertical="center"/>
      <protection/>
    </xf>
    <xf numFmtId="185" fontId="9" fillId="0" borderId="41" xfId="0" applyNumberFormat="1" applyFont="1" applyFill="1" applyBorder="1" applyAlignment="1" applyProtection="1">
      <alignment vertical="center"/>
      <protection/>
    </xf>
    <xf numFmtId="185" fontId="9" fillId="0" borderId="14" xfId="0" applyNumberFormat="1" applyFont="1" applyFill="1" applyBorder="1" applyAlignment="1">
      <alignment vertical="center"/>
    </xf>
    <xf numFmtId="185" fontId="9" fillId="0" borderId="13" xfId="0" applyNumberFormat="1" applyFont="1" applyFill="1" applyBorder="1" applyAlignment="1" applyProtection="1">
      <alignment horizontal="right" vertical="center"/>
      <protection/>
    </xf>
    <xf numFmtId="185" fontId="9" fillId="0" borderId="14" xfId="0" applyNumberFormat="1" applyFont="1" applyFill="1" applyBorder="1" applyAlignment="1" applyProtection="1">
      <alignment vertical="center"/>
      <protection/>
    </xf>
    <xf numFmtId="185" fontId="9" fillId="0" borderId="14" xfId="0" applyNumberFormat="1" applyFont="1" applyFill="1" applyBorder="1" applyAlignment="1" applyProtection="1">
      <alignment horizontal="right" vertical="center"/>
      <protection/>
    </xf>
    <xf numFmtId="185" fontId="9" fillId="0" borderId="26" xfId="0" applyNumberFormat="1" applyFont="1" applyFill="1" applyBorder="1" applyAlignment="1" applyProtection="1">
      <alignment vertical="center"/>
      <protection/>
    </xf>
    <xf numFmtId="185" fontId="9" fillId="0" borderId="3" xfId="0" applyNumberFormat="1" applyFont="1" applyFill="1" applyBorder="1" applyAlignment="1" applyProtection="1">
      <alignment horizontal="right" vertical="center"/>
      <protection/>
    </xf>
    <xf numFmtId="41" fontId="3" fillId="0" borderId="23" xfId="0" applyNumberFormat="1" applyFont="1" applyFill="1" applyBorder="1" applyAlignment="1" applyProtection="1">
      <alignment horizontal="right" vertical="center"/>
      <protection/>
    </xf>
    <xf numFmtId="41" fontId="9" fillId="0" borderId="14" xfId="0" applyNumberFormat="1" applyFont="1" applyFill="1" applyBorder="1" applyAlignment="1" applyProtection="1">
      <alignment vertical="center"/>
      <protection/>
    </xf>
    <xf numFmtId="185" fontId="9" fillId="0" borderId="13" xfId="0" applyNumberFormat="1" applyFont="1" applyFill="1" applyBorder="1" applyAlignment="1" applyProtection="1">
      <alignment vertical="center"/>
      <protection/>
    </xf>
    <xf numFmtId="185" fontId="9" fillId="0" borderId="3" xfId="0" applyNumberFormat="1" applyFont="1" applyFill="1" applyBorder="1" applyAlignment="1" applyProtection="1">
      <alignment vertical="center"/>
      <protection/>
    </xf>
    <xf numFmtId="185" fontId="3" fillId="0" borderId="23" xfId="0" applyNumberFormat="1" applyFont="1" applyFill="1" applyBorder="1" applyAlignment="1" applyProtection="1">
      <alignment horizontal="right" vertical="center"/>
      <protection/>
    </xf>
    <xf numFmtId="41" fontId="3" fillId="0" borderId="26" xfId="0" applyNumberFormat="1" applyFont="1" applyFill="1" applyBorder="1" applyAlignment="1" applyProtection="1">
      <alignment horizontal="right" vertical="center"/>
      <protection/>
    </xf>
    <xf numFmtId="185" fontId="3" fillId="0" borderId="26" xfId="0" applyNumberFormat="1" applyFont="1" applyFill="1" applyBorder="1" applyAlignment="1" applyProtection="1">
      <alignment vertical="center"/>
      <protection/>
    </xf>
    <xf numFmtId="185" fontId="3" fillId="0" borderId="29" xfId="0" applyNumberFormat="1" applyFont="1" applyFill="1" applyBorder="1" applyAlignment="1" applyProtection="1">
      <alignment vertical="center"/>
      <protection/>
    </xf>
    <xf numFmtId="41" fontId="3" fillId="0" borderId="29" xfId="0" applyNumberFormat="1" applyFont="1" applyFill="1" applyBorder="1" applyAlignment="1" applyProtection="1">
      <alignment horizontal="right" vertical="center"/>
      <protection/>
    </xf>
    <xf numFmtId="185" fontId="3" fillId="0" borderId="26" xfId="0" applyNumberFormat="1" applyFont="1" applyFill="1" applyBorder="1" applyAlignment="1">
      <alignment vertical="center"/>
    </xf>
    <xf numFmtId="41" fontId="3" fillId="0" borderId="35" xfId="0" applyNumberFormat="1" applyFont="1" applyFill="1" applyBorder="1" applyAlignment="1" applyProtection="1">
      <alignment horizontal="right" vertical="center"/>
      <protection/>
    </xf>
    <xf numFmtId="185" fontId="3" fillId="0" borderId="14" xfId="0" applyNumberFormat="1" applyFont="1" applyFill="1" applyBorder="1" applyAlignment="1" applyProtection="1">
      <alignment horizontal="right" vertical="center"/>
      <protection/>
    </xf>
    <xf numFmtId="41" fontId="3" fillId="0" borderId="28" xfId="0" applyNumberFormat="1" applyFont="1" applyFill="1" applyBorder="1" applyAlignment="1" applyProtection="1">
      <alignment vertical="center"/>
      <protection/>
    </xf>
    <xf numFmtId="185" fontId="3" fillId="0" borderId="28" xfId="0" applyNumberFormat="1" applyFont="1" applyFill="1" applyBorder="1" applyAlignment="1" applyProtection="1">
      <alignment horizontal="right" vertical="center"/>
      <protection/>
    </xf>
    <xf numFmtId="41" fontId="3" fillId="0" borderId="28" xfId="0" applyNumberFormat="1" applyFont="1" applyFill="1" applyBorder="1" applyAlignment="1" applyProtection="1">
      <alignment horizontal="right" vertical="center"/>
      <protection/>
    </xf>
    <xf numFmtId="185" fontId="3" fillId="0" borderId="42" xfId="0" applyNumberFormat="1" applyFont="1" applyFill="1" applyBorder="1" applyAlignment="1" applyProtection="1">
      <alignment horizontal="right" vertical="center"/>
      <protection/>
    </xf>
    <xf numFmtId="185" fontId="3" fillId="0" borderId="41" xfId="0" applyNumberFormat="1" applyFont="1" applyFill="1" applyBorder="1" applyAlignment="1" applyProtection="1">
      <alignment horizontal="right" vertical="center"/>
      <protection/>
    </xf>
    <xf numFmtId="185" fontId="3" fillId="0" borderId="13" xfId="0" applyNumberFormat="1" applyFont="1" applyFill="1" applyBorder="1" applyAlignment="1" applyProtection="1">
      <alignment horizontal="right" vertical="center"/>
      <protection/>
    </xf>
    <xf numFmtId="41" fontId="9" fillId="0" borderId="17" xfId="0" applyNumberFormat="1" applyFont="1" applyFill="1" applyBorder="1" applyAlignment="1" applyProtection="1">
      <alignment vertical="center"/>
      <protection/>
    </xf>
    <xf numFmtId="185" fontId="9" fillId="0" borderId="17" xfId="0" applyNumberFormat="1" applyFont="1" applyFill="1" applyBorder="1" applyAlignment="1" applyProtection="1">
      <alignment vertical="center"/>
      <protection/>
    </xf>
    <xf numFmtId="185" fontId="9" fillId="0" borderId="33" xfId="0" applyNumberFormat="1" applyFont="1" applyFill="1" applyBorder="1" applyAlignment="1" applyProtection="1">
      <alignment vertical="center"/>
      <protection/>
    </xf>
    <xf numFmtId="185" fontId="9" fillId="0" borderId="20" xfId="0" applyNumberFormat="1" applyFont="1" applyFill="1" applyBorder="1" applyAlignment="1" applyProtection="1">
      <alignment vertical="center"/>
      <protection/>
    </xf>
    <xf numFmtId="0" fontId="0" fillId="0" borderId="0" xfId="0" applyFont="1" applyFill="1" applyBorder="1" applyAlignment="1">
      <alignment vertical="center"/>
    </xf>
    <xf numFmtId="38" fontId="8" fillId="0" borderId="0" xfId="16" applyFont="1" applyFill="1" applyAlignment="1">
      <alignment/>
    </xf>
    <xf numFmtId="38" fontId="12" fillId="0" borderId="0" xfId="16" applyFont="1" applyFill="1" applyAlignment="1">
      <alignment/>
    </xf>
    <xf numFmtId="38" fontId="12" fillId="0" borderId="0" xfId="16" applyFont="1" applyFill="1" applyBorder="1" applyAlignment="1">
      <alignment/>
    </xf>
    <xf numFmtId="0" fontId="0" fillId="0" borderId="0" xfId="0" applyFont="1" applyFill="1" applyAlignment="1">
      <alignment vertical="center"/>
    </xf>
    <xf numFmtId="38" fontId="4" fillId="0" borderId="34" xfId="16" applyFont="1" applyFill="1" applyBorder="1" applyAlignment="1">
      <alignment vertical="center"/>
    </xf>
    <xf numFmtId="38" fontId="4" fillId="0" borderId="24" xfId="16" applyFont="1" applyFill="1" applyBorder="1" applyAlignment="1">
      <alignment vertical="center"/>
    </xf>
    <xf numFmtId="38" fontId="4" fillId="0" borderId="8" xfId="16" applyFont="1" applyFill="1" applyBorder="1" applyAlignment="1">
      <alignment horizontal="centerContinuous" vertical="center"/>
    </xf>
    <xf numFmtId="38" fontId="4" fillId="0" borderId="1" xfId="16" applyFont="1" applyFill="1" applyBorder="1" applyAlignment="1">
      <alignment horizontal="centerContinuous" vertical="center"/>
    </xf>
    <xf numFmtId="38" fontId="4" fillId="0" borderId="2" xfId="16" applyFont="1" applyFill="1" applyBorder="1" applyAlignment="1">
      <alignment horizontal="centerContinuous" vertical="center"/>
    </xf>
    <xf numFmtId="38" fontId="4" fillId="0" borderId="45" xfId="16" applyFont="1" applyFill="1" applyBorder="1" applyAlignment="1">
      <alignment horizontal="centerContinuous" vertical="center"/>
    </xf>
    <xf numFmtId="38" fontId="12" fillId="0" borderId="34" xfId="16" applyFont="1" applyFill="1" applyBorder="1" applyAlignment="1">
      <alignment vertical="center"/>
    </xf>
    <xf numFmtId="38" fontId="4" fillId="0" borderId="0" xfId="16" applyFont="1" applyFill="1" applyBorder="1" applyAlignment="1">
      <alignment vertical="center"/>
    </xf>
    <xf numFmtId="38" fontId="4" fillId="0" borderId="13" xfId="16" applyFont="1" applyFill="1" applyBorder="1" applyAlignment="1">
      <alignment vertical="center"/>
    </xf>
    <xf numFmtId="38" fontId="4" fillId="0" borderId="23" xfId="16" applyFont="1" applyFill="1" applyBorder="1" applyAlignment="1">
      <alignment horizontal="center" vertical="center"/>
    </xf>
    <xf numFmtId="38" fontId="4" fillId="0" borderId="28" xfId="16" applyFont="1" applyFill="1" applyBorder="1" applyAlignment="1">
      <alignment horizontal="centerContinuous" vertical="center"/>
    </xf>
    <xf numFmtId="38" fontId="4" fillId="0" borderId="41" xfId="16" applyFont="1" applyFill="1" applyBorder="1" applyAlignment="1">
      <alignment horizontal="centerContinuous" vertical="center"/>
    </xf>
    <xf numFmtId="38" fontId="4" fillId="0" borderId="37" xfId="16" applyFont="1" applyFill="1" applyBorder="1" applyAlignment="1">
      <alignment horizontal="centerContinuous" vertical="center"/>
    </xf>
    <xf numFmtId="38" fontId="4" fillId="0" borderId="46" xfId="16" applyFont="1" applyFill="1" applyBorder="1" applyAlignment="1">
      <alignment horizontal="centerContinuous" vertical="center"/>
    </xf>
    <xf numFmtId="38" fontId="4" fillId="0" borderId="47" xfId="16" applyFont="1" applyFill="1" applyBorder="1" applyAlignment="1">
      <alignment horizontal="centerContinuous" vertical="center"/>
    </xf>
    <xf numFmtId="38" fontId="4" fillId="0" borderId="42" xfId="16" applyFont="1" applyFill="1" applyBorder="1" applyAlignment="1">
      <alignment horizontal="centerContinuous" vertical="center"/>
    </xf>
    <xf numFmtId="38" fontId="4" fillId="0" borderId="39" xfId="16" applyFont="1" applyFill="1" applyBorder="1" applyAlignment="1">
      <alignment horizontal="center" vertical="center"/>
    </xf>
    <xf numFmtId="38" fontId="4" fillId="0" borderId="23" xfId="16" applyFont="1" applyFill="1" applyBorder="1" applyAlignment="1">
      <alignment vertical="center"/>
    </xf>
    <xf numFmtId="38" fontId="4" fillId="0" borderId="16" xfId="16" applyFont="1" applyFill="1" applyBorder="1" applyAlignment="1">
      <alignment horizontal="center" vertical="center"/>
    </xf>
    <xf numFmtId="38" fontId="4" fillId="0" borderId="40" xfId="16" applyFont="1" applyFill="1" applyBorder="1" applyAlignment="1">
      <alignment vertical="center"/>
    </xf>
    <xf numFmtId="38" fontId="4" fillId="0" borderId="29" xfId="16" applyFont="1" applyFill="1" applyBorder="1" applyAlignment="1">
      <alignment vertical="center"/>
    </xf>
    <xf numFmtId="38" fontId="4" fillId="0" borderId="26" xfId="16" applyFont="1" applyFill="1" applyBorder="1" applyAlignment="1">
      <alignment horizontal="center" vertical="center"/>
    </xf>
    <xf numFmtId="38" fontId="4" fillId="0" borderId="48" xfId="16" applyFont="1" applyFill="1" applyBorder="1" applyAlignment="1">
      <alignment vertical="center"/>
    </xf>
    <xf numFmtId="38" fontId="4" fillId="0" borderId="26" xfId="16" applyFont="1" applyFill="1" applyBorder="1" applyAlignment="1">
      <alignment vertical="center"/>
    </xf>
    <xf numFmtId="38" fontId="4" fillId="0" borderId="0" xfId="16" applyFont="1" applyFill="1" applyBorder="1" applyAlignment="1">
      <alignment horizontal="distributed" vertical="center" shrinkToFit="1"/>
    </xf>
    <xf numFmtId="38" fontId="4" fillId="0" borderId="13" xfId="16" applyFont="1" applyFill="1" applyBorder="1" applyAlignment="1">
      <alignment horizontal="distributed" vertical="center" shrinkToFit="1"/>
    </xf>
    <xf numFmtId="41" fontId="4" fillId="0" borderId="14" xfId="16" applyNumberFormat="1" applyFont="1" applyFill="1" applyBorder="1" applyAlignment="1">
      <alignment horizontal="right" vertical="center"/>
    </xf>
    <xf numFmtId="41" fontId="4" fillId="0" borderId="3" xfId="16" applyNumberFormat="1" applyFont="1" applyFill="1" applyBorder="1" applyAlignment="1">
      <alignment horizontal="right" vertical="center"/>
    </xf>
    <xf numFmtId="41" fontId="4" fillId="0" borderId="15" xfId="16" applyNumberFormat="1" applyFont="1" applyFill="1" applyBorder="1" applyAlignment="1">
      <alignment horizontal="right" vertical="center" shrinkToFit="1"/>
    </xf>
    <xf numFmtId="41" fontId="4" fillId="0" borderId="39" xfId="16" applyNumberFormat="1" applyFont="1" applyFill="1" applyBorder="1" applyAlignment="1">
      <alignment horizontal="right" vertical="center" shrinkToFit="1"/>
    </xf>
    <xf numFmtId="41" fontId="4" fillId="0" borderId="23" xfId="16" applyNumberFormat="1" applyFont="1" applyFill="1" applyBorder="1" applyAlignment="1">
      <alignment horizontal="right" vertical="center" shrinkToFit="1"/>
    </xf>
    <xf numFmtId="41" fontId="13" fillId="0" borderId="3" xfId="16" applyNumberFormat="1" applyFont="1" applyFill="1" applyBorder="1" applyAlignment="1">
      <alignment horizontal="right" vertical="center"/>
    </xf>
    <xf numFmtId="38" fontId="12" fillId="0" borderId="0" xfId="16" applyFont="1" applyFill="1" applyBorder="1" applyAlignment="1">
      <alignment vertical="center" shrinkToFit="1"/>
    </xf>
    <xf numFmtId="38" fontId="12" fillId="0" borderId="13" xfId="16" applyFont="1" applyFill="1" applyBorder="1" applyAlignment="1">
      <alignment vertical="center" shrinkToFit="1"/>
    </xf>
    <xf numFmtId="41" fontId="21" fillId="0" borderId="14" xfId="16" applyNumberFormat="1" applyFont="1" applyFill="1" applyBorder="1" applyAlignment="1">
      <alignment horizontal="right" vertical="center" shrinkToFit="1"/>
    </xf>
    <xf numFmtId="41" fontId="21" fillId="0" borderId="3" xfId="16" applyNumberFormat="1" applyFont="1" applyFill="1" applyBorder="1" applyAlignment="1">
      <alignment horizontal="right" vertical="center" shrinkToFit="1"/>
    </xf>
    <xf numFmtId="41" fontId="21" fillId="0" borderId="15" xfId="16" applyNumberFormat="1" applyFont="1" applyFill="1" applyBorder="1" applyAlignment="1">
      <alignment horizontal="right" vertical="center" shrinkToFit="1"/>
    </xf>
    <xf numFmtId="182" fontId="21" fillId="0" borderId="16" xfId="16" applyNumberFormat="1" applyFont="1" applyFill="1" applyBorder="1" applyAlignment="1">
      <alignment horizontal="right" vertical="center" shrinkToFit="1"/>
    </xf>
    <xf numFmtId="182" fontId="21" fillId="0" borderId="14" xfId="16" applyNumberFormat="1" applyFont="1" applyFill="1" applyBorder="1" applyAlignment="1">
      <alignment horizontal="right" vertical="center" shrinkToFit="1"/>
    </xf>
    <xf numFmtId="38" fontId="0" fillId="0" borderId="0" xfId="0" applyNumberFormat="1" applyFont="1" applyFill="1" applyAlignment="1">
      <alignment vertical="center"/>
    </xf>
    <xf numFmtId="41" fontId="4" fillId="0" borderId="16" xfId="16" applyNumberFormat="1" applyFont="1" applyFill="1" applyBorder="1" applyAlignment="1">
      <alignment/>
    </xf>
    <xf numFmtId="41" fontId="4" fillId="0" borderId="14" xfId="16" applyNumberFormat="1" applyFont="1" applyFill="1" applyBorder="1" applyAlignment="1">
      <alignment/>
    </xf>
    <xf numFmtId="38" fontId="4" fillId="0" borderId="18" xfId="16" applyFont="1" applyFill="1" applyBorder="1" applyAlignment="1">
      <alignment horizontal="distributed" vertical="center" shrinkToFit="1"/>
    </xf>
    <xf numFmtId="38" fontId="4" fillId="0" borderId="33" xfId="16" applyFont="1" applyFill="1" applyBorder="1" applyAlignment="1">
      <alignment horizontal="distributed" vertical="center" shrinkToFit="1"/>
    </xf>
    <xf numFmtId="41" fontId="4" fillId="0" borderId="49" xfId="16" applyNumberFormat="1" applyFont="1" applyFill="1" applyBorder="1" applyAlignment="1">
      <alignment/>
    </xf>
    <xf numFmtId="41" fontId="4" fillId="0" borderId="17" xfId="16" applyNumberFormat="1" applyFont="1" applyFill="1" applyBorder="1" applyAlignment="1">
      <alignment/>
    </xf>
    <xf numFmtId="183" fontId="0" fillId="0" borderId="0" xfId="0" applyNumberFormat="1" applyFont="1" applyFill="1" applyAlignment="1">
      <alignment vertical="center"/>
    </xf>
    <xf numFmtId="183" fontId="0" fillId="0" borderId="0" xfId="0" applyNumberFormat="1" applyFont="1" applyFill="1" applyBorder="1" applyAlignment="1">
      <alignment vertical="center"/>
    </xf>
    <xf numFmtId="41" fontId="0" fillId="0" borderId="0" xfId="0" applyNumberFormat="1" applyFont="1" applyFill="1" applyAlignment="1">
      <alignment vertical="center"/>
    </xf>
    <xf numFmtId="41" fontId="0" fillId="0" borderId="0" xfId="0" applyNumberFormat="1" applyFont="1" applyFill="1" applyBorder="1" applyAlignment="1">
      <alignment vertical="center"/>
    </xf>
    <xf numFmtId="0" fontId="0" fillId="0" borderId="0" xfId="0" applyFont="1" applyFill="1" applyBorder="1" applyAlignment="1">
      <alignment horizontal="center"/>
    </xf>
    <xf numFmtId="0" fontId="0" fillId="0" borderId="0" xfId="0" applyFont="1" applyFill="1" applyBorder="1" applyAlignment="1">
      <alignment vertical="center"/>
    </xf>
    <xf numFmtId="0" fontId="4" fillId="0" borderId="7" xfId="22" applyFont="1" applyFill="1" applyBorder="1" applyAlignment="1">
      <alignment horizontal="center" vertical="center"/>
      <protection/>
    </xf>
    <xf numFmtId="0" fontId="29" fillId="0" borderId="0" xfId="0" applyFont="1" applyFill="1" applyAlignment="1">
      <alignment vertical="center"/>
    </xf>
    <xf numFmtId="181" fontId="6" fillId="0" borderId="0" xfId="0" applyNumberFormat="1" applyFont="1" applyFill="1" applyBorder="1" applyAlignment="1">
      <alignment vertical="center"/>
    </xf>
    <xf numFmtId="196" fontId="6" fillId="0" borderId="0" xfId="0" applyNumberFormat="1" applyFont="1" applyFill="1" applyAlignment="1">
      <alignment vertical="center"/>
    </xf>
    <xf numFmtId="181" fontId="6" fillId="0" borderId="0" xfId="0" applyNumberFormat="1" applyFont="1" applyFill="1" applyBorder="1" applyAlignment="1">
      <alignment horizontal="right" vertical="center"/>
    </xf>
    <xf numFmtId="196" fontId="6" fillId="0" borderId="0" xfId="0" applyNumberFormat="1" applyFont="1" applyFill="1" applyBorder="1" applyAlignment="1">
      <alignment horizontal="right" vertical="center"/>
    </xf>
    <xf numFmtId="181" fontId="6" fillId="0" borderId="0" xfId="0" applyNumberFormat="1" applyFont="1" applyFill="1" applyBorder="1" applyAlignment="1">
      <alignment vertical="center"/>
    </xf>
    <xf numFmtId="180" fontId="6" fillId="0" borderId="0" xfId="0" applyNumberFormat="1" applyFont="1" applyFill="1" applyBorder="1" applyAlignment="1">
      <alignment vertical="center"/>
    </xf>
    <xf numFmtId="180" fontId="0" fillId="0" borderId="0" xfId="0" applyNumberFormat="1" applyFont="1" applyFill="1" applyAlignment="1">
      <alignment vertical="center"/>
    </xf>
    <xf numFmtId="181" fontId="6" fillId="0" borderId="6" xfId="0" applyNumberFormat="1" applyFont="1" applyFill="1" applyBorder="1" applyAlignment="1">
      <alignment vertical="center"/>
    </xf>
    <xf numFmtId="181" fontId="0" fillId="0" borderId="0" xfId="0" applyNumberFormat="1" applyFont="1" applyFill="1" applyAlignment="1">
      <alignment vertical="center"/>
    </xf>
    <xf numFmtId="194" fontId="9" fillId="0" borderId="14" xfId="16" applyNumberFormat="1" applyFont="1" applyFill="1" applyBorder="1" applyAlignment="1">
      <alignment horizontal="right" vertical="center"/>
    </xf>
    <xf numFmtId="0" fontId="3" fillId="0" borderId="13" xfId="21" applyNumberFormat="1" applyFont="1" applyFill="1" applyBorder="1" applyAlignment="1">
      <alignment horizontal="right" vertical="center"/>
      <protection/>
    </xf>
    <xf numFmtId="194" fontId="3" fillId="0" borderId="14" xfId="16" applyNumberFormat="1" applyFont="1" applyFill="1" applyBorder="1" applyAlignment="1">
      <alignment horizontal="right" vertical="center"/>
    </xf>
    <xf numFmtId="0" fontId="3" fillId="0" borderId="33" xfId="21" applyNumberFormat="1" applyFont="1" applyFill="1" applyBorder="1" applyAlignment="1">
      <alignment horizontal="right" vertical="center"/>
      <protection/>
    </xf>
    <xf numFmtId="179" fontId="3" fillId="0" borderId="17" xfId="16" applyNumberFormat="1" applyFont="1" applyFill="1" applyBorder="1" applyAlignment="1">
      <alignment horizontal="right" vertical="center"/>
    </xf>
    <xf numFmtId="194" fontId="3" fillId="0" borderId="17" xfId="16" applyNumberFormat="1" applyFont="1" applyFill="1" applyBorder="1" applyAlignment="1">
      <alignment horizontal="right" vertical="center"/>
    </xf>
    <xf numFmtId="0" fontId="14" fillId="0" borderId="0" xfId="23" applyFont="1" applyFill="1">
      <alignment/>
      <protection/>
    </xf>
    <xf numFmtId="0" fontId="3" fillId="0" borderId="14" xfId="21" applyNumberFormat="1" applyFont="1" applyFill="1" applyBorder="1" applyAlignment="1">
      <alignment horizontal="right" vertical="center"/>
      <protection/>
    </xf>
    <xf numFmtId="0" fontId="3" fillId="0" borderId="14" xfId="21" applyNumberFormat="1" applyFont="1" applyFill="1" applyBorder="1" applyAlignment="1">
      <alignment horizontal="right" vertical="center"/>
      <protection/>
    </xf>
    <xf numFmtId="0" fontId="6" fillId="0" borderId="24" xfId="21" applyNumberFormat="1" applyFont="1" applyFill="1" applyBorder="1" applyAlignment="1">
      <alignment horizontal="right" vertical="center"/>
      <protection/>
    </xf>
    <xf numFmtId="0" fontId="6" fillId="0" borderId="34" xfId="21" applyNumberFormat="1" applyFont="1" applyFill="1" applyBorder="1" applyAlignment="1">
      <alignment horizontal="centerContinuous" vertical="center"/>
      <protection/>
    </xf>
    <xf numFmtId="0" fontId="6" fillId="0" borderId="38" xfId="21" applyNumberFormat="1" applyFont="1" applyFill="1" applyBorder="1" applyAlignment="1">
      <alignment horizontal="centerContinuous" vertical="center"/>
      <protection/>
    </xf>
    <xf numFmtId="0" fontId="6" fillId="0" borderId="1" xfId="21" applyNumberFormat="1" applyFont="1" applyFill="1" applyBorder="1" applyAlignment="1">
      <alignment horizontal="centerContinuous" vertical="center"/>
      <protection/>
    </xf>
    <xf numFmtId="0" fontId="6" fillId="0" borderId="8" xfId="21" applyNumberFormat="1" applyFont="1" applyFill="1" applyBorder="1" applyAlignment="1">
      <alignment horizontal="centerContinuous" vertical="center"/>
      <protection/>
    </xf>
    <xf numFmtId="0" fontId="6" fillId="0" borderId="25" xfId="21" applyNumberFormat="1" applyFont="1" applyFill="1" applyBorder="1" applyAlignment="1">
      <alignment vertical="center"/>
      <protection/>
    </xf>
    <xf numFmtId="0" fontId="6" fillId="0" borderId="27" xfId="21" applyNumberFormat="1" applyFont="1" applyFill="1" applyBorder="1" applyAlignment="1">
      <alignment horizontal="left" vertical="center"/>
      <protection/>
    </xf>
    <xf numFmtId="0" fontId="6" fillId="0" borderId="13" xfId="21" applyNumberFormat="1" applyFont="1" applyFill="1" applyBorder="1" applyAlignment="1">
      <alignment vertical="center"/>
      <protection/>
    </xf>
    <xf numFmtId="0" fontId="12" fillId="0" borderId="14" xfId="21" applyNumberFormat="1" applyFont="1" applyFill="1" applyBorder="1" applyAlignment="1">
      <alignment horizontal="center" vertical="center"/>
      <protection/>
    </xf>
    <xf numFmtId="0" fontId="6" fillId="0" borderId="14" xfId="21" applyNumberFormat="1" applyFont="1" applyFill="1" applyBorder="1" applyAlignment="1">
      <alignment horizontal="center" vertical="center"/>
      <protection/>
    </xf>
    <xf numFmtId="0" fontId="6" fillId="0" borderId="50" xfId="21" applyNumberFormat="1" applyFont="1" applyFill="1" applyBorder="1" applyAlignment="1">
      <alignment horizontal="centerContinuous" vertical="center"/>
      <protection/>
    </xf>
    <xf numFmtId="0" fontId="6" fillId="0" borderId="22" xfId="21" applyNumberFormat="1" applyFont="1" applyFill="1" applyBorder="1" applyAlignment="1">
      <alignment horizontal="centerContinuous" vertical="center"/>
      <protection/>
    </xf>
    <xf numFmtId="0" fontId="6" fillId="0" borderId="51" xfId="21" applyNumberFormat="1" applyFont="1" applyFill="1" applyBorder="1" applyAlignment="1">
      <alignment horizontal="centerContinuous" vertical="center"/>
      <protection/>
    </xf>
    <xf numFmtId="0" fontId="6" fillId="0" borderId="36" xfId="21" applyNumberFormat="1" applyFont="1" applyFill="1" applyBorder="1" applyAlignment="1">
      <alignment horizontal="centerContinuous" vertical="center"/>
      <protection/>
    </xf>
    <xf numFmtId="0" fontId="6" fillId="0" borderId="3" xfId="21" applyNumberFormat="1" applyFont="1" applyFill="1" applyBorder="1" applyAlignment="1">
      <alignment vertical="center"/>
      <protection/>
    </xf>
    <xf numFmtId="0" fontId="6" fillId="0" borderId="29" xfId="21" applyNumberFormat="1" applyFont="1" applyFill="1" applyBorder="1" applyAlignment="1">
      <alignment horizontal="left" vertical="center"/>
      <protection/>
    </xf>
    <xf numFmtId="0" fontId="6" fillId="0" borderId="26" xfId="21" applyNumberFormat="1" applyFont="1" applyFill="1" applyBorder="1" applyAlignment="1">
      <alignment horizontal="center" vertical="center"/>
      <protection/>
    </xf>
    <xf numFmtId="0" fontId="6" fillId="0" borderId="28" xfId="21" applyNumberFormat="1" applyFont="1" applyFill="1" applyBorder="1" applyAlignment="1">
      <alignment horizontal="center" vertical="center"/>
      <protection/>
    </xf>
    <xf numFmtId="0" fontId="6" fillId="0" borderId="41" xfId="21" applyNumberFormat="1" applyFont="1" applyFill="1" applyBorder="1" applyAlignment="1">
      <alignment horizontal="center" vertical="center"/>
      <protection/>
    </xf>
    <xf numFmtId="0" fontId="6" fillId="0" borderId="35" xfId="21" applyNumberFormat="1" applyFont="1" applyFill="1" applyBorder="1" applyAlignment="1">
      <alignment horizontal="right" vertical="center"/>
      <protection/>
    </xf>
    <xf numFmtId="0" fontId="6" fillId="0" borderId="13" xfId="21" applyNumberFormat="1" applyFont="1" applyFill="1" applyBorder="1" applyAlignment="1">
      <alignment horizontal="center" vertical="center"/>
      <protection/>
    </xf>
    <xf numFmtId="0" fontId="3" fillId="0" borderId="23" xfId="21" applyNumberFormat="1" applyFont="1" applyFill="1" applyBorder="1" applyAlignment="1">
      <alignment horizontal="right" vertical="center"/>
      <protection/>
    </xf>
    <xf numFmtId="0" fontId="3" fillId="0" borderId="3" xfId="21" applyNumberFormat="1" applyFont="1" applyFill="1" applyBorder="1" applyAlignment="1">
      <alignment horizontal="center" vertical="center"/>
      <protection/>
    </xf>
    <xf numFmtId="0" fontId="6" fillId="0" borderId="13" xfId="21" applyNumberFormat="1" applyFont="1" applyFill="1" applyBorder="1" applyAlignment="1">
      <alignment horizontal="distributed" vertical="center"/>
      <protection/>
    </xf>
    <xf numFmtId="0" fontId="9" fillId="0" borderId="13" xfId="21" applyNumberFormat="1" applyFont="1" applyFill="1" applyBorder="1" applyAlignment="1">
      <alignment horizontal="right" vertical="center"/>
      <protection/>
    </xf>
    <xf numFmtId="57" fontId="9" fillId="0" borderId="14" xfId="21" applyNumberFormat="1" applyFont="1" applyFill="1" applyBorder="1" applyAlignment="1">
      <alignment horizontal="right" vertical="center"/>
      <protection/>
    </xf>
    <xf numFmtId="0" fontId="9" fillId="0" borderId="14" xfId="21" applyNumberFormat="1" applyFont="1" applyFill="1" applyBorder="1" applyAlignment="1">
      <alignment horizontal="right" vertical="center"/>
      <protection/>
    </xf>
    <xf numFmtId="49" fontId="9" fillId="0" borderId="14" xfId="16" applyNumberFormat="1" applyFont="1" applyFill="1" applyBorder="1" applyAlignment="1">
      <alignment horizontal="right" vertical="center"/>
    </xf>
    <xf numFmtId="0" fontId="9" fillId="0" borderId="14" xfId="21" applyNumberFormat="1" applyFont="1" applyFill="1" applyBorder="1" applyAlignment="1">
      <alignment horizontal="right" vertical="center"/>
      <protection/>
    </xf>
    <xf numFmtId="0" fontId="9" fillId="0" borderId="14" xfId="21" applyNumberFormat="1" applyFont="1" applyFill="1" applyBorder="1" applyAlignment="1">
      <alignment horizontal="center" vertical="center" wrapText="1"/>
      <protection/>
    </xf>
    <xf numFmtId="57" fontId="9" fillId="0" borderId="14" xfId="21" applyNumberFormat="1" applyFont="1" applyFill="1" applyBorder="1" applyAlignment="1">
      <alignment horizontal="center" vertical="center" wrapText="1"/>
      <protection/>
    </xf>
    <xf numFmtId="0" fontId="9" fillId="0" borderId="3" xfId="21" applyNumberFormat="1" applyFont="1" applyFill="1" applyBorder="1" applyAlignment="1">
      <alignment horizontal="right" vertical="center"/>
      <protection/>
    </xf>
    <xf numFmtId="57" fontId="3" fillId="0" borderId="14" xfId="21" applyNumberFormat="1" applyFont="1" applyFill="1" applyBorder="1" applyAlignment="1">
      <alignment horizontal="right" vertical="center"/>
      <protection/>
    </xf>
    <xf numFmtId="0" fontId="3" fillId="0" borderId="14" xfId="21" applyNumberFormat="1" applyFont="1" applyFill="1" applyBorder="1" applyAlignment="1">
      <alignment horizontal="center" vertical="center" wrapText="1"/>
      <protection/>
    </xf>
    <xf numFmtId="57" fontId="3" fillId="0" borderId="14" xfId="21" applyNumberFormat="1" applyFont="1" applyFill="1" applyBorder="1" applyAlignment="1">
      <alignment horizontal="center" vertical="center" wrapText="1"/>
      <protection/>
    </xf>
    <xf numFmtId="0" fontId="3" fillId="0" borderId="14" xfId="21" applyNumberFormat="1" applyFont="1" applyFill="1" applyBorder="1" applyAlignment="1">
      <alignment horizontal="center" vertical="center"/>
      <protection/>
    </xf>
    <xf numFmtId="57" fontId="3" fillId="0" borderId="14" xfId="21" applyNumberFormat="1" applyFont="1" applyFill="1" applyBorder="1" applyAlignment="1">
      <alignment horizontal="center" vertical="center"/>
      <protection/>
    </xf>
    <xf numFmtId="57" fontId="3" fillId="0" borderId="17" xfId="21" applyNumberFormat="1" applyFont="1" applyFill="1" applyBorder="1" applyAlignment="1">
      <alignment horizontal="right" vertical="center"/>
      <protection/>
    </xf>
    <xf numFmtId="0" fontId="3" fillId="0" borderId="17" xfId="21" applyNumberFormat="1" applyFont="1" applyFill="1" applyBorder="1" applyAlignment="1">
      <alignment horizontal="right" vertical="center"/>
      <protection/>
    </xf>
    <xf numFmtId="0" fontId="3" fillId="0" borderId="17" xfId="16" applyNumberFormat="1" applyFont="1" applyFill="1" applyBorder="1" applyAlignment="1">
      <alignment horizontal="right" vertical="center"/>
    </xf>
    <xf numFmtId="0" fontId="3" fillId="0" borderId="17" xfId="21" applyNumberFormat="1" applyFont="1" applyFill="1" applyBorder="1" applyAlignment="1">
      <alignment horizontal="center" vertical="center"/>
      <protection/>
    </xf>
    <xf numFmtId="57" fontId="3" fillId="0" borderId="17" xfId="21" applyNumberFormat="1" applyFont="1" applyFill="1" applyBorder="1" applyAlignment="1">
      <alignment horizontal="center" vertical="center"/>
      <protection/>
    </xf>
    <xf numFmtId="0" fontId="4" fillId="0" borderId="0" xfId="22" applyFont="1" applyFill="1" applyBorder="1" applyAlignment="1">
      <alignment vertical="center"/>
      <protection/>
    </xf>
    <xf numFmtId="0" fontId="14" fillId="0" borderId="0" xfId="0" applyFont="1" applyFill="1" applyAlignment="1">
      <alignment vertical="center"/>
    </xf>
    <xf numFmtId="0" fontId="14" fillId="0" borderId="0" xfId="21" applyFont="1" applyFill="1" applyAlignment="1">
      <alignment vertical="center"/>
      <protection/>
    </xf>
    <xf numFmtId="0" fontId="14" fillId="0" borderId="0" xfId="21" applyFont="1" applyFill="1" applyBorder="1" applyAlignment="1">
      <alignment vertical="center"/>
      <protection/>
    </xf>
    <xf numFmtId="0" fontId="3" fillId="0" borderId="0" xfId="0" applyFont="1" applyAlignment="1">
      <alignment vertical="center"/>
    </xf>
    <xf numFmtId="0" fontId="3" fillId="0" borderId="0" xfId="0" applyFont="1" applyAlignment="1">
      <alignment horizontal="center"/>
    </xf>
    <xf numFmtId="0" fontId="3" fillId="0" borderId="0" xfId="0" applyFont="1" applyBorder="1" applyAlignment="1">
      <alignment vertical="center"/>
    </xf>
    <xf numFmtId="0" fontId="4" fillId="0" borderId="37" xfId="0" applyFont="1" applyBorder="1" applyAlignment="1">
      <alignment horizontal="distributed" vertical="center"/>
    </xf>
    <xf numFmtId="0" fontId="4" fillId="0" borderId="41" xfId="0" applyFont="1" applyBorder="1" applyAlignment="1">
      <alignment horizontal="distributed" vertical="center"/>
    </xf>
    <xf numFmtId="0" fontId="4" fillId="0" borderId="52" xfId="0" applyFont="1" applyBorder="1" applyAlignment="1">
      <alignment horizontal="distributed" vertical="center"/>
    </xf>
    <xf numFmtId="0" fontId="0" fillId="0" borderId="0" xfId="0" applyFont="1" applyFill="1" applyAlignment="1">
      <alignment vertical="center"/>
    </xf>
    <xf numFmtId="0" fontId="0" fillId="0" borderId="0" xfId="0" applyFont="1" applyFill="1" applyBorder="1" applyAlignment="1">
      <alignment vertical="center"/>
    </xf>
    <xf numFmtId="0" fontId="19" fillId="0" borderId="0" xfId="0" applyFont="1" applyBorder="1" applyAlignment="1">
      <alignment vertical="center"/>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12" fillId="0" borderId="0" xfId="0" applyFont="1" applyBorder="1" applyAlignment="1">
      <alignment vertical="center"/>
    </xf>
    <xf numFmtId="0" fontId="12" fillId="0" borderId="5" xfId="0" applyFont="1" applyBorder="1" applyAlignment="1">
      <alignment horizontal="right"/>
    </xf>
    <xf numFmtId="0" fontId="12" fillId="0" borderId="36" xfId="0" applyFont="1" applyBorder="1" applyAlignment="1">
      <alignment vertical="center"/>
    </xf>
    <xf numFmtId="0" fontId="12" fillId="0" borderId="14" xfId="0" applyFont="1" applyBorder="1" applyAlignment="1">
      <alignment horizontal="center"/>
    </xf>
    <xf numFmtId="0" fontId="12" fillId="0" borderId="13" xfId="0" applyFont="1" applyBorder="1" applyAlignment="1">
      <alignment vertical="center"/>
    </xf>
    <xf numFmtId="0" fontId="12" fillId="0" borderId="0" xfId="0" applyFont="1" applyAlignment="1">
      <alignment vertical="center"/>
    </xf>
    <xf numFmtId="0" fontId="12" fillId="0" borderId="3" xfId="0" applyFont="1" applyBorder="1" applyAlignment="1">
      <alignment horizontal="right"/>
    </xf>
    <xf numFmtId="49" fontId="12" fillId="0" borderId="13" xfId="0" applyNumberFormat="1" applyFont="1" applyBorder="1" applyAlignment="1">
      <alignment vertical="center"/>
    </xf>
    <xf numFmtId="0" fontId="12" fillId="0" borderId="0" xfId="0" applyFont="1" applyBorder="1" applyAlignment="1">
      <alignment shrinkToFit="1"/>
    </xf>
    <xf numFmtId="0" fontId="12" fillId="0" borderId="13" xfId="0" applyFont="1" applyBorder="1" applyAlignment="1">
      <alignment horizontal="center"/>
    </xf>
    <xf numFmtId="57" fontId="12" fillId="0" borderId="3" xfId="0" applyNumberFormat="1" applyFont="1" applyBorder="1" applyAlignment="1" quotePrefix="1">
      <alignment horizontal="right"/>
    </xf>
    <xf numFmtId="57" fontId="12" fillId="0" borderId="13" xfId="0" applyNumberFormat="1" applyFont="1" applyBorder="1" applyAlignment="1" quotePrefix="1">
      <alignment vertical="center"/>
    </xf>
    <xf numFmtId="49" fontId="12" fillId="0" borderId="3" xfId="0" applyNumberFormat="1" applyFont="1" applyBorder="1" applyAlignment="1">
      <alignment horizontal="right"/>
    </xf>
    <xf numFmtId="0" fontId="12" fillId="0" borderId="18" xfId="0" applyFont="1" applyBorder="1" applyAlignment="1">
      <alignment vertical="center"/>
    </xf>
    <xf numFmtId="0" fontId="12" fillId="0" borderId="20" xfId="0" applyFont="1" applyBorder="1" applyAlignment="1">
      <alignment horizontal="right"/>
    </xf>
    <xf numFmtId="0" fontId="12" fillId="0" borderId="33" xfId="0" applyFont="1" applyBorder="1" applyAlignment="1">
      <alignment vertical="center"/>
    </xf>
    <xf numFmtId="0" fontId="12" fillId="0" borderId="17" xfId="0" applyFont="1" applyBorder="1" applyAlignment="1">
      <alignment horizontal="center"/>
    </xf>
    <xf numFmtId="0" fontId="0" fillId="0" borderId="0" xfId="0" applyFont="1" applyBorder="1" applyAlignment="1">
      <alignment vertical="center"/>
    </xf>
    <xf numFmtId="0" fontId="0" fillId="0" borderId="0" xfId="0" applyFont="1" applyBorder="1" applyAlignment="1">
      <alignment horizontal="center"/>
    </xf>
    <xf numFmtId="0" fontId="0" fillId="0" borderId="0" xfId="0" applyFont="1" applyAlignment="1">
      <alignment vertical="center"/>
    </xf>
    <xf numFmtId="0" fontId="12" fillId="0" borderId="0" xfId="0" applyFont="1" applyBorder="1" applyAlignment="1">
      <alignment horizontal="right"/>
    </xf>
    <xf numFmtId="0" fontId="0" fillId="0" borderId="0" xfId="0" applyFont="1" applyAlignment="1">
      <alignment vertical="center"/>
    </xf>
    <xf numFmtId="0" fontId="0" fillId="0" borderId="0" xfId="0" applyFont="1" applyAlignment="1">
      <alignment horizontal="center"/>
    </xf>
    <xf numFmtId="38" fontId="6" fillId="0" borderId="0" xfId="16" applyFont="1" applyAlignment="1">
      <alignment/>
    </xf>
    <xf numFmtId="38" fontId="8" fillId="0" borderId="0" xfId="16" applyFont="1" applyAlignment="1">
      <alignment/>
    </xf>
    <xf numFmtId="0" fontId="6" fillId="0" borderId="0" xfId="25" applyFont="1">
      <alignment/>
      <protection/>
    </xf>
    <xf numFmtId="38" fontId="6" fillId="0" borderId="0" xfId="16" applyFont="1" applyAlignment="1" quotePrefix="1">
      <alignment horizontal="center"/>
    </xf>
    <xf numFmtId="38" fontId="12" fillId="0" borderId="0" xfId="16" applyFont="1" applyAlignment="1" quotePrefix="1">
      <alignment horizontal="right"/>
    </xf>
    <xf numFmtId="38" fontId="12" fillId="0" borderId="0" xfId="16" applyFont="1" applyAlignment="1">
      <alignment/>
    </xf>
    <xf numFmtId="38" fontId="4" fillId="0" borderId="0" xfId="16" applyFont="1" applyAlignment="1">
      <alignment horizontal="right"/>
    </xf>
    <xf numFmtId="0" fontId="4" fillId="0" borderId="0" xfId="0" applyFont="1" applyBorder="1" applyAlignment="1">
      <alignment horizontal="distributed"/>
    </xf>
    <xf numFmtId="0" fontId="4" fillId="0" borderId="13" xfId="0" applyFont="1" applyBorder="1" applyAlignment="1">
      <alignment horizontal="distributed"/>
    </xf>
    <xf numFmtId="0" fontId="6" fillId="0" borderId="0" xfId="25" applyFont="1" applyBorder="1" applyAlignment="1">
      <alignment/>
      <protection/>
    </xf>
    <xf numFmtId="0" fontId="6" fillId="0" borderId="0" xfId="25" applyFont="1" applyAlignment="1">
      <alignment/>
      <protection/>
    </xf>
    <xf numFmtId="0" fontId="4" fillId="0" borderId="18" xfId="0" applyFont="1" applyBorder="1" applyAlignment="1">
      <alignment horizontal="distributed"/>
    </xf>
    <xf numFmtId="0" fontId="4" fillId="0" borderId="33" xfId="0" applyFont="1" applyBorder="1" applyAlignment="1">
      <alignment horizontal="distributed"/>
    </xf>
    <xf numFmtId="0" fontId="4" fillId="0" borderId="0" xfId="25" applyFont="1" applyAlignment="1">
      <alignment/>
      <protection/>
    </xf>
    <xf numFmtId="0" fontId="12" fillId="0" borderId="0" xfId="25" applyFont="1" applyAlignment="1">
      <alignment/>
      <protection/>
    </xf>
    <xf numFmtId="38" fontId="3" fillId="0" borderId="0" xfId="16" applyFont="1" applyAlignment="1">
      <alignment horizontal="right"/>
    </xf>
    <xf numFmtId="41" fontId="3" fillId="0" borderId="0" xfId="25" applyNumberFormat="1" applyFont="1" applyAlignment="1">
      <alignment/>
      <protection/>
    </xf>
    <xf numFmtId="0" fontId="6" fillId="0" borderId="0" xfId="25" applyFont="1" applyAlignment="1">
      <alignment horizontal="center"/>
      <protection/>
    </xf>
    <xf numFmtId="38" fontId="6" fillId="0" borderId="0" xfId="16" applyFont="1" applyAlignment="1">
      <alignment horizontal="right"/>
    </xf>
    <xf numFmtId="41" fontId="6" fillId="0" borderId="0" xfId="25" applyNumberFormat="1" applyFont="1">
      <alignment/>
      <protection/>
    </xf>
    <xf numFmtId="0" fontId="6" fillId="0" borderId="34" xfId="0" applyNumberFormat="1" applyFont="1" applyFill="1" applyBorder="1" applyAlignment="1">
      <alignment horizontal="centerContinuous" vertical="center"/>
    </xf>
    <xf numFmtId="0" fontId="6" fillId="0" borderId="38" xfId="0" applyNumberFormat="1" applyFont="1" applyFill="1" applyBorder="1" applyAlignment="1">
      <alignment horizontal="centerContinuous" vertical="center"/>
    </xf>
    <xf numFmtId="0" fontId="6" fillId="0" borderId="1" xfId="0" applyNumberFormat="1" applyFont="1" applyFill="1" applyBorder="1" applyAlignment="1">
      <alignment horizontal="centerContinuous" vertical="center"/>
    </xf>
    <xf numFmtId="0" fontId="6" fillId="0" borderId="8" xfId="0" applyNumberFormat="1" applyFont="1" applyFill="1" applyBorder="1" applyAlignment="1">
      <alignment horizontal="centerContinuous" vertical="center"/>
    </xf>
    <xf numFmtId="0" fontId="6" fillId="0" borderId="27" xfId="0" applyNumberFormat="1" applyFont="1" applyFill="1" applyBorder="1" applyAlignment="1">
      <alignment horizontal="center" vertical="center"/>
    </xf>
    <xf numFmtId="0" fontId="6" fillId="0" borderId="23" xfId="0" applyNumberFormat="1" applyFont="1" applyFill="1" applyBorder="1" applyAlignment="1">
      <alignment horizontal="right" vertical="center"/>
    </xf>
    <xf numFmtId="0" fontId="7" fillId="0" borderId="3" xfId="0" applyNumberFormat="1" applyFont="1" applyFill="1" applyBorder="1" applyAlignment="1">
      <alignment horizontal="distributed" vertical="center"/>
    </xf>
    <xf numFmtId="0" fontId="15" fillId="0" borderId="0" xfId="21" applyFont="1" applyFill="1" applyBorder="1">
      <alignment/>
      <protection/>
    </xf>
    <xf numFmtId="197" fontId="7" fillId="0" borderId="14" xfId="0" applyNumberFormat="1" applyFont="1" applyFill="1" applyBorder="1" applyAlignment="1">
      <alignment horizontal="right" vertical="center"/>
    </xf>
    <xf numFmtId="179" fontId="7" fillId="0" borderId="14" xfId="16" applyNumberFormat="1" applyFont="1" applyFill="1" applyBorder="1" applyAlignment="1">
      <alignment vertical="center"/>
    </xf>
    <xf numFmtId="0" fontId="11" fillId="0" borderId="14" xfId="0" applyNumberFormat="1" applyFont="1" applyFill="1" applyBorder="1" applyAlignment="1">
      <alignment horizontal="center" vertical="center"/>
    </xf>
    <xf numFmtId="0" fontId="0" fillId="0" borderId="0" xfId="23" applyFont="1" applyFill="1">
      <alignment/>
      <protection/>
    </xf>
    <xf numFmtId="0" fontId="6" fillId="0" borderId="53" xfId="0" applyNumberFormat="1" applyFont="1" applyFill="1" applyBorder="1" applyAlignment="1">
      <alignment horizontal="center" vertical="center"/>
    </xf>
    <xf numFmtId="0" fontId="3" fillId="0" borderId="0" xfId="23" applyNumberFormat="1" applyFont="1" applyFill="1" applyBorder="1" applyAlignment="1">
      <alignment vertical="center"/>
      <protection/>
    </xf>
    <xf numFmtId="0" fontId="0" fillId="0" borderId="0" xfId="23" applyFont="1" applyFill="1" applyBorder="1">
      <alignment/>
      <protection/>
    </xf>
    <xf numFmtId="0" fontId="0" fillId="0" borderId="0" xfId="24" applyFont="1" applyFill="1" applyBorder="1">
      <alignment/>
      <protection/>
    </xf>
    <xf numFmtId="181" fontId="6" fillId="0" borderId="0" xfId="0" applyNumberFormat="1" applyFont="1" applyAlignment="1">
      <alignment vertical="center"/>
    </xf>
    <xf numFmtId="181" fontId="3" fillId="0" borderId="0" xfId="0" applyNumberFormat="1" applyFont="1" applyAlignment="1">
      <alignment vertical="center"/>
    </xf>
    <xf numFmtId="181" fontId="9" fillId="0" borderId="0" xfId="0" applyNumberFormat="1" applyFont="1" applyAlignment="1">
      <alignment vertical="center"/>
    </xf>
    <xf numFmtId="38" fontId="4" fillId="0" borderId="54" xfId="16" applyFont="1" applyFill="1" applyBorder="1" applyAlignment="1">
      <alignment horizontal="center" vertical="center"/>
    </xf>
    <xf numFmtId="38" fontId="4" fillId="0" borderId="38" xfId="16" applyFont="1" applyFill="1" applyBorder="1" applyAlignment="1">
      <alignment horizontal="center" vertical="center"/>
    </xf>
    <xf numFmtId="0" fontId="6" fillId="0" borderId="8" xfId="0" applyFont="1" applyBorder="1" applyAlignment="1">
      <alignment horizontal="center" vertical="center"/>
    </xf>
    <xf numFmtId="40" fontId="9" fillId="0" borderId="4" xfId="16" applyNumberFormat="1" applyFont="1" applyFill="1" applyBorder="1" applyAlignment="1">
      <alignment horizontal="distributed" vertical="center"/>
    </xf>
    <xf numFmtId="40" fontId="9" fillId="0" borderId="55" xfId="16" applyNumberFormat="1" applyFont="1" applyFill="1" applyBorder="1" applyAlignment="1">
      <alignment horizontal="distributed" vertical="center"/>
    </xf>
    <xf numFmtId="40" fontId="9" fillId="0" borderId="0" xfId="16" applyNumberFormat="1" applyFont="1" applyFill="1" applyBorder="1" applyAlignment="1">
      <alignment horizontal="distributed" vertical="center"/>
    </xf>
    <xf numFmtId="40" fontId="32" fillId="0" borderId="3" xfId="16" applyNumberFormat="1" applyFont="1" applyFill="1" applyBorder="1" applyAlignment="1">
      <alignment horizontal="center" vertical="center"/>
    </xf>
    <xf numFmtId="0" fontId="2" fillId="0" borderId="0" xfId="22" applyFont="1" applyAlignment="1">
      <alignment vertical="center"/>
      <protection/>
    </xf>
    <xf numFmtId="0" fontId="15" fillId="0" borderId="0" xfId="22" applyFont="1" applyAlignment="1">
      <alignment vertical="center"/>
      <protection/>
    </xf>
    <xf numFmtId="0" fontId="15" fillId="0" borderId="0" xfId="22" applyFont="1" applyAlignment="1">
      <alignment horizontal="center" vertical="center"/>
      <protection/>
    </xf>
    <xf numFmtId="0" fontId="4" fillId="0" borderId="0" xfId="22" applyFont="1" applyAlignment="1">
      <alignment horizontal="right" vertical="center"/>
      <protection/>
    </xf>
    <xf numFmtId="0" fontId="4" fillId="0" borderId="1" xfId="22" applyFont="1" applyBorder="1" applyAlignment="1">
      <alignment horizontal="center" vertical="center"/>
      <protection/>
    </xf>
    <xf numFmtId="0" fontId="4" fillId="0" borderId="38" xfId="22" applyFont="1" applyBorder="1" applyAlignment="1">
      <alignment horizontal="center" vertical="center"/>
      <protection/>
    </xf>
    <xf numFmtId="0" fontId="4" fillId="0" borderId="56" xfId="22" applyFont="1" applyBorder="1" applyAlignment="1">
      <alignment horizontal="center" vertical="center"/>
      <protection/>
    </xf>
    <xf numFmtId="0" fontId="4" fillId="0" borderId="13" xfId="22" applyFont="1" applyBorder="1" applyAlignment="1" quotePrefix="1">
      <alignment horizontal="center" vertical="center"/>
      <protection/>
    </xf>
    <xf numFmtId="0" fontId="4" fillId="0" borderId="3" xfId="22" applyFont="1" applyBorder="1" applyAlignment="1">
      <alignment vertical="center"/>
      <protection/>
    </xf>
    <xf numFmtId="0" fontId="4" fillId="0" borderId="0" xfId="22" applyFont="1" applyBorder="1" applyAlignment="1">
      <alignment vertical="center"/>
      <protection/>
    </xf>
    <xf numFmtId="0" fontId="4" fillId="0" borderId="14" xfId="22" applyFont="1" applyBorder="1" applyAlignment="1">
      <alignment vertical="center"/>
      <protection/>
    </xf>
    <xf numFmtId="0" fontId="4" fillId="0" borderId="13" xfId="22" applyFont="1" applyBorder="1" applyAlignment="1">
      <alignment horizontal="center" vertical="center"/>
      <protection/>
    </xf>
    <xf numFmtId="0" fontId="4" fillId="0" borderId="15" xfId="22" applyFont="1" applyBorder="1" applyAlignment="1">
      <alignment vertical="center"/>
      <protection/>
    </xf>
    <xf numFmtId="0" fontId="0" fillId="0" borderId="0" xfId="22" applyFont="1">
      <alignment/>
      <protection/>
    </xf>
    <xf numFmtId="0" fontId="4" fillId="0" borderId="7" xfId="22" applyFont="1" applyBorder="1" applyAlignment="1">
      <alignment vertical="center"/>
      <protection/>
    </xf>
    <xf numFmtId="0" fontId="12" fillId="0" borderId="7" xfId="22" applyFont="1" applyBorder="1" applyAlignment="1">
      <alignment vertical="center"/>
      <protection/>
    </xf>
    <xf numFmtId="0" fontId="0" fillId="0" borderId="0" xfId="0" applyFont="1" applyAlignment="1">
      <alignment vertical="center"/>
    </xf>
    <xf numFmtId="0" fontId="0" fillId="0" borderId="0" xfId="22" applyFont="1">
      <alignment/>
      <protection/>
    </xf>
    <xf numFmtId="57" fontId="4" fillId="0" borderId="49" xfId="22" applyNumberFormat="1" applyFont="1" applyFill="1" applyBorder="1" applyAlignment="1" quotePrefix="1">
      <alignment horizontal="center" vertical="center"/>
      <protection/>
    </xf>
    <xf numFmtId="0" fontId="12" fillId="0" borderId="0" xfId="22" applyFont="1" applyFill="1" applyBorder="1" applyAlignment="1">
      <alignment vertical="center"/>
      <protection/>
    </xf>
    <xf numFmtId="0" fontId="12" fillId="0" borderId="13" xfId="0" applyFont="1" applyBorder="1" applyAlignment="1">
      <alignment horizontal="left"/>
    </xf>
    <xf numFmtId="38" fontId="4" fillId="0" borderId="9" xfId="16" applyFont="1" applyFill="1" applyBorder="1" applyAlignment="1">
      <alignment horizontal="centerContinuous" vertical="center"/>
    </xf>
    <xf numFmtId="38" fontId="4" fillId="0" borderId="38" xfId="16" applyFont="1" applyFill="1" applyBorder="1" applyAlignment="1">
      <alignment horizontal="centerContinuous" vertical="center"/>
    </xf>
    <xf numFmtId="38" fontId="12" fillId="0" borderId="1" xfId="16" applyFont="1" applyFill="1" applyBorder="1" applyAlignment="1">
      <alignment horizontal="centerContinuous" vertical="center"/>
    </xf>
    <xf numFmtId="41" fontId="4" fillId="0" borderId="13" xfId="16" applyNumberFormat="1" applyFont="1" applyFill="1" applyBorder="1" applyAlignment="1">
      <alignment horizontal="right" vertical="center" shrinkToFit="1"/>
    </xf>
    <xf numFmtId="41" fontId="13" fillId="0" borderId="13" xfId="16" applyNumberFormat="1" applyFont="1" applyFill="1" applyBorder="1" applyAlignment="1">
      <alignment horizontal="right" vertical="center" shrinkToFit="1"/>
    </xf>
    <xf numFmtId="41" fontId="21" fillId="0" borderId="13" xfId="16" applyNumberFormat="1" applyFont="1" applyFill="1" applyBorder="1" applyAlignment="1">
      <alignment horizontal="right" vertical="center" shrinkToFit="1"/>
    </xf>
    <xf numFmtId="41" fontId="4" fillId="0" borderId="33" xfId="16" applyNumberFormat="1" applyFont="1" applyFill="1" applyBorder="1" applyAlignment="1">
      <alignment horizontal="right" vertical="center" shrinkToFit="1"/>
    </xf>
    <xf numFmtId="0" fontId="3" fillId="0" borderId="0" xfId="0" applyNumberFormat="1" applyFont="1" applyFill="1" applyBorder="1" applyAlignment="1">
      <alignment vertical="top"/>
    </xf>
    <xf numFmtId="0" fontId="3" fillId="0" borderId="40" xfId="0" applyNumberFormat="1" applyFont="1" applyFill="1" applyBorder="1" applyAlignment="1">
      <alignment vertical="top"/>
    </xf>
    <xf numFmtId="0" fontId="3" fillId="0" borderId="0" xfId="0" applyFont="1" applyAlignment="1">
      <alignment horizontal="right" vertical="center" wrapText="1"/>
    </xf>
    <xf numFmtId="0" fontId="14" fillId="0" borderId="0" xfId="0" applyFont="1" applyAlignment="1">
      <alignment vertical="center"/>
    </xf>
    <xf numFmtId="0" fontId="3" fillId="0" borderId="0" xfId="0" applyFont="1" applyAlignment="1">
      <alignment horizontal="right" vertical="center"/>
    </xf>
    <xf numFmtId="0" fontId="2" fillId="0" borderId="0" xfId="21" applyFont="1" applyAlignment="1">
      <alignment vertical="center"/>
      <protection/>
    </xf>
    <xf numFmtId="0" fontId="3" fillId="0" borderId="0" xfId="21" applyFont="1" applyAlignment="1">
      <alignment vertical="center"/>
      <protection/>
    </xf>
    <xf numFmtId="0" fontId="3" fillId="0" borderId="0" xfId="21" applyFont="1" applyAlignment="1">
      <alignment horizontal="right" vertical="center" wrapText="1"/>
      <protection/>
    </xf>
    <xf numFmtId="0" fontId="3" fillId="0" borderId="0" xfId="21" applyFont="1" applyAlignment="1">
      <alignment horizontal="right" vertical="center"/>
      <protection/>
    </xf>
    <xf numFmtId="0" fontId="3" fillId="0" borderId="0" xfId="21" applyFont="1" applyAlignment="1">
      <alignment horizontal="right" wrapText="1"/>
      <protection/>
    </xf>
    <xf numFmtId="0" fontId="14" fillId="0" borderId="0" xfId="21" applyFont="1">
      <alignment/>
      <protection/>
    </xf>
    <xf numFmtId="0" fontId="3" fillId="0" borderId="0" xfId="21" applyFont="1">
      <alignment/>
      <protection/>
    </xf>
    <xf numFmtId="0" fontId="3" fillId="0" borderId="0" xfId="21" applyFont="1" applyAlignment="1">
      <alignment horizontal="right"/>
      <protection/>
    </xf>
    <xf numFmtId="0" fontId="3" fillId="0" borderId="0" xfId="21" applyFont="1" applyAlignment="1">
      <alignment/>
      <protection/>
    </xf>
    <xf numFmtId="0" fontId="0" fillId="0" borderId="0" xfId="21" applyFont="1">
      <alignment/>
      <protection/>
    </xf>
    <xf numFmtId="0" fontId="3" fillId="0" borderId="1" xfId="21" applyFont="1" applyBorder="1" applyAlignment="1">
      <alignment horizontal="distributed" vertical="center"/>
      <protection/>
    </xf>
    <xf numFmtId="0" fontId="3" fillId="0" borderId="9" xfId="21" applyFont="1" applyBorder="1" applyAlignment="1">
      <alignment horizontal="distributed" vertical="center"/>
      <protection/>
    </xf>
    <xf numFmtId="0" fontId="3" fillId="0" borderId="43" xfId="21" applyFont="1" applyBorder="1" applyAlignment="1">
      <alignment horizontal="center" vertical="center" wrapText="1"/>
      <protection/>
    </xf>
    <xf numFmtId="0" fontId="3" fillId="0" borderId="38" xfId="21" applyFont="1" applyBorder="1" applyAlignment="1">
      <alignment horizontal="center" vertical="center"/>
      <protection/>
    </xf>
    <xf numFmtId="0" fontId="3" fillId="0" borderId="0" xfId="21" applyFont="1" applyBorder="1">
      <alignment/>
      <protection/>
    </xf>
    <xf numFmtId="0" fontId="3" fillId="0" borderId="14" xfId="21" applyFont="1" applyBorder="1" applyAlignment="1">
      <alignment horizontal="right"/>
      <protection/>
    </xf>
    <xf numFmtId="0" fontId="3" fillId="0" borderId="13" xfId="21" applyFont="1" applyBorder="1" applyAlignment="1">
      <alignment horizontal="right"/>
      <protection/>
    </xf>
    <xf numFmtId="0" fontId="3" fillId="0" borderId="57" xfId="21" applyFont="1" applyBorder="1" applyAlignment="1">
      <alignment horizontal="right" wrapText="1"/>
      <protection/>
    </xf>
    <xf numFmtId="0" fontId="3" fillId="0" borderId="3" xfId="21" applyFont="1" applyBorder="1" applyAlignment="1">
      <alignment horizontal="right"/>
      <protection/>
    </xf>
    <xf numFmtId="0" fontId="3" fillId="0" borderId="0" xfId="21" applyFont="1" applyBorder="1" applyAlignment="1">
      <alignment horizontal="distributed" vertical="center"/>
      <protection/>
    </xf>
    <xf numFmtId="0" fontId="4" fillId="0" borderId="14" xfId="21" applyFont="1" applyBorder="1" applyAlignment="1">
      <alignment vertical="center"/>
      <protection/>
    </xf>
    <xf numFmtId="41" fontId="3" fillId="0" borderId="13" xfId="16" applyNumberFormat="1" applyFont="1" applyBorder="1" applyAlignment="1">
      <alignment vertical="center"/>
    </xf>
    <xf numFmtId="0" fontId="3" fillId="0" borderId="15" xfId="0" applyFont="1" applyBorder="1" applyAlignment="1">
      <alignment horizontal="right" vertical="center" wrapText="1"/>
    </xf>
    <xf numFmtId="0" fontId="4" fillId="0" borderId="0" xfId="21" applyFont="1" applyBorder="1" applyAlignment="1">
      <alignment vertical="center"/>
      <protection/>
    </xf>
    <xf numFmtId="0" fontId="4" fillId="0" borderId="14" xfId="21" applyFont="1" applyBorder="1" applyAlignment="1">
      <alignment vertical="center" wrapText="1"/>
      <protection/>
    </xf>
    <xf numFmtId="0" fontId="3" fillId="0" borderId="3" xfId="0" applyFont="1" applyBorder="1" applyAlignment="1">
      <alignment horizontal="right" vertical="center" wrapText="1"/>
    </xf>
    <xf numFmtId="0" fontId="0" fillId="0" borderId="0" xfId="0" applyFont="1" applyBorder="1" applyAlignment="1">
      <alignment vertical="center"/>
    </xf>
    <xf numFmtId="0" fontId="4" fillId="0" borderId="3" xfId="21" applyFont="1" applyBorder="1" applyAlignment="1">
      <alignment vertical="center"/>
      <protection/>
    </xf>
    <xf numFmtId="41" fontId="3" fillId="0" borderId="14" xfId="16" applyNumberFormat="1" applyFont="1" applyBorder="1" applyAlignment="1">
      <alignment vertical="center"/>
    </xf>
    <xf numFmtId="0" fontId="18" fillId="0" borderId="0" xfId="0" applyFont="1" applyAlignment="1">
      <alignment vertical="center"/>
    </xf>
    <xf numFmtId="0" fontId="3" fillId="0" borderId="3" xfId="0" applyFont="1" applyFill="1" applyBorder="1" applyAlignment="1">
      <alignment horizontal="right" vertical="center" wrapText="1"/>
    </xf>
    <xf numFmtId="0" fontId="3" fillId="0" borderId="18" xfId="21" applyFont="1" applyBorder="1" applyAlignment="1">
      <alignment horizontal="distributed" vertical="center"/>
      <protection/>
    </xf>
    <xf numFmtId="0" fontId="4" fillId="0" borderId="17" xfId="21" applyFont="1" applyBorder="1" applyAlignment="1">
      <alignment vertical="center" wrapText="1"/>
      <protection/>
    </xf>
    <xf numFmtId="41" fontId="3" fillId="0" borderId="33" xfId="16" applyNumberFormat="1" applyFont="1" applyBorder="1" applyAlignment="1">
      <alignment vertical="center"/>
    </xf>
    <xf numFmtId="0" fontId="3" fillId="0" borderId="19" xfId="0" applyFont="1" applyBorder="1" applyAlignment="1">
      <alignment horizontal="right" vertical="center" wrapText="1"/>
    </xf>
    <xf numFmtId="0" fontId="4" fillId="0" borderId="18" xfId="21" applyFont="1" applyBorder="1" applyAlignment="1">
      <alignment vertical="center"/>
      <protection/>
    </xf>
    <xf numFmtId="0" fontId="4" fillId="0" borderId="20" xfId="21" applyFont="1" applyBorder="1" applyAlignment="1">
      <alignment vertical="center"/>
      <protection/>
    </xf>
    <xf numFmtId="41" fontId="3" fillId="0" borderId="17" xfId="16" applyNumberFormat="1" applyFont="1" applyBorder="1" applyAlignment="1">
      <alignment vertical="center"/>
    </xf>
    <xf numFmtId="0" fontId="3" fillId="0" borderId="20" xfId="0" applyFont="1" applyBorder="1" applyAlignment="1">
      <alignment horizontal="right" vertical="center" wrapText="1"/>
    </xf>
    <xf numFmtId="0" fontId="0" fillId="0" borderId="0" xfId="0" applyFont="1" applyAlignment="1">
      <alignment/>
    </xf>
    <xf numFmtId="0" fontId="2" fillId="0" borderId="0" xfId="0" applyFont="1" applyAlignment="1">
      <alignment vertical="center"/>
    </xf>
    <xf numFmtId="0" fontId="3" fillId="0" borderId="0" xfId="0" applyFont="1" applyAlignment="1">
      <alignment vertical="center"/>
    </xf>
    <xf numFmtId="192" fontId="3" fillId="0" borderId="0" xfId="0" applyNumberFormat="1" applyFont="1" applyAlignment="1">
      <alignment vertical="center"/>
    </xf>
    <xf numFmtId="0" fontId="26" fillId="0" borderId="0" xfId="0" applyFont="1" applyAlignment="1">
      <alignment horizontal="right" vertical="center"/>
    </xf>
    <xf numFmtId="0" fontId="4" fillId="2" borderId="1" xfId="0" applyFont="1" applyFill="1" applyBorder="1" applyAlignment="1">
      <alignment horizontal="distributed" vertical="center"/>
    </xf>
    <xf numFmtId="0" fontId="4" fillId="2" borderId="8" xfId="0" applyFont="1" applyFill="1" applyBorder="1" applyAlignment="1">
      <alignment horizontal="distributed" vertical="center"/>
    </xf>
    <xf numFmtId="192" fontId="12" fillId="2" borderId="9" xfId="0" applyNumberFormat="1" applyFont="1" applyFill="1" applyBorder="1" applyAlignment="1">
      <alignment horizontal="center" vertical="center" shrinkToFit="1"/>
    </xf>
    <xf numFmtId="0" fontId="12" fillId="2" borderId="9" xfId="0" applyFont="1" applyFill="1" applyBorder="1" applyAlignment="1">
      <alignment horizontal="center" vertical="center" shrinkToFit="1"/>
    </xf>
    <xf numFmtId="0" fontId="12" fillId="2" borderId="43" xfId="0" applyFont="1" applyFill="1" applyBorder="1" applyAlignment="1">
      <alignment horizontal="center" vertical="center" shrinkToFit="1"/>
    </xf>
    <xf numFmtId="0" fontId="4" fillId="2" borderId="2" xfId="0" applyFont="1" applyFill="1" applyBorder="1" applyAlignment="1">
      <alignment horizontal="distributed" vertical="center"/>
    </xf>
    <xf numFmtId="0" fontId="4" fillId="0" borderId="0" xfId="0" applyFont="1" applyAlignment="1">
      <alignment vertical="center"/>
    </xf>
    <xf numFmtId="0" fontId="4" fillId="2" borderId="0" xfId="0" applyFont="1" applyFill="1" applyBorder="1" applyAlignment="1">
      <alignment horizontal="distributed" vertical="top"/>
    </xf>
    <xf numFmtId="0" fontId="4" fillId="2" borderId="13" xfId="0" applyFont="1" applyFill="1" applyBorder="1" applyAlignment="1">
      <alignment horizontal="distributed" vertical="top"/>
    </xf>
    <xf numFmtId="192" fontId="4" fillId="2" borderId="14" xfId="0" applyNumberFormat="1" applyFont="1" applyFill="1" applyBorder="1" applyAlignment="1">
      <alignment horizontal="right" vertical="top"/>
    </xf>
    <xf numFmtId="0" fontId="4" fillId="2" borderId="14" xfId="0" applyFont="1" applyFill="1" applyBorder="1" applyAlignment="1">
      <alignment horizontal="right" vertical="top"/>
    </xf>
    <xf numFmtId="0" fontId="4" fillId="2" borderId="15" xfId="0" applyFont="1" applyFill="1" applyBorder="1" applyAlignment="1">
      <alignment horizontal="right" vertical="top"/>
    </xf>
    <xf numFmtId="0" fontId="4" fillId="2" borderId="4" xfId="0" applyFont="1" applyFill="1" applyBorder="1" applyAlignment="1">
      <alignment horizontal="distributed" vertical="top"/>
    </xf>
    <xf numFmtId="0" fontId="4" fillId="0" borderId="0" xfId="0" applyFont="1" applyAlignment="1">
      <alignment vertical="top"/>
    </xf>
    <xf numFmtId="0" fontId="4" fillId="0" borderId="0" xfId="0" applyFont="1" applyBorder="1" applyAlignment="1">
      <alignment horizontal="distributed" vertical="center"/>
    </xf>
    <xf numFmtId="0" fontId="4" fillId="0" borderId="13" xfId="0" applyFont="1" applyBorder="1" applyAlignment="1">
      <alignment horizontal="distributed" vertical="center"/>
    </xf>
    <xf numFmtId="0" fontId="4" fillId="0" borderId="13" xfId="0" applyFont="1" applyBorder="1" applyAlignment="1">
      <alignment vertical="center"/>
    </xf>
    <xf numFmtId="183" fontId="4" fillId="0" borderId="14" xfId="0" applyNumberFormat="1" applyFont="1" applyBorder="1" applyAlignment="1">
      <alignment vertical="center"/>
    </xf>
    <xf numFmtId="41" fontId="4" fillId="0" borderId="14" xfId="0" applyNumberFormat="1" applyFont="1" applyBorder="1" applyAlignment="1">
      <alignment vertical="center"/>
    </xf>
    <xf numFmtId="41" fontId="4" fillId="0" borderId="15" xfId="0" applyNumberFormat="1" applyFont="1" applyBorder="1" applyAlignment="1">
      <alignment vertical="center"/>
    </xf>
    <xf numFmtId="0" fontId="4" fillId="0" borderId="4" xfId="0" applyFont="1" applyBorder="1" applyAlignment="1">
      <alignment horizontal="distributed" vertical="center"/>
    </xf>
    <xf numFmtId="41" fontId="4" fillId="0" borderId="3" xfId="0" applyNumberFormat="1" applyFont="1" applyBorder="1" applyAlignment="1">
      <alignment vertical="center"/>
    </xf>
    <xf numFmtId="0" fontId="4" fillId="0" borderId="0" xfId="0" applyFont="1" applyBorder="1" applyAlignment="1">
      <alignment vertical="center"/>
    </xf>
    <xf numFmtId="0" fontId="12" fillId="0" borderId="4" xfId="0" applyFont="1" applyBorder="1" applyAlignment="1">
      <alignment horizontal="distributed" vertical="center"/>
    </xf>
    <xf numFmtId="0" fontId="12" fillId="0" borderId="0" xfId="0" applyFont="1" applyBorder="1" applyAlignment="1">
      <alignment vertical="center"/>
    </xf>
    <xf numFmtId="0" fontId="12" fillId="0" borderId="13" xfId="0" applyFont="1" applyBorder="1" applyAlignment="1">
      <alignment horizontal="distributed" vertical="center"/>
    </xf>
    <xf numFmtId="0" fontId="12" fillId="0" borderId="13" xfId="0" applyFont="1" applyBorder="1" applyAlignment="1">
      <alignment vertical="center" shrinkToFit="1"/>
    </xf>
    <xf numFmtId="41" fontId="4" fillId="0" borderId="14" xfId="0" applyNumberFormat="1" applyFont="1" applyBorder="1" applyAlignment="1">
      <alignment horizontal="right" vertical="center"/>
    </xf>
    <xf numFmtId="183" fontId="4" fillId="0" borderId="14" xfId="0" applyNumberFormat="1" applyFont="1" applyBorder="1" applyAlignment="1">
      <alignment horizontal="right" vertical="center"/>
    </xf>
    <xf numFmtId="41" fontId="4" fillId="0" borderId="3" xfId="16" applyNumberFormat="1" applyFont="1" applyBorder="1" applyAlignment="1">
      <alignment vertical="center"/>
    </xf>
    <xf numFmtId="0" fontId="4" fillId="0" borderId="18" xfId="0" applyFont="1" applyBorder="1" applyAlignment="1">
      <alignment horizontal="distributed" vertical="center"/>
    </xf>
    <xf numFmtId="0" fontId="4" fillId="0" borderId="33" xfId="0" applyFont="1" applyBorder="1" applyAlignment="1">
      <alignment horizontal="distributed" vertical="center"/>
    </xf>
    <xf numFmtId="0" fontId="4" fillId="0" borderId="33" xfId="0" applyFont="1" applyBorder="1" applyAlignment="1">
      <alignment vertical="center"/>
    </xf>
    <xf numFmtId="183" fontId="4" fillId="0" borderId="17" xfId="0" applyNumberFormat="1" applyFont="1" applyBorder="1" applyAlignment="1">
      <alignment vertical="center"/>
    </xf>
    <xf numFmtId="41" fontId="4" fillId="0" borderId="17" xfId="0" applyNumberFormat="1" applyFont="1" applyBorder="1" applyAlignment="1">
      <alignment horizontal="right" vertical="center"/>
    </xf>
    <xf numFmtId="41" fontId="4" fillId="0" borderId="19" xfId="16" applyNumberFormat="1" applyFont="1" applyBorder="1" applyAlignment="1">
      <alignment vertical="center"/>
    </xf>
    <xf numFmtId="0" fontId="4" fillId="0" borderId="21" xfId="0" applyFont="1" applyBorder="1" applyAlignment="1">
      <alignment horizontal="distributed" vertical="center"/>
    </xf>
    <xf numFmtId="41" fontId="4" fillId="0" borderId="17" xfId="0" applyNumberFormat="1" applyFont="1" applyBorder="1" applyAlignment="1">
      <alignment vertical="center"/>
    </xf>
    <xf numFmtId="41" fontId="4" fillId="0" borderId="20" xfId="16" applyNumberFormat="1" applyFont="1" applyBorder="1" applyAlignment="1">
      <alignment vertical="center"/>
    </xf>
    <xf numFmtId="192" fontId="4" fillId="0" borderId="0" xfId="0" applyNumberFormat="1" applyFont="1" applyAlignment="1">
      <alignment vertical="center"/>
    </xf>
    <xf numFmtId="0" fontId="3" fillId="0" borderId="0" xfId="0" applyFont="1" applyAlignment="1">
      <alignment/>
    </xf>
    <xf numFmtId="0" fontId="6" fillId="0" borderId="0" xfId="0" applyFont="1" applyAlignment="1">
      <alignment vertical="center"/>
    </xf>
    <xf numFmtId="0" fontId="3" fillId="0" borderId="38" xfId="0" applyFont="1" applyBorder="1" applyAlignment="1">
      <alignment horizontal="centerContinuous" vertical="center"/>
    </xf>
    <xf numFmtId="0" fontId="3" fillId="0" borderId="1" xfId="0" applyFont="1" applyBorder="1" applyAlignment="1">
      <alignment horizontal="centerContinuous" vertical="center"/>
    </xf>
    <xf numFmtId="0" fontId="3" fillId="0" borderId="8" xfId="0" applyFont="1" applyBorder="1" applyAlignment="1">
      <alignment horizontal="centerContinuous" vertical="center"/>
    </xf>
    <xf numFmtId="0" fontId="3" fillId="0" borderId="23" xfId="0" applyFont="1" applyBorder="1" applyAlignment="1">
      <alignment horizontal="centerContinuous" vertical="center"/>
    </xf>
    <xf numFmtId="0" fontId="3" fillId="0" borderId="14" xfId="0" applyFont="1" applyBorder="1" applyAlignment="1">
      <alignment horizontal="center" vertical="center"/>
    </xf>
    <xf numFmtId="0" fontId="3" fillId="0" borderId="14" xfId="0" applyFont="1" applyBorder="1" applyAlignment="1">
      <alignment horizontal="center" vertical="center" wrapText="1"/>
    </xf>
    <xf numFmtId="0" fontId="4" fillId="0" borderId="14" xfId="0" applyFont="1" applyBorder="1" applyAlignment="1">
      <alignment vertical="distributed" textRotation="255"/>
    </xf>
    <xf numFmtId="0" fontId="4" fillId="0" borderId="26" xfId="0" applyFont="1" applyBorder="1" applyAlignment="1">
      <alignment vertical="distributed" textRotation="255"/>
    </xf>
    <xf numFmtId="0" fontId="6" fillId="0" borderId="22" xfId="0" applyFont="1" applyBorder="1" applyAlignment="1">
      <alignment vertical="center"/>
    </xf>
    <xf numFmtId="0" fontId="6" fillId="0" borderId="13" xfId="0" applyFont="1" applyBorder="1" applyAlignment="1">
      <alignment vertical="center"/>
    </xf>
    <xf numFmtId="0" fontId="6" fillId="0" borderId="3" xfId="0" applyFont="1" applyBorder="1" applyAlignment="1">
      <alignment vertical="center"/>
    </xf>
    <xf numFmtId="0" fontId="6" fillId="0" borderId="0" xfId="0" applyFont="1" applyBorder="1" applyAlignment="1">
      <alignment vertical="center"/>
    </xf>
    <xf numFmtId="0" fontId="6" fillId="0" borderId="14" xfId="0" applyFont="1" applyBorder="1" applyAlignment="1">
      <alignment vertical="center"/>
    </xf>
    <xf numFmtId="0" fontId="12" fillId="0" borderId="14" xfId="0" applyFont="1" applyBorder="1" applyAlignment="1">
      <alignment horizontal="right" vertical="center"/>
    </xf>
    <xf numFmtId="0" fontId="12" fillId="0" borderId="0" xfId="0" applyFont="1" applyBorder="1" applyAlignment="1">
      <alignment horizontal="right" vertical="center"/>
    </xf>
    <xf numFmtId="0" fontId="3" fillId="0" borderId="0" xfId="0" applyFont="1" applyBorder="1" applyAlignment="1">
      <alignment horizontal="distributed" vertical="center"/>
    </xf>
    <xf numFmtId="0" fontId="3" fillId="0" borderId="13" xfId="0" applyFont="1" applyBorder="1" applyAlignment="1">
      <alignment horizontal="distributed" vertical="center"/>
    </xf>
    <xf numFmtId="0" fontId="3" fillId="0" borderId="3" xfId="0" applyFont="1" applyBorder="1" applyAlignment="1">
      <alignment horizontal="distributed" vertical="center"/>
    </xf>
    <xf numFmtId="0" fontId="4" fillId="0" borderId="14" xfId="0" applyFont="1" applyBorder="1" applyAlignment="1">
      <alignment vertical="center" wrapText="1"/>
    </xf>
    <xf numFmtId="38" fontId="4" fillId="0" borderId="14" xfId="16" applyFont="1" applyBorder="1" applyAlignment="1">
      <alignment horizontal="center" vertical="center"/>
    </xf>
    <xf numFmtId="191" fontId="4" fillId="0" borderId="0" xfId="0" applyNumberFormat="1" applyFont="1" applyBorder="1" applyAlignment="1">
      <alignment horizontal="center" vertical="center"/>
    </xf>
    <xf numFmtId="0" fontId="3" fillId="0" borderId="0" xfId="0" applyFont="1" applyBorder="1" applyAlignment="1">
      <alignment horizontal="distributed" vertical="center" wrapText="1"/>
    </xf>
    <xf numFmtId="0" fontId="3" fillId="0" borderId="13" xfId="0" applyFont="1" applyBorder="1" applyAlignment="1">
      <alignment horizontal="distributed" vertical="center" wrapText="1"/>
    </xf>
    <xf numFmtId="0" fontId="3" fillId="0" borderId="3" xfId="0" applyFont="1" applyBorder="1" applyAlignment="1">
      <alignment horizontal="distributed" vertical="center" wrapText="1"/>
    </xf>
    <xf numFmtId="0" fontId="3" fillId="0" borderId="14" xfId="0" applyFont="1" applyBorder="1" applyAlignment="1">
      <alignment vertical="center"/>
    </xf>
    <xf numFmtId="0" fontId="28" fillId="0" borderId="14" xfId="0" applyFont="1" applyBorder="1" applyAlignment="1">
      <alignment horizontal="center" vertical="center"/>
    </xf>
    <xf numFmtId="0" fontId="3" fillId="0" borderId="18" xfId="0" applyFont="1" applyBorder="1" applyAlignment="1">
      <alignment vertical="center"/>
    </xf>
    <xf numFmtId="0" fontId="3" fillId="0" borderId="33" xfId="0" applyFont="1" applyBorder="1" applyAlignment="1">
      <alignment vertical="center"/>
    </xf>
    <xf numFmtId="0" fontId="3" fillId="0" borderId="20" xfId="0" applyFont="1" applyBorder="1" applyAlignment="1">
      <alignment vertical="center"/>
    </xf>
    <xf numFmtId="0" fontId="4" fillId="0" borderId="18" xfId="0" applyFont="1" applyBorder="1" applyAlignment="1">
      <alignment vertical="center"/>
    </xf>
    <xf numFmtId="0" fontId="3" fillId="0" borderId="17" xfId="0" applyFont="1" applyBorder="1" applyAlignment="1">
      <alignment vertical="center"/>
    </xf>
    <xf numFmtId="0" fontId="6" fillId="0" borderId="17" xfId="0" applyFont="1" applyBorder="1" applyAlignment="1">
      <alignment vertical="center"/>
    </xf>
    <xf numFmtId="0" fontId="12" fillId="0" borderId="17" xfId="0" applyFont="1" applyFill="1" applyBorder="1" applyAlignment="1">
      <alignment horizontal="right" vertical="center"/>
    </xf>
    <xf numFmtId="0" fontId="12" fillId="0" borderId="17" xfId="0" applyFont="1" applyBorder="1" applyAlignment="1">
      <alignment vertical="center"/>
    </xf>
    <xf numFmtId="0" fontId="12" fillId="0" borderId="18" xfId="0" applyFont="1" applyBorder="1" applyAlignment="1">
      <alignment vertical="center"/>
    </xf>
    <xf numFmtId="191" fontId="4" fillId="0" borderId="0" xfId="0" applyNumberFormat="1" applyFont="1" applyBorder="1" applyAlignment="1">
      <alignment horizontal="center" vertical="center"/>
    </xf>
    <xf numFmtId="0" fontId="26" fillId="0" borderId="0" xfId="21" applyNumberFormat="1" applyFont="1" applyFill="1" applyAlignment="1">
      <alignment vertical="center"/>
      <protection/>
    </xf>
    <xf numFmtId="0" fontId="3" fillId="0" borderId="13" xfId="21" applyNumberFormat="1" applyFont="1" applyFill="1" applyBorder="1" applyAlignment="1">
      <alignment horizontal="center" vertical="center"/>
      <protection/>
    </xf>
    <xf numFmtId="195" fontId="9" fillId="0" borderId="14" xfId="21" applyNumberFormat="1" applyFont="1" applyFill="1" applyBorder="1" applyAlignment="1">
      <alignment horizontal="right" vertical="center"/>
      <protection/>
    </xf>
    <xf numFmtId="0" fontId="9" fillId="0" borderId="14" xfId="21" applyNumberFormat="1" applyFont="1" applyFill="1" applyBorder="1" applyAlignment="1">
      <alignment horizontal="center" vertical="center"/>
      <protection/>
    </xf>
    <xf numFmtId="195" fontId="9" fillId="0" borderId="14" xfId="21" applyNumberFormat="1" applyFont="1" applyFill="1" applyBorder="1" applyAlignment="1">
      <alignment horizontal="center" vertical="center"/>
      <protection/>
    </xf>
    <xf numFmtId="0" fontId="9" fillId="0" borderId="3" xfId="21" applyNumberFormat="1" applyFont="1" applyFill="1" applyBorder="1" applyAlignment="1">
      <alignment horizontal="distributed" vertical="center"/>
      <protection/>
    </xf>
    <xf numFmtId="205" fontId="9" fillId="0" borderId="14" xfId="21" applyNumberFormat="1" applyFont="1" applyFill="1" applyBorder="1" applyAlignment="1">
      <alignment horizontal="right" vertical="center"/>
      <protection/>
    </xf>
    <xf numFmtId="57" fontId="9" fillId="0" borderId="14" xfId="21" applyNumberFormat="1" applyFont="1" applyFill="1" applyBorder="1" applyAlignment="1">
      <alignment horizontal="center" vertical="center"/>
      <protection/>
    </xf>
    <xf numFmtId="0" fontId="9" fillId="0" borderId="3" xfId="21" applyNumberFormat="1" applyFont="1" applyFill="1" applyBorder="1" applyAlignment="1">
      <alignment horizontal="center" vertical="center"/>
      <protection/>
    </xf>
    <xf numFmtId="0" fontId="3" fillId="0" borderId="3" xfId="21" applyNumberFormat="1" applyFont="1" applyFill="1" applyBorder="1" applyAlignment="1">
      <alignment horizontal="right" vertical="center"/>
      <protection/>
    </xf>
    <xf numFmtId="0" fontId="3" fillId="0" borderId="20" xfId="21" applyNumberFormat="1" applyFont="1" applyFill="1" applyBorder="1" applyAlignment="1">
      <alignment horizontal="right" vertical="center"/>
      <protection/>
    </xf>
    <xf numFmtId="194" fontId="9" fillId="0" borderId="14" xfId="16" applyNumberFormat="1" applyFont="1" applyFill="1" applyBorder="1" applyAlignment="1">
      <alignment horizontal="right" vertical="center"/>
    </xf>
    <xf numFmtId="179" fontId="9" fillId="0" borderId="14" xfId="16" applyNumberFormat="1" applyFont="1" applyFill="1" applyBorder="1" applyAlignment="1">
      <alignment horizontal="right" vertical="center"/>
    </xf>
    <xf numFmtId="49" fontId="9" fillId="0" borderId="14" xfId="16" applyNumberFormat="1" applyFont="1" applyFill="1" applyBorder="1" applyAlignment="1">
      <alignment horizontal="right" vertical="center"/>
    </xf>
    <xf numFmtId="194" fontId="3" fillId="0" borderId="14" xfId="16" applyNumberFormat="1" applyFont="1" applyFill="1" applyBorder="1" applyAlignment="1">
      <alignment horizontal="right" vertical="center"/>
    </xf>
    <xf numFmtId="178" fontId="3" fillId="0" borderId="14" xfId="21" applyNumberFormat="1" applyFont="1" applyFill="1" applyBorder="1" applyAlignment="1">
      <alignment horizontal="right" vertical="center"/>
      <protection/>
    </xf>
    <xf numFmtId="179" fontId="3" fillId="0" borderId="14" xfId="16" applyNumberFormat="1" applyFont="1" applyFill="1" applyBorder="1" applyAlignment="1">
      <alignment horizontal="right" vertical="center"/>
    </xf>
    <xf numFmtId="49" fontId="3" fillId="0" borderId="14" xfId="16" applyNumberFormat="1" applyFont="1" applyFill="1" applyBorder="1" applyAlignment="1">
      <alignment horizontal="right" vertical="center"/>
    </xf>
    <xf numFmtId="57" fontId="3" fillId="0" borderId="14" xfId="21" applyNumberFormat="1" applyFont="1" applyFill="1" applyBorder="1" applyAlignment="1">
      <alignment horizontal="right" vertical="center"/>
      <protection/>
    </xf>
    <xf numFmtId="194" fontId="3" fillId="0" borderId="17" xfId="16" applyNumberFormat="1" applyFont="1" applyFill="1" applyBorder="1" applyAlignment="1">
      <alignment horizontal="right" vertical="center"/>
    </xf>
    <xf numFmtId="0" fontId="3" fillId="0" borderId="17" xfId="21" applyNumberFormat="1" applyFont="1" applyFill="1" applyBorder="1" applyAlignment="1">
      <alignment horizontal="right" vertical="center"/>
      <protection/>
    </xf>
    <xf numFmtId="178" fontId="3" fillId="0" borderId="17" xfId="21" applyNumberFormat="1" applyFont="1" applyFill="1" applyBorder="1" applyAlignment="1">
      <alignment horizontal="right" vertical="center"/>
      <protection/>
    </xf>
    <xf numFmtId="179" fontId="3" fillId="0" borderId="17" xfId="16" applyNumberFormat="1" applyFont="1" applyFill="1" applyBorder="1" applyAlignment="1">
      <alignment horizontal="right" vertical="center"/>
    </xf>
    <xf numFmtId="49" fontId="3" fillId="0" borderId="17" xfId="16" applyNumberFormat="1" applyFont="1" applyFill="1" applyBorder="1" applyAlignment="1">
      <alignment horizontal="right" vertical="center"/>
    </xf>
    <xf numFmtId="178" fontId="3" fillId="0" borderId="17" xfId="16" applyNumberFormat="1" applyFont="1" applyFill="1" applyBorder="1" applyAlignment="1">
      <alignment horizontal="right" vertical="center"/>
    </xf>
    <xf numFmtId="0" fontId="6" fillId="0" borderId="0" xfId="0" applyNumberFormat="1" applyFont="1" applyAlignment="1">
      <alignment vertical="center"/>
    </xf>
    <xf numFmtId="0" fontId="6" fillId="0" borderId="34" xfId="0" applyNumberFormat="1" applyFont="1" applyBorder="1" applyAlignment="1">
      <alignment horizontal="centerContinuous" vertical="center"/>
    </xf>
    <xf numFmtId="0" fontId="6" fillId="0" borderId="27" xfId="0" applyNumberFormat="1" applyFont="1" applyBorder="1" applyAlignment="1">
      <alignment horizontal="centerContinuous" vertical="center"/>
    </xf>
    <xf numFmtId="0" fontId="6" fillId="0" borderId="24" xfId="0" applyNumberFormat="1" applyFont="1" applyBorder="1" applyAlignment="1">
      <alignment horizontal="centerContinuous" vertical="center"/>
    </xf>
    <xf numFmtId="0" fontId="6" fillId="0" borderId="38" xfId="0" applyNumberFormat="1" applyFont="1" applyBorder="1" applyAlignment="1">
      <alignment horizontal="centerContinuous" vertical="center"/>
    </xf>
    <xf numFmtId="0" fontId="6" fillId="0" borderId="1" xfId="0" applyNumberFormat="1" applyFont="1" applyBorder="1" applyAlignment="1">
      <alignment horizontal="centerContinuous" vertical="center"/>
    </xf>
    <xf numFmtId="0" fontId="6" fillId="0" borderId="8" xfId="0" applyNumberFormat="1" applyFont="1" applyBorder="1" applyAlignment="1">
      <alignment horizontal="centerContinuous" vertical="center"/>
    </xf>
    <xf numFmtId="0" fontId="6" fillId="0" borderId="58" xfId="0" applyNumberFormat="1" applyFont="1" applyBorder="1" applyAlignment="1">
      <alignment horizontal="centerContinuous" vertical="center"/>
    </xf>
    <xf numFmtId="0" fontId="6" fillId="0" borderId="42" xfId="0" applyNumberFormat="1" applyFont="1" applyBorder="1" applyAlignment="1">
      <alignment horizontal="centerContinuous" vertical="center"/>
    </xf>
    <xf numFmtId="0" fontId="6" fillId="0" borderId="59" xfId="0" applyNumberFormat="1" applyFont="1" applyBorder="1" applyAlignment="1">
      <alignment horizontal="centerContinuous" vertical="center"/>
    </xf>
    <xf numFmtId="0" fontId="6" fillId="0" borderId="28" xfId="0" applyNumberFormat="1" applyFont="1" applyBorder="1" applyAlignment="1">
      <alignment horizontal="center" vertical="center"/>
    </xf>
    <xf numFmtId="0" fontId="6" fillId="0" borderId="29" xfId="0" applyNumberFormat="1" applyFont="1" applyBorder="1" applyAlignment="1">
      <alignment horizontal="center" vertical="center"/>
    </xf>
    <xf numFmtId="0" fontId="6" fillId="0" borderId="0" xfId="0" applyNumberFormat="1" applyFont="1" applyBorder="1" applyAlignment="1">
      <alignment vertical="center"/>
    </xf>
    <xf numFmtId="0" fontId="6" fillId="0" borderId="23" xfId="0" applyNumberFormat="1" applyFont="1" applyBorder="1" applyAlignment="1">
      <alignment horizontal="right" vertical="center"/>
    </xf>
    <xf numFmtId="196" fontId="3" fillId="0" borderId="14" xfId="0" applyNumberFormat="1" applyFont="1" applyBorder="1" applyAlignment="1">
      <alignment horizontal="right" vertical="center" wrapText="1"/>
    </xf>
    <xf numFmtId="195" fontId="3" fillId="0" borderId="14" xfId="0" applyNumberFormat="1" applyFont="1" applyBorder="1" applyAlignment="1">
      <alignment horizontal="right" vertical="center" wrapText="1"/>
    </xf>
    <xf numFmtId="0" fontId="3" fillId="0" borderId="14" xfId="0" applyFont="1" applyBorder="1" applyAlignment="1">
      <alignment horizontal="right" vertical="center" wrapText="1"/>
    </xf>
    <xf numFmtId="184" fontId="3" fillId="0" borderId="14" xfId="0" applyNumberFormat="1" applyFont="1" applyBorder="1" applyAlignment="1">
      <alignment horizontal="right" vertical="center" wrapText="1"/>
    </xf>
    <xf numFmtId="180" fontId="3" fillId="0" borderId="14" xfId="0" applyNumberFormat="1" applyFont="1" applyBorder="1" applyAlignment="1">
      <alignment horizontal="right" vertical="center" wrapText="1"/>
    </xf>
    <xf numFmtId="0" fontId="3" fillId="0" borderId="0" xfId="0" applyNumberFormat="1" applyFont="1" applyAlignment="1">
      <alignment vertical="center"/>
    </xf>
    <xf numFmtId="0" fontId="9" fillId="0" borderId="0" xfId="0" applyNumberFormat="1" applyFont="1" applyAlignment="1">
      <alignment vertical="center"/>
    </xf>
    <xf numFmtId="0" fontId="3" fillId="0" borderId="13" xfId="21" applyNumberFormat="1" applyFont="1" applyBorder="1" applyAlignment="1">
      <alignment horizontal="right" vertical="center"/>
      <protection/>
    </xf>
    <xf numFmtId="0" fontId="3" fillId="0" borderId="3" xfId="21" applyNumberFormat="1" applyFont="1" applyBorder="1" applyAlignment="1">
      <alignment horizontal="right" vertical="center"/>
      <protection/>
    </xf>
    <xf numFmtId="0" fontId="3" fillId="0" borderId="33" xfId="21" applyNumberFormat="1" applyFont="1" applyBorder="1" applyAlignment="1">
      <alignment horizontal="right" vertical="center"/>
      <protection/>
    </xf>
    <xf numFmtId="0" fontId="3" fillId="0" borderId="20" xfId="21" applyNumberFormat="1" applyFont="1" applyBorder="1" applyAlignment="1">
      <alignment horizontal="right" vertical="center"/>
      <protection/>
    </xf>
    <xf numFmtId="0" fontId="3" fillId="0" borderId="0" xfId="0" applyNumberFormat="1" applyFont="1" applyBorder="1" applyAlignment="1">
      <alignment vertical="center"/>
    </xf>
    <xf numFmtId="179" fontId="6" fillId="0" borderId="0" xfId="16" applyNumberFormat="1" applyFont="1" applyAlignment="1">
      <alignment vertical="center"/>
    </xf>
    <xf numFmtId="196" fontId="9" fillId="0" borderId="14" xfId="0" applyNumberFormat="1" applyFont="1" applyBorder="1" applyAlignment="1">
      <alignment horizontal="right" vertical="center" wrapText="1"/>
    </xf>
    <xf numFmtId="197" fontId="9" fillId="0" borderId="14" xfId="0" applyNumberFormat="1" applyFont="1" applyBorder="1" applyAlignment="1">
      <alignment horizontal="right" vertical="center" wrapText="1"/>
    </xf>
    <xf numFmtId="195" fontId="9" fillId="0" borderId="14" xfId="0" applyNumberFormat="1" applyFont="1" applyBorder="1" applyAlignment="1">
      <alignment horizontal="right" vertical="center" wrapText="1"/>
    </xf>
    <xf numFmtId="0" fontId="9" fillId="0" borderId="14" xfId="0" applyNumberFormat="1" applyFont="1" applyBorder="1" applyAlignment="1">
      <alignment horizontal="right" vertical="center" wrapText="1"/>
    </xf>
    <xf numFmtId="0" fontId="9" fillId="0" borderId="14" xfId="0" applyFont="1" applyBorder="1" applyAlignment="1">
      <alignment horizontal="right" vertical="center" wrapText="1"/>
    </xf>
    <xf numFmtId="180" fontId="9" fillId="0" borderId="14" xfId="0" applyNumberFormat="1" applyFont="1" applyBorder="1" applyAlignment="1">
      <alignment horizontal="right" vertical="center" wrapText="1"/>
    </xf>
    <xf numFmtId="180" fontId="9" fillId="0" borderId="0" xfId="0" applyNumberFormat="1" applyFont="1" applyBorder="1" applyAlignment="1">
      <alignment horizontal="right" vertical="center" wrapText="1"/>
    </xf>
    <xf numFmtId="0" fontId="9" fillId="0" borderId="14" xfId="0" applyFont="1" applyBorder="1" applyAlignment="1">
      <alignment horizontal="center" vertical="center" wrapText="1"/>
    </xf>
    <xf numFmtId="194" fontId="7" fillId="0" borderId="14" xfId="16" applyNumberFormat="1" applyFont="1" applyBorder="1" applyAlignment="1">
      <alignment horizontal="right" vertical="center"/>
    </xf>
    <xf numFmtId="195" fontId="7" fillId="0" borderId="14" xfId="0" applyNumberFormat="1" applyFont="1" applyBorder="1" applyAlignment="1">
      <alignment horizontal="right" vertical="center"/>
    </xf>
    <xf numFmtId="49" fontId="3" fillId="0" borderId="14" xfId="0" applyNumberFormat="1" applyFont="1" applyBorder="1" applyAlignment="1">
      <alignment horizontal="right" vertical="center" wrapText="1"/>
    </xf>
    <xf numFmtId="196" fontId="3" fillId="0" borderId="17" xfId="0" applyNumberFormat="1" applyFont="1" applyBorder="1" applyAlignment="1">
      <alignment horizontal="right" vertical="center" wrapText="1"/>
    </xf>
    <xf numFmtId="0" fontId="3" fillId="0" borderId="17" xfId="0" applyFont="1" applyBorder="1" applyAlignment="1">
      <alignment horizontal="right" vertical="center" wrapText="1"/>
    </xf>
    <xf numFmtId="0" fontId="3" fillId="0" borderId="17" xfId="0" applyFont="1" applyBorder="1" applyAlignment="1">
      <alignment horizontal="center" vertical="center" wrapText="1"/>
    </xf>
    <xf numFmtId="0" fontId="26" fillId="0" borderId="0" xfId="23" applyNumberFormat="1" applyFont="1" applyFill="1" applyAlignment="1">
      <alignment vertical="center"/>
      <protection/>
    </xf>
    <xf numFmtId="0" fontId="6" fillId="0" borderId="24" xfId="23" applyNumberFormat="1" applyFont="1" applyBorder="1" applyAlignment="1">
      <alignment horizontal="right" vertical="center"/>
      <protection/>
    </xf>
    <xf numFmtId="0" fontId="6" fillId="0" borderId="9" xfId="23" applyNumberFormat="1" applyFont="1" applyBorder="1" applyAlignment="1">
      <alignment horizontal="centerContinuous" vertical="center"/>
      <protection/>
    </xf>
    <xf numFmtId="0" fontId="6" fillId="0" borderId="25" xfId="23" applyNumberFormat="1" applyFont="1" applyBorder="1" applyAlignment="1">
      <alignment vertical="center"/>
      <protection/>
    </xf>
    <xf numFmtId="0" fontId="6" fillId="0" borderId="34" xfId="23" applyNumberFormat="1" applyFont="1" applyBorder="1" applyAlignment="1">
      <alignment horizontal="centerContinuous" vertical="center"/>
      <protection/>
    </xf>
    <xf numFmtId="0" fontId="6" fillId="0" borderId="38" xfId="23" applyNumberFormat="1" applyFont="1" applyBorder="1" applyAlignment="1">
      <alignment horizontal="centerContinuous" vertical="center"/>
      <protection/>
    </xf>
    <xf numFmtId="0" fontId="6" fillId="0" borderId="1" xfId="23" applyNumberFormat="1" applyFont="1" applyBorder="1" applyAlignment="1">
      <alignment horizontal="centerContinuous" vertical="center"/>
      <protection/>
    </xf>
    <xf numFmtId="0" fontId="6" fillId="0" borderId="8" xfId="23" applyNumberFormat="1" applyFont="1" applyBorder="1" applyAlignment="1">
      <alignment horizontal="centerContinuous" vertical="center"/>
      <protection/>
    </xf>
    <xf numFmtId="0" fontId="6" fillId="0" borderId="27" xfId="23" applyNumberFormat="1" applyFont="1" applyBorder="1" applyAlignment="1">
      <alignment horizontal="right" vertical="center"/>
      <protection/>
    </xf>
    <xf numFmtId="0" fontId="6" fillId="0" borderId="13" xfId="23" applyNumberFormat="1" applyFont="1" applyBorder="1" applyAlignment="1">
      <alignment vertical="center"/>
      <protection/>
    </xf>
    <xf numFmtId="0" fontId="6" fillId="0" borderId="28" xfId="23" applyNumberFormat="1" applyFont="1" applyBorder="1" applyAlignment="1">
      <alignment horizontal="center" vertical="center"/>
      <protection/>
    </xf>
    <xf numFmtId="0" fontId="12" fillId="0" borderId="14" xfId="23" applyNumberFormat="1" applyFont="1" applyBorder="1" applyAlignment="1">
      <alignment horizontal="center" vertical="center"/>
      <protection/>
    </xf>
    <xf numFmtId="0" fontId="6" fillId="0" borderId="14" xfId="23" applyNumberFormat="1" applyFont="1" applyBorder="1" applyAlignment="1">
      <alignment horizontal="center" vertical="center"/>
      <protection/>
    </xf>
    <xf numFmtId="0" fontId="6" fillId="0" borderId="28" xfId="23" applyNumberFormat="1" applyFont="1" applyBorder="1" applyAlignment="1">
      <alignment horizontal="centerContinuous" vertical="center"/>
      <protection/>
    </xf>
    <xf numFmtId="0" fontId="6" fillId="0" borderId="41" xfId="23" applyNumberFormat="1" applyFont="1" applyBorder="1" applyAlignment="1">
      <alignment horizontal="centerContinuous" vertical="center"/>
      <protection/>
    </xf>
    <xf numFmtId="0" fontId="6" fillId="0" borderId="26" xfId="23" applyNumberFormat="1" applyFont="1" applyBorder="1" applyAlignment="1">
      <alignment horizontal="center" vertical="center"/>
      <protection/>
    </xf>
    <xf numFmtId="0" fontId="6" fillId="0" borderId="3" xfId="23" applyNumberFormat="1" applyFont="1" applyBorder="1" applyAlignment="1">
      <alignment vertical="center"/>
      <protection/>
    </xf>
    <xf numFmtId="0" fontId="6" fillId="0" borderId="29" xfId="23" applyNumberFormat="1" applyFont="1" applyBorder="1" applyAlignment="1">
      <alignment horizontal="left" vertical="center"/>
      <protection/>
    </xf>
    <xf numFmtId="0" fontId="6" fillId="0" borderId="41" xfId="23" applyNumberFormat="1" applyFont="1" applyBorder="1" applyAlignment="1">
      <alignment horizontal="center" vertical="center"/>
      <protection/>
    </xf>
    <xf numFmtId="0" fontId="6" fillId="0" borderId="35" xfId="23" applyNumberFormat="1" applyFont="1" applyBorder="1" applyAlignment="1">
      <alignment horizontal="right" vertical="center"/>
      <protection/>
    </xf>
    <xf numFmtId="0" fontId="6" fillId="0" borderId="13" xfId="23" applyNumberFormat="1" applyFont="1" applyBorder="1" applyAlignment="1">
      <alignment horizontal="center" vertical="center"/>
      <protection/>
    </xf>
    <xf numFmtId="0" fontId="6" fillId="0" borderId="23" xfId="23" applyNumberFormat="1" applyFont="1" applyBorder="1" applyAlignment="1">
      <alignment horizontal="right" vertical="center"/>
      <protection/>
    </xf>
    <xf numFmtId="0" fontId="6" fillId="0" borderId="3" xfId="23" applyNumberFormat="1" applyFont="1" applyBorder="1" applyAlignment="1">
      <alignment horizontal="center" vertical="center"/>
      <protection/>
    </xf>
    <xf numFmtId="0" fontId="6" fillId="0" borderId="14" xfId="23" applyNumberFormat="1" applyFont="1" applyBorder="1" applyAlignment="1">
      <alignment horizontal="right" vertical="center"/>
      <protection/>
    </xf>
    <xf numFmtId="0" fontId="9" fillId="0" borderId="13" xfId="23" applyNumberFormat="1" applyFont="1" applyBorder="1" applyAlignment="1">
      <alignment horizontal="right" vertical="center"/>
      <protection/>
    </xf>
    <xf numFmtId="0" fontId="9" fillId="0" borderId="14" xfId="23" applyNumberFormat="1" applyFont="1" applyBorder="1" applyAlignment="1">
      <alignment horizontal="right" vertical="center"/>
      <protection/>
    </xf>
    <xf numFmtId="57" fontId="9" fillId="0" borderId="14" xfId="23" applyNumberFormat="1" applyFont="1" applyBorder="1" applyAlignment="1">
      <alignment horizontal="right" vertical="center"/>
      <protection/>
    </xf>
    <xf numFmtId="194" fontId="9" fillId="0" borderId="14" xfId="16" applyNumberFormat="1" applyFont="1" applyBorder="1" applyAlignment="1">
      <alignment horizontal="right" vertical="center"/>
    </xf>
    <xf numFmtId="3" fontId="9" fillId="0" borderId="14" xfId="16" applyNumberFormat="1" applyFont="1" applyFill="1" applyBorder="1" applyAlignment="1">
      <alignment horizontal="right" vertical="center"/>
    </xf>
    <xf numFmtId="205" fontId="9" fillId="0" borderId="14" xfId="16" applyNumberFormat="1" applyFont="1" applyFill="1" applyBorder="1" applyAlignment="1">
      <alignment horizontal="right" vertical="center"/>
    </xf>
    <xf numFmtId="179" fontId="9" fillId="0" borderId="14" xfId="16" applyNumberFormat="1" applyFont="1" applyBorder="1" applyAlignment="1">
      <alignment horizontal="right" vertical="center"/>
    </xf>
    <xf numFmtId="0" fontId="9" fillId="0" borderId="14" xfId="23" applyNumberFormat="1" applyFont="1" applyBorder="1" applyAlignment="1">
      <alignment horizontal="center" vertical="center"/>
      <protection/>
    </xf>
    <xf numFmtId="57" fontId="9" fillId="0" borderId="14" xfId="23" applyNumberFormat="1" applyFont="1" applyBorder="1" applyAlignment="1">
      <alignment horizontal="center" vertical="center"/>
      <protection/>
    </xf>
    <xf numFmtId="0" fontId="20" fillId="0" borderId="0" xfId="0" applyFont="1" applyAlignment="1">
      <alignment vertical="center"/>
    </xf>
    <xf numFmtId="57" fontId="6" fillId="0" borderId="14" xfId="23" applyNumberFormat="1" applyFont="1" applyBorder="1" applyAlignment="1">
      <alignment horizontal="right" vertical="center"/>
      <protection/>
    </xf>
    <xf numFmtId="194" fontId="6" fillId="0" borderId="14" xfId="16" applyNumberFormat="1" applyFont="1" applyBorder="1" applyAlignment="1">
      <alignment horizontal="right" vertical="center"/>
    </xf>
    <xf numFmtId="179" fontId="6" fillId="0" borderId="14" xfId="16" applyNumberFormat="1" applyFont="1" applyBorder="1" applyAlignment="1">
      <alignment horizontal="right" vertical="center"/>
    </xf>
    <xf numFmtId="195" fontId="6" fillId="0" borderId="14" xfId="23" applyNumberFormat="1" applyFont="1" applyBorder="1" applyAlignment="1">
      <alignment horizontal="center" vertical="center"/>
      <protection/>
    </xf>
    <xf numFmtId="179" fontId="3" fillId="0" borderId="14" xfId="16" applyNumberFormat="1" applyFont="1" applyBorder="1" applyAlignment="1">
      <alignment horizontal="right" vertical="center"/>
    </xf>
    <xf numFmtId="57" fontId="3" fillId="0" borderId="14" xfId="23" applyNumberFormat="1" applyFont="1" applyBorder="1" applyAlignment="1">
      <alignment horizontal="right" vertical="center"/>
      <protection/>
    </xf>
    <xf numFmtId="194" fontId="3" fillId="0" borderId="14" xfId="16" applyNumberFormat="1" applyFont="1" applyBorder="1" applyAlignment="1">
      <alignment horizontal="right" vertical="center"/>
    </xf>
    <xf numFmtId="3" fontId="3" fillId="0" borderId="14" xfId="16" applyNumberFormat="1" applyFont="1" applyFill="1" applyBorder="1" applyAlignment="1">
      <alignment horizontal="right" vertical="center"/>
    </xf>
    <xf numFmtId="205" fontId="3" fillId="0" borderId="14" xfId="16" applyNumberFormat="1" applyFont="1" applyFill="1" applyBorder="1" applyAlignment="1">
      <alignment horizontal="right" vertical="center"/>
    </xf>
    <xf numFmtId="0" fontId="3" fillId="0" borderId="14" xfId="23" applyNumberFormat="1" applyFont="1" applyBorder="1" applyAlignment="1">
      <alignment horizontal="right" vertical="center"/>
      <protection/>
    </xf>
    <xf numFmtId="0" fontId="3" fillId="0" borderId="14" xfId="23" applyNumberFormat="1" applyFont="1" applyBorder="1" applyAlignment="1">
      <alignment horizontal="center" vertical="center"/>
      <protection/>
    </xf>
    <xf numFmtId="57" fontId="3" fillId="0" borderId="14" xfId="23" applyNumberFormat="1" applyFont="1" applyBorder="1" applyAlignment="1">
      <alignment horizontal="center" vertical="center"/>
      <protection/>
    </xf>
    <xf numFmtId="0" fontId="3" fillId="0" borderId="14" xfId="21" applyNumberFormat="1" applyFont="1" applyBorder="1" applyAlignment="1">
      <alignment horizontal="right" vertical="center"/>
      <protection/>
    </xf>
    <xf numFmtId="179" fontId="3" fillId="0" borderId="17" xfId="16" applyNumberFormat="1" applyFont="1" applyBorder="1" applyAlignment="1">
      <alignment horizontal="right" vertical="center"/>
    </xf>
    <xf numFmtId="57" fontId="3" fillId="0" borderId="17" xfId="23" applyNumberFormat="1" applyFont="1" applyBorder="1" applyAlignment="1">
      <alignment horizontal="right" vertical="center"/>
      <protection/>
    </xf>
    <xf numFmtId="194" fontId="3" fillId="0" borderId="17" xfId="16" applyNumberFormat="1" applyFont="1" applyBorder="1" applyAlignment="1">
      <alignment horizontal="right" vertical="center"/>
    </xf>
    <xf numFmtId="3" fontId="3" fillId="0" borderId="17" xfId="16" applyNumberFormat="1" applyFont="1" applyFill="1" applyBorder="1" applyAlignment="1">
      <alignment horizontal="right" vertical="center"/>
    </xf>
    <xf numFmtId="205" fontId="3" fillId="0" borderId="17" xfId="16" applyNumberFormat="1" applyFont="1" applyFill="1" applyBorder="1" applyAlignment="1">
      <alignment horizontal="right" vertical="center"/>
    </xf>
    <xf numFmtId="0" fontId="3" fillId="0" borderId="17" xfId="23" applyNumberFormat="1" applyFont="1" applyBorder="1" applyAlignment="1">
      <alignment horizontal="right" vertical="center"/>
      <protection/>
    </xf>
    <xf numFmtId="0" fontId="3" fillId="0" borderId="17" xfId="23" applyNumberFormat="1" applyFont="1" applyBorder="1" applyAlignment="1">
      <alignment horizontal="center" vertical="center"/>
      <protection/>
    </xf>
    <xf numFmtId="57" fontId="3" fillId="0" borderId="17" xfId="23" applyNumberFormat="1" applyFont="1" applyBorder="1" applyAlignment="1">
      <alignment horizontal="center" vertical="center"/>
      <protection/>
    </xf>
    <xf numFmtId="179" fontId="3" fillId="0" borderId="0" xfId="16" applyNumberFormat="1" applyFont="1" applyAlignment="1">
      <alignment vertical="center"/>
    </xf>
    <xf numFmtId="0" fontId="3" fillId="0" borderId="0" xfId="0" applyNumberFormat="1" applyFont="1" applyAlignment="1">
      <alignment horizontal="center" vertical="center"/>
    </xf>
    <xf numFmtId="0" fontId="6" fillId="0" borderId="53" xfId="0" applyNumberFormat="1" applyFont="1" applyBorder="1" applyAlignment="1">
      <alignment horizontal="center" vertical="center"/>
    </xf>
    <xf numFmtId="0" fontId="27" fillId="0" borderId="0" xfId="24" applyNumberFormat="1" applyFont="1" applyFill="1" applyAlignment="1">
      <alignment vertical="center"/>
      <protection/>
    </xf>
    <xf numFmtId="0" fontId="6" fillId="0" borderId="24" xfId="24" applyNumberFormat="1" applyFont="1" applyBorder="1" applyAlignment="1">
      <alignment horizontal="right" vertical="center"/>
      <protection/>
    </xf>
    <xf numFmtId="0" fontId="6" fillId="0" borderId="25" xfId="24" applyNumberFormat="1" applyFont="1" applyBorder="1" applyAlignment="1">
      <alignment horizontal="centerContinuous" vertical="center"/>
      <protection/>
    </xf>
    <xf numFmtId="0" fontId="6" fillId="0" borderId="25" xfId="24" applyNumberFormat="1" applyFont="1" applyBorder="1" applyAlignment="1">
      <alignment vertical="center"/>
      <protection/>
    </xf>
    <xf numFmtId="0" fontId="6" fillId="0" borderId="27" xfId="24" applyNumberFormat="1" applyFont="1" applyBorder="1" applyAlignment="1">
      <alignment horizontal="left" vertical="center"/>
      <protection/>
    </xf>
    <xf numFmtId="0" fontId="6" fillId="0" borderId="13" xfId="24" applyNumberFormat="1" applyFont="1" applyBorder="1" applyAlignment="1">
      <alignment vertical="center"/>
      <protection/>
    </xf>
    <xf numFmtId="0" fontId="6" fillId="0" borderId="28" xfId="24" applyNumberFormat="1" applyFont="1" applyBorder="1" applyAlignment="1">
      <alignment horizontal="center" vertical="center"/>
      <protection/>
    </xf>
    <xf numFmtId="0" fontId="12" fillId="0" borderId="14" xfId="24" applyNumberFormat="1" applyFont="1" applyBorder="1" applyAlignment="1">
      <alignment horizontal="center" vertical="center"/>
      <protection/>
    </xf>
    <xf numFmtId="0" fontId="6" fillId="0" borderId="14" xfId="24" applyNumberFormat="1" applyFont="1" applyBorder="1" applyAlignment="1">
      <alignment horizontal="center" vertical="center"/>
      <protection/>
    </xf>
    <xf numFmtId="0" fontId="6" fillId="0" borderId="28" xfId="24" applyNumberFormat="1" applyFont="1" applyBorder="1" applyAlignment="1">
      <alignment horizontal="centerContinuous" vertical="center"/>
      <protection/>
    </xf>
    <xf numFmtId="0" fontId="6" fillId="0" borderId="3" xfId="24" applyNumberFormat="1" applyFont="1" applyBorder="1" applyAlignment="1">
      <alignment vertical="center"/>
      <protection/>
    </xf>
    <xf numFmtId="0" fontId="6" fillId="0" borderId="29" xfId="24" applyNumberFormat="1" applyFont="1" applyBorder="1" applyAlignment="1">
      <alignment horizontal="left" vertical="center"/>
      <protection/>
    </xf>
    <xf numFmtId="0" fontId="6" fillId="0" borderId="26" xfId="24" applyNumberFormat="1" applyFont="1" applyBorder="1" applyAlignment="1">
      <alignment horizontal="center" vertical="center"/>
      <protection/>
    </xf>
    <xf numFmtId="0" fontId="6" fillId="0" borderId="35" xfId="24" applyNumberFormat="1" applyFont="1" applyBorder="1" applyAlignment="1">
      <alignment horizontal="right" vertical="center"/>
      <protection/>
    </xf>
    <xf numFmtId="0" fontId="6" fillId="0" borderId="13" xfId="24" applyNumberFormat="1" applyFont="1" applyBorder="1" applyAlignment="1">
      <alignment horizontal="center" vertical="center"/>
      <protection/>
    </xf>
    <xf numFmtId="0" fontId="6" fillId="0" borderId="14" xfId="24" applyNumberFormat="1" applyFont="1" applyBorder="1" applyAlignment="1">
      <alignment horizontal="right" vertical="center"/>
      <protection/>
    </xf>
    <xf numFmtId="0" fontId="6" fillId="0" borderId="3" xfId="24" applyNumberFormat="1" applyFont="1" applyBorder="1" applyAlignment="1">
      <alignment horizontal="center" vertical="center"/>
      <protection/>
    </xf>
    <xf numFmtId="0" fontId="6" fillId="0" borderId="13" xfId="24" applyNumberFormat="1" applyFont="1" applyBorder="1" applyAlignment="1">
      <alignment horizontal="distributed" vertical="center"/>
      <protection/>
    </xf>
    <xf numFmtId="195" fontId="6" fillId="0" borderId="14" xfId="24" applyNumberFormat="1" applyFont="1" applyBorder="1" applyAlignment="1">
      <alignment horizontal="right" vertical="center"/>
      <protection/>
    </xf>
    <xf numFmtId="0" fontId="6" fillId="0" borderId="3" xfId="24" applyNumberFormat="1" applyFont="1" applyBorder="1" applyAlignment="1">
      <alignment horizontal="distributed" vertical="center"/>
      <protection/>
    </xf>
    <xf numFmtId="0" fontId="9" fillId="0" borderId="13" xfId="24" applyNumberFormat="1" applyFont="1" applyBorder="1" applyAlignment="1">
      <alignment horizontal="right" vertical="center"/>
      <protection/>
    </xf>
    <xf numFmtId="0" fontId="9" fillId="0" borderId="14" xfId="24" applyNumberFormat="1" applyFont="1" applyBorder="1" applyAlignment="1">
      <alignment horizontal="right" vertical="center"/>
      <protection/>
    </xf>
    <xf numFmtId="57" fontId="9" fillId="0" borderId="14" xfId="24" applyNumberFormat="1" applyFont="1" applyBorder="1" applyAlignment="1">
      <alignment horizontal="right" vertical="center"/>
      <protection/>
    </xf>
    <xf numFmtId="57" fontId="9" fillId="0" borderId="14" xfId="24" applyNumberFormat="1" applyFont="1" applyBorder="1" applyAlignment="1">
      <alignment horizontal="right" vertical="center" wrapText="1"/>
      <protection/>
    </xf>
    <xf numFmtId="56" fontId="9" fillId="0" borderId="14" xfId="24" applyNumberFormat="1" applyFont="1" applyBorder="1" applyAlignment="1">
      <alignment horizontal="center" vertical="center"/>
      <protection/>
    </xf>
    <xf numFmtId="57" fontId="9" fillId="0" borderId="14" xfId="24" applyNumberFormat="1" applyFont="1" applyBorder="1" applyAlignment="1">
      <alignment horizontal="center" vertical="center"/>
      <protection/>
    </xf>
    <xf numFmtId="0" fontId="9" fillId="0" borderId="3" xfId="24" applyNumberFormat="1" applyFont="1" applyBorder="1" applyAlignment="1">
      <alignment horizontal="right" vertical="center"/>
      <protection/>
    </xf>
    <xf numFmtId="0" fontId="20" fillId="0" borderId="0" xfId="24" applyFont="1">
      <alignment/>
      <protection/>
    </xf>
    <xf numFmtId="57" fontId="6" fillId="0" borderId="14" xfId="24" applyNumberFormat="1" applyFont="1" applyBorder="1" applyAlignment="1">
      <alignment horizontal="right" vertical="center"/>
      <protection/>
    </xf>
    <xf numFmtId="179" fontId="18" fillId="0" borderId="14" xfId="16" applyNumberFormat="1" applyFont="1" applyBorder="1" applyAlignment="1">
      <alignment horizontal="right" vertical="center"/>
    </xf>
    <xf numFmtId="57" fontId="6" fillId="0" borderId="14" xfId="24" applyNumberFormat="1" applyFont="1" applyBorder="1" applyAlignment="1">
      <alignment horizontal="center" vertical="center"/>
      <protection/>
    </xf>
    <xf numFmtId="0" fontId="3" fillId="0" borderId="14" xfId="24" applyNumberFormat="1" applyFont="1" applyBorder="1" applyAlignment="1">
      <alignment horizontal="right" vertical="center"/>
      <protection/>
    </xf>
    <xf numFmtId="57" fontId="3" fillId="0" borderId="14" xfId="24" applyNumberFormat="1" applyFont="1" applyBorder="1" applyAlignment="1">
      <alignment horizontal="right" vertical="center"/>
      <protection/>
    </xf>
    <xf numFmtId="0" fontId="3" fillId="0" borderId="14" xfId="24" applyNumberFormat="1" applyFont="1" applyBorder="1" applyAlignment="1">
      <alignment horizontal="center" vertical="center"/>
      <protection/>
    </xf>
    <xf numFmtId="57" fontId="3" fillId="0" borderId="14" xfId="24" applyNumberFormat="1" applyFont="1" applyBorder="1" applyAlignment="1">
      <alignment horizontal="center" vertical="center"/>
      <protection/>
    </xf>
    <xf numFmtId="0" fontId="3" fillId="0" borderId="0" xfId="21" applyNumberFormat="1" applyFont="1" applyBorder="1" applyAlignment="1">
      <alignment horizontal="right" vertical="center"/>
      <protection/>
    </xf>
    <xf numFmtId="0" fontId="14" fillId="0" borderId="0" xfId="24" applyFont="1">
      <alignment/>
      <protection/>
    </xf>
    <xf numFmtId="178" fontId="3" fillId="0" borderId="14" xfId="24" applyNumberFormat="1" applyFont="1" applyBorder="1" applyAlignment="1">
      <alignment horizontal="right" vertical="center"/>
      <protection/>
    </xf>
    <xf numFmtId="57" fontId="3" fillId="0" borderId="14" xfId="24" applyNumberFormat="1" applyFont="1" applyBorder="1" applyAlignment="1">
      <alignment horizontal="right" vertical="center" wrapText="1"/>
      <protection/>
    </xf>
    <xf numFmtId="56" fontId="3" fillId="0" borderId="14" xfId="24" applyNumberFormat="1" applyFont="1" applyBorder="1" applyAlignment="1">
      <alignment horizontal="center" vertical="center"/>
      <protection/>
    </xf>
    <xf numFmtId="57" fontId="3" fillId="0" borderId="17" xfId="24" applyNumberFormat="1" applyFont="1" applyBorder="1" applyAlignment="1">
      <alignment horizontal="right" vertical="center"/>
      <protection/>
    </xf>
    <xf numFmtId="0" fontId="3" fillId="0" borderId="17" xfId="24" applyNumberFormat="1" applyFont="1" applyBorder="1" applyAlignment="1">
      <alignment horizontal="right" vertical="center"/>
      <protection/>
    </xf>
    <xf numFmtId="0" fontId="3" fillId="0" borderId="17" xfId="24" applyNumberFormat="1" applyFont="1" applyBorder="1" applyAlignment="1">
      <alignment horizontal="center" vertical="center"/>
      <protection/>
    </xf>
    <xf numFmtId="57" fontId="3" fillId="0" borderId="17" xfId="24" applyNumberFormat="1" applyFont="1" applyBorder="1" applyAlignment="1">
      <alignment horizontal="center" vertical="center"/>
      <protection/>
    </xf>
    <xf numFmtId="0" fontId="3" fillId="0" borderId="18" xfId="21" applyNumberFormat="1" applyFont="1" applyBorder="1" applyAlignment="1">
      <alignment horizontal="right" vertical="center"/>
      <protection/>
    </xf>
    <xf numFmtId="0" fontId="6" fillId="0" borderId="25" xfId="0" applyNumberFormat="1" applyFont="1" applyBorder="1" applyAlignment="1">
      <alignment horizontal="centerContinuous" vertical="center"/>
    </xf>
    <xf numFmtId="0" fontId="6" fillId="0" borderId="27" xfId="0" applyNumberFormat="1" applyFont="1" applyBorder="1" applyAlignment="1">
      <alignment horizontal="left" vertical="center"/>
    </xf>
    <xf numFmtId="0" fontId="6" fillId="0" borderId="28" xfId="0" applyNumberFormat="1" applyFont="1" applyBorder="1" applyAlignment="1">
      <alignment horizontal="centerContinuous" vertical="center"/>
    </xf>
    <xf numFmtId="0" fontId="6" fillId="0" borderId="3" xfId="0" applyNumberFormat="1" applyFont="1" applyBorder="1" applyAlignment="1">
      <alignment vertical="center"/>
    </xf>
    <xf numFmtId="0" fontId="6" fillId="0" borderId="35" xfId="0" applyNumberFormat="1" applyFont="1" applyBorder="1" applyAlignment="1">
      <alignment horizontal="right" vertical="center"/>
    </xf>
    <xf numFmtId="0" fontId="6" fillId="0" borderId="14" xfId="0" applyNumberFormat="1" applyFont="1" applyBorder="1" applyAlignment="1">
      <alignment horizontal="right" vertical="center"/>
    </xf>
    <xf numFmtId="0" fontId="6" fillId="0" borderId="3" xfId="0" applyNumberFormat="1" applyFont="1" applyBorder="1" applyAlignment="1">
      <alignment horizontal="center" vertical="center"/>
    </xf>
    <xf numFmtId="0" fontId="18" fillId="0" borderId="0" xfId="0" applyNumberFormat="1" applyFont="1" applyAlignment="1">
      <alignment vertical="center"/>
    </xf>
    <xf numFmtId="0" fontId="6" fillId="0" borderId="0" xfId="0" applyNumberFormat="1" applyFont="1" applyAlignment="1">
      <alignment horizontal="center" vertical="center"/>
    </xf>
    <xf numFmtId="0" fontId="0" fillId="0" borderId="0" xfId="24" applyFont="1">
      <alignment/>
      <protection/>
    </xf>
    <xf numFmtId="0" fontId="9" fillId="0" borderId="14" xfId="24" applyNumberFormat="1" applyFont="1" applyBorder="1" applyAlignment="1">
      <alignment horizontal="right" vertical="center"/>
      <protection/>
    </xf>
    <xf numFmtId="179" fontId="9" fillId="0" borderId="14" xfId="16" applyNumberFormat="1" applyFont="1" applyBorder="1" applyAlignment="1">
      <alignment horizontal="right" vertical="center"/>
    </xf>
    <xf numFmtId="178" fontId="9" fillId="0" borderId="14" xfId="24" applyNumberFormat="1" applyFont="1" applyBorder="1" applyAlignment="1">
      <alignment horizontal="right" vertical="center"/>
      <protection/>
    </xf>
    <xf numFmtId="0" fontId="3" fillId="0" borderId="14" xfId="24" applyFont="1" applyBorder="1">
      <alignment/>
      <protection/>
    </xf>
    <xf numFmtId="179" fontId="3" fillId="0" borderId="14" xfId="16" applyNumberFormat="1" applyFont="1" applyBorder="1" applyAlignment="1">
      <alignment horizontal="right" vertical="center"/>
    </xf>
    <xf numFmtId="178" fontId="3" fillId="0" borderId="14" xfId="24" applyNumberFormat="1" applyFont="1" applyBorder="1">
      <alignment/>
      <protection/>
    </xf>
    <xf numFmtId="0" fontId="3" fillId="0" borderId="14" xfId="24" applyNumberFormat="1" applyFont="1" applyBorder="1">
      <alignment/>
      <protection/>
    </xf>
    <xf numFmtId="57" fontId="3" fillId="0" borderId="14" xfId="24" applyNumberFormat="1" applyFont="1" applyBorder="1" applyAlignment="1">
      <alignment horizontal="right" vertical="center"/>
      <protection/>
    </xf>
    <xf numFmtId="0" fontId="3" fillId="0" borderId="17" xfId="24" applyFont="1" applyBorder="1">
      <alignment/>
      <protection/>
    </xf>
    <xf numFmtId="179" fontId="3" fillId="0" borderId="17" xfId="16" applyNumberFormat="1" applyFont="1" applyBorder="1" applyAlignment="1">
      <alignment horizontal="right" vertical="center"/>
    </xf>
    <xf numFmtId="178" fontId="3" fillId="0" borderId="17" xfId="24" applyNumberFormat="1" applyFont="1" applyBorder="1">
      <alignment/>
      <protection/>
    </xf>
    <xf numFmtId="57" fontId="3" fillId="0" borderId="17" xfId="24" applyNumberFormat="1" applyFont="1" applyBorder="1" applyAlignment="1">
      <alignment horizontal="right" vertical="center"/>
      <protection/>
    </xf>
    <xf numFmtId="0" fontId="3" fillId="0" borderId="17" xfId="24" applyNumberFormat="1" applyFont="1" applyBorder="1">
      <alignment/>
      <protection/>
    </xf>
    <xf numFmtId="0" fontId="29" fillId="0" borderId="0" xfId="0" applyFont="1" applyAlignment="1">
      <alignment vertical="center"/>
    </xf>
    <xf numFmtId="0" fontId="2" fillId="0" borderId="0" xfId="0" applyFont="1" applyAlignment="1">
      <alignment vertical="center"/>
    </xf>
    <xf numFmtId="0" fontId="3" fillId="0" borderId="0" xfId="0" applyFont="1" applyAlignment="1">
      <alignment horizontal="right"/>
    </xf>
    <xf numFmtId="0" fontId="6" fillId="0" borderId="0" xfId="0" applyFont="1" applyAlignment="1">
      <alignment vertical="center"/>
    </xf>
    <xf numFmtId="0" fontId="6" fillId="0" borderId="0" xfId="0" applyFont="1" applyAlignment="1">
      <alignment/>
    </xf>
    <xf numFmtId="0" fontId="6" fillId="0" borderId="24" xfId="0" applyFont="1" applyBorder="1" applyAlignment="1">
      <alignment horizontal="right" vertical="center"/>
    </xf>
    <xf numFmtId="0" fontId="6" fillId="0" borderId="29" xfId="0" applyFont="1" applyBorder="1" applyAlignment="1">
      <alignment horizontal="lef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3" xfId="0" applyFont="1" applyBorder="1" applyAlignment="1">
      <alignment vertical="center"/>
    </xf>
    <xf numFmtId="196" fontId="6" fillId="0" borderId="0" xfId="16" applyNumberFormat="1" applyFont="1" applyBorder="1" applyAlignment="1">
      <alignment/>
    </xf>
    <xf numFmtId="180" fontId="6" fillId="0" borderId="0" xfId="0" applyNumberFormat="1" applyFont="1" applyAlignment="1">
      <alignment vertical="center"/>
    </xf>
    <xf numFmtId="180" fontId="3" fillId="0" borderId="0" xfId="0" applyNumberFormat="1" applyFont="1" applyAlignment="1">
      <alignment vertical="center"/>
    </xf>
    <xf numFmtId="180" fontId="14" fillId="0" borderId="0" xfId="0" applyNumberFormat="1" applyFont="1" applyAlignment="1">
      <alignment vertical="center"/>
    </xf>
    <xf numFmtId="0" fontId="9" fillId="0" borderId="0" xfId="0" applyFont="1" applyAlignment="1">
      <alignment vertical="center"/>
    </xf>
    <xf numFmtId="0" fontId="6" fillId="0" borderId="6" xfId="0" applyFont="1" applyBorder="1" applyAlignment="1">
      <alignment vertical="center"/>
    </xf>
    <xf numFmtId="196" fontId="6" fillId="0" borderId="0" xfId="0" applyNumberFormat="1" applyFont="1" applyAlignment="1">
      <alignment vertical="center"/>
    </xf>
    <xf numFmtId="198" fontId="6" fillId="0" borderId="0" xfId="0" applyNumberFormat="1" applyFont="1" applyAlignment="1">
      <alignment vertical="center"/>
    </xf>
    <xf numFmtId="180" fontId="6" fillId="0" borderId="0" xfId="0" applyNumberFormat="1" applyFont="1" applyBorder="1" applyAlignment="1">
      <alignment vertical="center"/>
    </xf>
    <xf numFmtId="180" fontId="6" fillId="0" borderId="0" xfId="0" applyNumberFormat="1" applyFont="1" applyAlignment="1">
      <alignment/>
    </xf>
    <xf numFmtId="180" fontId="3" fillId="0" borderId="0" xfId="0" applyNumberFormat="1" applyFont="1" applyAlignment="1">
      <alignment horizontal="right"/>
    </xf>
    <xf numFmtId="180" fontId="3" fillId="0" borderId="0" xfId="0" applyNumberFormat="1" applyFont="1" applyBorder="1" applyAlignment="1">
      <alignment vertical="center"/>
    </xf>
    <xf numFmtId="180" fontId="6" fillId="0" borderId="6" xfId="0" applyNumberFormat="1" applyFont="1" applyBorder="1" applyAlignment="1">
      <alignment vertical="center"/>
    </xf>
    <xf numFmtId="181" fontId="6" fillId="0" borderId="0" xfId="0" applyNumberFormat="1" applyFont="1" applyBorder="1" applyAlignment="1">
      <alignment vertical="center"/>
    </xf>
    <xf numFmtId="181" fontId="6" fillId="0" borderId="0" xfId="0" applyNumberFormat="1" applyFont="1" applyBorder="1" applyAlignment="1">
      <alignment horizontal="center"/>
    </xf>
    <xf numFmtId="181" fontId="6" fillId="0" borderId="0" xfId="0" applyNumberFormat="1" applyFont="1" applyAlignment="1">
      <alignment horizontal="center"/>
    </xf>
    <xf numFmtId="181" fontId="3" fillId="0" borderId="0" xfId="0" applyNumberFormat="1" applyFont="1" applyBorder="1" applyAlignment="1">
      <alignment vertical="center"/>
    </xf>
    <xf numFmtId="196" fontId="9" fillId="0" borderId="0" xfId="0" applyNumberFormat="1" applyFont="1" applyAlignment="1">
      <alignment vertical="center"/>
    </xf>
    <xf numFmtId="196" fontId="3" fillId="0" borderId="0" xfId="0" applyNumberFormat="1" applyFont="1" applyAlignment="1">
      <alignment vertical="center"/>
    </xf>
    <xf numFmtId="196" fontId="6" fillId="0" borderId="0" xfId="0" applyNumberFormat="1" applyFont="1" applyBorder="1" applyAlignment="1">
      <alignment vertical="center"/>
    </xf>
    <xf numFmtId="196" fontId="6" fillId="0" borderId="0" xfId="0" applyNumberFormat="1" applyFont="1" applyBorder="1" applyAlignment="1">
      <alignment horizontal="right" vertical="center"/>
    </xf>
    <xf numFmtId="0" fontId="3" fillId="0" borderId="0" xfId="0" applyNumberFormat="1" applyFont="1" applyFill="1" applyAlignment="1">
      <alignment vertical="center"/>
    </xf>
    <xf numFmtId="0" fontId="27" fillId="0" borderId="0" xfId="0" applyFont="1" applyFill="1" applyAlignment="1">
      <alignment vertical="center"/>
    </xf>
    <xf numFmtId="56" fontId="3" fillId="0" borderId="14" xfId="0" applyNumberFormat="1" applyFont="1" applyFill="1" applyBorder="1" applyAlignment="1">
      <alignment horizontal="right" vertical="center"/>
    </xf>
    <xf numFmtId="185" fontId="9" fillId="0" borderId="3" xfId="0" applyNumberFormat="1" applyFont="1" applyFill="1" applyBorder="1" applyAlignment="1">
      <alignment horizontal="right" vertical="center"/>
    </xf>
    <xf numFmtId="56" fontId="3" fillId="0" borderId="23" xfId="0" applyNumberFormat="1" applyFont="1" applyFill="1" applyBorder="1" applyAlignment="1">
      <alignment horizontal="right" vertical="center"/>
    </xf>
    <xf numFmtId="56" fontId="9" fillId="0" borderId="14" xfId="0" applyNumberFormat="1" applyFont="1" applyFill="1" applyBorder="1" applyAlignment="1">
      <alignment horizontal="right" vertical="center"/>
    </xf>
    <xf numFmtId="56" fontId="3" fillId="0" borderId="23" xfId="0" applyNumberFormat="1" applyFont="1" applyFill="1" applyBorder="1" applyAlignment="1">
      <alignment vertical="center"/>
    </xf>
    <xf numFmtId="56" fontId="9" fillId="0" borderId="17" xfId="0" applyNumberFormat="1" applyFont="1" applyFill="1" applyBorder="1" applyAlignment="1">
      <alignment vertical="center"/>
    </xf>
    <xf numFmtId="178" fontId="9" fillId="0" borderId="14" xfId="23" applyNumberFormat="1" applyFont="1" applyBorder="1" applyAlignment="1">
      <alignment horizontal="right" vertical="center"/>
      <protection/>
    </xf>
    <xf numFmtId="3" fontId="9" fillId="0" borderId="14" xfId="16" applyNumberFormat="1" applyFont="1" applyFill="1" applyBorder="1" applyAlignment="1">
      <alignment horizontal="right" vertical="center"/>
    </xf>
    <xf numFmtId="0" fontId="9" fillId="0" borderId="14" xfId="23" applyNumberFormat="1" applyFont="1" applyBorder="1" applyAlignment="1">
      <alignment horizontal="right" vertical="center"/>
      <protection/>
    </xf>
    <xf numFmtId="0" fontId="3" fillId="0" borderId="14" xfId="23" applyFont="1" applyBorder="1">
      <alignment/>
      <protection/>
    </xf>
    <xf numFmtId="3" fontId="3" fillId="0" borderId="14" xfId="16" applyNumberFormat="1" applyFont="1" applyFill="1" applyBorder="1" applyAlignment="1">
      <alignment horizontal="right" vertical="center"/>
    </xf>
    <xf numFmtId="0" fontId="3" fillId="0" borderId="14" xfId="23" applyNumberFormat="1" applyFont="1" applyBorder="1">
      <alignment/>
      <protection/>
    </xf>
    <xf numFmtId="0" fontId="3" fillId="0" borderId="14" xfId="23" applyNumberFormat="1" applyFont="1" applyBorder="1" applyAlignment="1">
      <alignment horizontal="right" vertical="center"/>
      <protection/>
    </xf>
    <xf numFmtId="57" fontId="3" fillId="0" borderId="14" xfId="23" applyNumberFormat="1" applyFont="1" applyBorder="1" applyAlignment="1">
      <alignment horizontal="right" vertical="center"/>
      <protection/>
    </xf>
    <xf numFmtId="194" fontId="3" fillId="0" borderId="14" xfId="23" applyNumberFormat="1" applyFont="1" applyBorder="1">
      <alignment/>
      <protection/>
    </xf>
    <xf numFmtId="205" fontId="3" fillId="0" borderId="14" xfId="16" applyNumberFormat="1" applyFont="1" applyFill="1" applyBorder="1" applyAlignment="1">
      <alignment horizontal="right" vertical="center"/>
    </xf>
    <xf numFmtId="178" fontId="3" fillId="0" borderId="14" xfId="23" applyNumberFormat="1" applyFont="1" applyBorder="1">
      <alignment/>
      <protection/>
    </xf>
    <xf numFmtId="0" fontId="3" fillId="0" borderId="17" xfId="23" applyFont="1" applyBorder="1">
      <alignment/>
      <protection/>
    </xf>
    <xf numFmtId="3" fontId="3" fillId="0" borderId="17" xfId="16" applyNumberFormat="1" applyFont="1" applyFill="1" applyBorder="1" applyAlignment="1">
      <alignment horizontal="right" vertical="center"/>
    </xf>
    <xf numFmtId="0" fontId="3" fillId="0" borderId="17" xfId="23" applyNumberFormat="1" applyFont="1" applyBorder="1">
      <alignment/>
      <protection/>
    </xf>
    <xf numFmtId="41" fontId="3" fillId="0" borderId="13" xfId="16" applyNumberFormat="1" applyFont="1" applyFill="1" applyBorder="1" applyAlignment="1">
      <alignment horizontal="right"/>
    </xf>
    <xf numFmtId="41" fontId="3" fillId="0" borderId="14" xfId="0" applyNumberFormat="1" applyFont="1" applyFill="1" applyBorder="1" applyAlignment="1" applyProtection="1">
      <alignment/>
      <protection/>
    </xf>
    <xf numFmtId="41" fontId="3" fillId="0" borderId="3" xfId="0" applyNumberFormat="1" applyFont="1" applyFill="1" applyBorder="1" applyAlignment="1" applyProtection="1">
      <alignment/>
      <protection/>
    </xf>
    <xf numFmtId="41" fontId="3" fillId="0" borderId="17" xfId="16" applyNumberFormat="1" applyFont="1" applyFill="1" applyBorder="1" applyAlignment="1">
      <alignment horizontal="right"/>
    </xf>
    <xf numFmtId="41" fontId="3" fillId="0" borderId="17" xfId="0" applyNumberFormat="1" applyFont="1" applyFill="1" applyBorder="1" applyAlignment="1" applyProtection="1">
      <alignment/>
      <protection/>
    </xf>
    <xf numFmtId="41" fontId="3" fillId="0" borderId="20" xfId="0" applyNumberFormat="1" applyFont="1" applyFill="1" applyBorder="1" applyAlignment="1" applyProtection="1">
      <alignment/>
      <protection/>
    </xf>
    <xf numFmtId="0" fontId="3" fillId="0" borderId="0" xfId="20" applyNumberFormat="1" applyFont="1" applyFill="1" applyBorder="1" applyAlignment="1">
      <alignment horizontal="right" vertical="center"/>
      <protection/>
    </xf>
    <xf numFmtId="0" fontId="3" fillId="0" borderId="0" xfId="20" applyNumberFormat="1" applyFont="1" applyFill="1" applyBorder="1" applyAlignment="1">
      <alignment vertical="center"/>
      <protection/>
    </xf>
    <xf numFmtId="49" fontId="3" fillId="0" borderId="0" xfId="20" applyNumberFormat="1" applyFont="1" applyFill="1" applyBorder="1" applyAlignment="1">
      <alignment horizontal="right" vertical="center"/>
      <protection/>
    </xf>
    <xf numFmtId="49" fontId="3" fillId="0" borderId="0" xfId="20" applyNumberFormat="1" applyFont="1" applyFill="1" applyBorder="1" applyAlignment="1" quotePrefix="1">
      <alignment horizontal="left" vertical="center"/>
      <protection/>
    </xf>
    <xf numFmtId="0" fontId="3" fillId="0" borderId="0" xfId="20" applyNumberFormat="1" applyFont="1" applyFill="1" applyBorder="1" applyAlignment="1">
      <alignment vertical="center" wrapText="1"/>
      <protection/>
    </xf>
    <xf numFmtId="0" fontId="4" fillId="0" borderId="0" xfId="21" applyFont="1" applyBorder="1" applyAlignment="1">
      <alignment horizontal="distributed" vertical="center"/>
      <protection/>
    </xf>
    <xf numFmtId="38" fontId="4" fillId="0" borderId="14" xfId="16" applyFont="1" applyFill="1" applyBorder="1" applyAlignment="1">
      <alignment horizontal="center" vertical="center" wrapText="1"/>
    </xf>
    <xf numFmtId="38" fontId="4" fillId="0" borderId="26" xfId="16" applyFont="1" applyFill="1" applyBorder="1" applyAlignment="1">
      <alignment horizontal="center" vertical="center" wrapText="1"/>
    </xf>
    <xf numFmtId="38" fontId="4" fillId="0" borderId="5" xfId="16" applyFont="1" applyFill="1" applyBorder="1" applyAlignment="1">
      <alignment horizontal="center" vertical="center"/>
    </xf>
    <xf numFmtId="38" fontId="4" fillId="0" borderId="0" xfId="16" applyFont="1" applyFill="1" applyBorder="1" applyAlignment="1">
      <alignment horizontal="center" vertical="center"/>
    </xf>
    <xf numFmtId="38" fontId="4" fillId="0" borderId="13" xfId="16" applyFont="1" applyFill="1" applyBorder="1" applyAlignment="1">
      <alignment horizontal="center" vertical="center"/>
    </xf>
    <xf numFmtId="38" fontId="4" fillId="0" borderId="23" xfId="16" applyFont="1" applyFill="1" applyBorder="1" applyAlignment="1">
      <alignment horizontal="center" vertical="center"/>
    </xf>
    <xf numFmtId="38" fontId="4" fillId="0" borderId="14" xfId="16" applyFont="1" applyFill="1" applyBorder="1" applyAlignment="1">
      <alignment horizontal="center" vertical="center"/>
    </xf>
    <xf numFmtId="38" fontId="4" fillId="0" borderId="26" xfId="16" applyFont="1" applyFill="1" applyBorder="1" applyAlignment="1">
      <alignment horizontal="center" vertical="center"/>
    </xf>
    <xf numFmtId="38" fontId="4" fillId="0" borderId="3" xfId="16" applyFont="1" applyFill="1" applyBorder="1" applyAlignment="1">
      <alignment horizontal="center" vertical="center"/>
    </xf>
    <xf numFmtId="38" fontId="4" fillId="0" borderId="23" xfId="16" applyFont="1" applyFill="1" applyBorder="1" applyAlignment="1">
      <alignment horizontal="center" vertical="center" wrapText="1"/>
    </xf>
    <xf numFmtId="0" fontId="4" fillId="0" borderId="35" xfId="25" applyFont="1" applyFill="1" applyBorder="1" applyAlignment="1">
      <alignment horizontal="left" vertical="center"/>
      <protection/>
    </xf>
    <xf numFmtId="0" fontId="4" fillId="0" borderId="25" xfId="25" applyFont="1" applyFill="1" applyBorder="1" applyAlignment="1">
      <alignment horizontal="distributed" vertical="center"/>
      <protection/>
    </xf>
    <xf numFmtId="0" fontId="4" fillId="0" borderId="14" xfId="25" applyFont="1" applyFill="1" applyBorder="1" applyAlignment="1">
      <alignment horizontal="distributed" vertical="center"/>
      <protection/>
    </xf>
    <xf numFmtId="0" fontId="4" fillId="0" borderId="27" xfId="25" applyFont="1" applyFill="1" applyBorder="1" applyAlignment="1">
      <alignment horizontal="center" vertical="center"/>
      <protection/>
    </xf>
    <xf numFmtId="0" fontId="4" fillId="0" borderId="3" xfId="25" applyFont="1" applyFill="1" applyBorder="1" applyAlignment="1">
      <alignment horizontal="center" vertical="center"/>
      <protection/>
    </xf>
    <xf numFmtId="0" fontId="4" fillId="0" borderId="35" xfId="25" applyFont="1" applyFill="1" applyBorder="1" applyAlignment="1">
      <alignment horizontal="center" vertical="center"/>
      <protection/>
    </xf>
    <xf numFmtId="0" fontId="4" fillId="0" borderId="23" xfId="25" applyFont="1" applyFill="1" applyBorder="1" applyAlignment="1">
      <alignment horizontal="center" vertical="center" wrapText="1"/>
      <protection/>
    </xf>
    <xf numFmtId="0" fontId="4" fillId="0" borderId="27" xfId="25" applyFont="1" applyFill="1" applyBorder="1" applyAlignment="1">
      <alignment horizontal="left" vertical="center" wrapText="1"/>
      <protection/>
    </xf>
    <xf numFmtId="0" fontId="4" fillId="0" borderId="3" xfId="25" applyFont="1" applyFill="1" applyBorder="1" applyAlignment="1">
      <alignment horizontal="left" vertical="center"/>
      <protection/>
    </xf>
    <xf numFmtId="0" fontId="4" fillId="0" borderId="0" xfId="25" applyFont="1" applyFill="1" applyBorder="1" applyAlignment="1">
      <alignment horizontal="center" vertical="center"/>
      <protection/>
    </xf>
    <xf numFmtId="0" fontId="4" fillId="0" borderId="40" xfId="25" applyFont="1" applyFill="1" applyBorder="1" applyAlignment="1">
      <alignment horizontal="center" vertical="center"/>
      <protection/>
    </xf>
    <xf numFmtId="38" fontId="4" fillId="0" borderId="25" xfId="16" applyFont="1" applyFill="1" applyBorder="1" applyAlignment="1">
      <alignment horizontal="distributed" vertical="center"/>
    </xf>
    <xf numFmtId="38" fontId="4" fillId="0" borderId="14" xfId="16" applyFont="1" applyFill="1" applyBorder="1" applyAlignment="1">
      <alignment horizontal="distributed" vertical="center"/>
    </xf>
    <xf numFmtId="38" fontId="4" fillId="0" borderId="26" xfId="16" applyFont="1" applyFill="1" applyBorder="1" applyAlignment="1">
      <alignment horizontal="distributed" vertical="center"/>
    </xf>
    <xf numFmtId="0" fontId="4" fillId="0" borderId="27" xfId="25" applyFont="1" applyFill="1" applyBorder="1" applyAlignment="1">
      <alignment horizontal="distributed" vertical="center"/>
      <protection/>
    </xf>
    <xf numFmtId="0" fontId="4" fillId="0" borderId="3" xfId="25" applyFont="1" applyFill="1" applyBorder="1" applyAlignment="1">
      <alignment horizontal="distributed" vertical="center"/>
      <protection/>
    </xf>
    <xf numFmtId="0" fontId="4" fillId="0" borderId="35" xfId="25" applyFont="1" applyFill="1" applyBorder="1" applyAlignment="1">
      <alignment horizontal="distributed" vertical="center"/>
      <protection/>
    </xf>
    <xf numFmtId="0" fontId="4" fillId="0" borderId="23" xfId="25" applyFont="1" applyFill="1" applyBorder="1" applyAlignment="1">
      <alignment horizontal="center" vertical="center"/>
      <protection/>
    </xf>
    <xf numFmtId="0" fontId="4" fillId="0" borderId="26" xfId="25" applyFont="1" applyFill="1" applyBorder="1" applyAlignment="1">
      <alignment horizontal="center" vertical="center"/>
      <protection/>
    </xf>
    <xf numFmtId="0" fontId="3" fillId="0" borderId="0" xfId="20" applyNumberFormat="1" applyFont="1" applyFill="1" applyBorder="1" applyAlignment="1">
      <alignment vertical="center" wrapText="1"/>
      <protection/>
    </xf>
    <xf numFmtId="0" fontId="4" fillId="0" borderId="34" xfId="0" applyFont="1" applyBorder="1" applyAlignment="1">
      <alignment horizontal="distributed" vertical="center"/>
    </xf>
    <xf numFmtId="0" fontId="4" fillId="0" borderId="60" xfId="0" applyFont="1" applyBorder="1" applyAlignment="1">
      <alignment horizontal="distributed" vertical="center"/>
    </xf>
    <xf numFmtId="0" fontId="4" fillId="0" borderId="41" xfId="0" applyFont="1" applyBorder="1" applyAlignment="1">
      <alignment horizontal="distributed" vertical="center"/>
    </xf>
    <xf numFmtId="0" fontId="4" fillId="0" borderId="37" xfId="0" applyFont="1" applyBorder="1" applyAlignment="1">
      <alignment horizontal="distributed" vertical="center"/>
    </xf>
    <xf numFmtId="0" fontId="4" fillId="0" borderId="22" xfId="0" applyFont="1" applyFill="1" applyBorder="1" applyAlignment="1">
      <alignment horizontal="left" vertical="center" wrapText="1"/>
    </xf>
    <xf numFmtId="0" fontId="4" fillId="0" borderId="18" xfId="0" applyFont="1" applyFill="1" applyBorder="1" applyAlignment="1">
      <alignment horizontal="left" vertical="center"/>
    </xf>
    <xf numFmtId="40" fontId="3" fillId="0" borderId="38" xfId="16" applyNumberFormat="1" applyFont="1" applyFill="1" applyBorder="1" applyAlignment="1">
      <alignment horizontal="center" vertical="center"/>
    </xf>
    <xf numFmtId="40" fontId="3" fillId="0" borderId="1" xfId="16" applyNumberFormat="1" applyFont="1" applyFill="1" applyBorder="1" applyAlignment="1">
      <alignment horizontal="center" vertical="center"/>
    </xf>
    <xf numFmtId="40" fontId="3" fillId="0" borderId="54" xfId="16" applyNumberFormat="1" applyFont="1" applyFill="1" applyBorder="1" applyAlignment="1">
      <alignment horizontal="center" vertical="center"/>
    </xf>
    <xf numFmtId="0" fontId="6" fillId="0" borderId="38" xfId="0" applyFont="1" applyBorder="1" applyAlignment="1">
      <alignment horizontal="center" vertical="center"/>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4" fillId="0" borderId="23" xfId="25" applyFont="1" applyFill="1" applyBorder="1" applyAlignment="1">
      <alignment horizontal="distributed" vertical="center"/>
      <protection/>
    </xf>
    <xf numFmtId="0" fontId="4" fillId="0" borderId="26" xfId="25" applyFont="1" applyFill="1" applyBorder="1" applyAlignment="1">
      <alignment horizontal="distributed" vertical="center"/>
      <protection/>
    </xf>
    <xf numFmtId="0" fontId="4" fillId="0" borderId="34" xfId="25" applyFont="1" applyFill="1" applyBorder="1" applyAlignment="1">
      <alignment horizontal="center" vertical="center"/>
      <protection/>
    </xf>
    <xf numFmtId="0" fontId="0" fillId="0" borderId="0" xfId="0" applyFont="1" applyAlignment="1">
      <alignment vertical="center"/>
    </xf>
    <xf numFmtId="0" fontId="0" fillId="0" borderId="40" xfId="0" applyFont="1" applyBorder="1" applyAlignment="1">
      <alignment vertical="center"/>
    </xf>
    <xf numFmtId="38" fontId="4" fillId="0" borderId="35" xfId="16" applyFont="1" applyFill="1" applyBorder="1" applyAlignment="1">
      <alignment horizontal="center" vertical="center"/>
    </xf>
    <xf numFmtId="38" fontId="4" fillId="0" borderId="36" xfId="16" applyFont="1" applyFill="1" applyBorder="1" applyAlignment="1">
      <alignment horizontal="center" vertical="center"/>
    </xf>
    <xf numFmtId="38" fontId="4" fillId="0" borderId="29" xfId="16" applyFont="1" applyFill="1" applyBorder="1" applyAlignment="1">
      <alignment horizontal="center" vertical="center"/>
    </xf>
    <xf numFmtId="0" fontId="12" fillId="0" borderId="23" xfId="0" applyFont="1" applyFill="1" applyBorder="1" applyAlignment="1">
      <alignment horizontal="distributed" vertical="center" wrapText="1"/>
    </xf>
    <xf numFmtId="0" fontId="12" fillId="0" borderId="26" xfId="0" applyFont="1" applyFill="1" applyBorder="1" applyAlignment="1">
      <alignment horizontal="distributed" vertical="center"/>
    </xf>
    <xf numFmtId="0" fontId="4" fillId="0" borderId="3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5"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40"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23" xfId="0" applyFont="1" applyFill="1" applyBorder="1" applyAlignment="1">
      <alignment horizontal="distributed" vertical="center"/>
    </xf>
    <xf numFmtId="0" fontId="4" fillId="0" borderId="26" xfId="0" applyFont="1" applyFill="1" applyBorder="1" applyAlignment="1">
      <alignment horizontal="distributed" vertical="center"/>
    </xf>
    <xf numFmtId="184" fontId="4" fillId="0" borderId="23" xfId="0" applyNumberFormat="1" applyFont="1" applyFill="1" applyBorder="1" applyAlignment="1">
      <alignment horizontal="distributed" vertical="center"/>
    </xf>
    <xf numFmtId="184" fontId="4" fillId="0" borderId="26" xfId="0" applyNumberFormat="1" applyFont="1" applyFill="1" applyBorder="1" applyAlignment="1">
      <alignment horizontal="distributed" vertical="center"/>
    </xf>
    <xf numFmtId="0" fontId="12" fillId="0" borderId="23" xfId="0" applyFont="1" applyFill="1" applyBorder="1" applyAlignment="1">
      <alignment horizontal="distributed" vertical="center"/>
    </xf>
    <xf numFmtId="0" fontId="12" fillId="0" borderId="5" xfId="0" applyFont="1" applyFill="1" applyBorder="1" applyAlignment="1">
      <alignment horizontal="center" vertical="center"/>
    </xf>
    <xf numFmtId="0" fontId="12" fillId="0" borderId="35" xfId="0" applyFont="1" applyFill="1" applyBorder="1" applyAlignment="1">
      <alignment horizontal="center" vertical="center"/>
    </xf>
    <xf numFmtId="0" fontId="3" fillId="0" borderId="22"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40" xfId="0" applyFont="1" applyFill="1" applyBorder="1" applyAlignment="1">
      <alignment horizontal="distributed" vertical="center"/>
    </xf>
    <xf numFmtId="0" fontId="12" fillId="0" borderId="23" xfId="0" applyFont="1" applyFill="1" applyBorder="1" applyAlignment="1">
      <alignment horizontal="center" vertical="center"/>
    </xf>
    <xf numFmtId="0" fontId="12" fillId="0" borderId="26"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0" xfId="0" applyFont="1" applyFill="1" applyBorder="1" applyAlignment="1">
      <alignment horizontal="center" vertical="center"/>
    </xf>
    <xf numFmtId="0" fontId="3" fillId="0" borderId="36" xfId="0" applyFont="1" applyFill="1" applyBorder="1" applyAlignment="1">
      <alignment horizontal="distributed" vertical="center"/>
    </xf>
    <xf numFmtId="0" fontId="3" fillId="0" borderId="13" xfId="0" applyFont="1" applyFill="1" applyBorder="1" applyAlignment="1">
      <alignment horizontal="distributed" vertical="center"/>
    </xf>
    <xf numFmtId="0" fontId="3" fillId="0" borderId="0" xfId="0" applyFont="1" applyFill="1" applyBorder="1" applyAlignment="1">
      <alignment horizontal="right"/>
    </xf>
    <xf numFmtId="0" fontId="4" fillId="0" borderId="8"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5" xfId="0" applyFont="1" applyBorder="1" applyAlignment="1">
      <alignment horizontal="center" vertical="center" wrapText="1"/>
    </xf>
    <xf numFmtId="0" fontId="3" fillId="0" borderId="34" xfId="0" applyFont="1" applyBorder="1" applyAlignment="1">
      <alignment horizontal="center" vertical="center"/>
    </xf>
    <xf numFmtId="0" fontId="3" fillId="0" borderId="24"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3" fillId="0" borderId="40" xfId="0" applyFont="1" applyBorder="1" applyAlignment="1">
      <alignment horizontal="center" vertical="center"/>
    </xf>
    <xf numFmtId="0" fontId="3" fillId="0" borderId="29" xfId="0" applyFont="1" applyBorder="1" applyAlignment="1">
      <alignment horizontal="center" vertical="center"/>
    </xf>
    <xf numFmtId="0" fontId="3" fillId="0" borderId="27" xfId="0" applyFont="1" applyBorder="1" applyAlignment="1">
      <alignment horizontal="center" vertical="center"/>
    </xf>
    <xf numFmtId="0" fontId="3" fillId="0" borderId="3" xfId="0" applyFont="1" applyBorder="1" applyAlignment="1">
      <alignment horizontal="center" vertical="center"/>
    </xf>
    <xf numFmtId="0" fontId="3" fillId="0" borderId="35"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6" xfId="0" applyFont="1" applyBorder="1" applyAlignment="1">
      <alignment horizontal="center" vertical="center"/>
    </xf>
    <xf numFmtId="0" fontId="6" fillId="0" borderId="0" xfId="21" applyNumberFormat="1" applyFont="1" applyFill="1" applyBorder="1" applyAlignment="1">
      <alignment horizontal="center" vertical="center"/>
      <protection/>
    </xf>
    <xf numFmtId="0" fontId="6" fillId="0" borderId="40" xfId="21" applyNumberFormat="1" applyFont="1" applyFill="1" applyBorder="1" applyAlignment="1">
      <alignment horizontal="center" vertical="center"/>
      <protection/>
    </xf>
    <xf numFmtId="0" fontId="6" fillId="0" borderId="23" xfId="21" applyNumberFormat="1" applyFont="1" applyFill="1" applyBorder="1" applyAlignment="1">
      <alignment horizontal="center" vertical="center"/>
      <protection/>
    </xf>
    <xf numFmtId="0" fontId="6" fillId="0" borderId="26" xfId="21" applyNumberFormat="1" applyFont="1" applyFill="1" applyBorder="1" applyAlignment="1">
      <alignment horizontal="center" vertical="center"/>
      <protection/>
    </xf>
    <xf numFmtId="0" fontId="6" fillId="0" borderId="23" xfId="21" applyNumberFormat="1" applyFont="1" applyFill="1" applyBorder="1" applyAlignment="1">
      <alignment horizontal="center" vertical="center" wrapText="1"/>
      <protection/>
    </xf>
    <xf numFmtId="0" fontId="0" fillId="0" borderId="26" xfId="0" applyFont="1" applyFill="1" applyBorder="1" applyAlignment="1">
      <alignment horizontal="center" vertical="center"/>
    </xf>
    <xf numFmtId="0" fontId="6" fillId="0" borderId="14" xfId="21" applyNumberFormat="1" applyFont="1" applyFill="1" applyBorder="1" applyAlignment="1">
      <alignment horizontal="center" vertical="center"/>
      <protection/>
    </xf>
    <xf numFmtId="0" fontId="3" fillId="0" borderId="23" xfId="0" applyNumberFormat="1" applyFont="1" applyBorder="1" applyAlignment="1">
      <alignment horizontal="center" vertical="center" wrapText="1" shrinkToFit="1"/>
    </xf>
    <xf numFmtId="0" fontId="3" fillId="0" borderId="26" xfId="0" applyNumberFormat="1" applyFont="1" applyBorder="1" applyAlignment="1">
      <alignment horizontal="center" vertical="center" shrinkToFit="1"/>
    </xf>
    <xf numFmtId="0" fontId="6" fillId="0" borderId="25" xfId="21" applyNumberFormat="1" applyFont="1" applyFill="1" applyBorder="1" applyAlignment="1">
      <alignment horizontal="center" vertical="center" wrapText="1"/>
      <protection/>
    </xf>
    <xf numFmtId="0" fontId="6" fillId="0" borderId="14" xfId="21" applyNumberFormat="1" applyFont="1" applyFill="1" applyBorder="1" applyAlignment="1">
      <alignment horizontal="center" vertical="center" wrapText="1"/>
      <protection/>
    </xf>
    <xf numFmtId="0" fontId="6" fillId="0" borderId="26" xfId="21" applyNumberFormat="1" applyFont="1" applyFill="1" applyBorder="1" applyAlignment="1">
      <alignment horizontal="center" vertical="center" wrapText="1"/>
      <protection/>
    </xf>
    <xf numFmtId="0" fontId="6" fillId="0" borderId="23" xfId="0" applyNumberFormat="1" applyFont="1" applyBorder="1" applyAlignment="1">
      <alignment horizontal="center" vertical="center"/>
    </xf>
    <xf numFmtId="0" fontId="6" fillId="0" borderId="26" xfId="0" applyNumberFormat="1" applyFont="1" applyBorder="1" applyAlignment="1">
      <alignment horizontal="center" vertical="center"/>
    </xf>
    <xf numFmtId="0" fontId="6" fillId="0" borderId="23" xfId="0" applyNumberFormat="1" applyFont="1" applyFill="1" applyBorder="1" applyAlignment="1">
      <alignment horizontal="center" vertical="center"/>
    </xf>
    <xf numFmtId="0" fontId="6" fillId="0" borderId="26" xfId="0" applyNumberFormat="1" applyFont="1" applyFill="1" applyBorder="1" applyAlignment="1">
      <alignment horizontal="center" vertical="center"/>
    </xf>
    <xf numFmtId="0" fontId="6" fillId="0" borderId="14" xfId="0" applyNumberFormat="1" applyFont="1" applyBorder="1" applyAlignment="1">
      <alignment horizontal="center" vertical="center"/>
    </xf>
    <xf numFmtId="0" fontId="6" fillId="0" borderId="25" xfId="21" applyNumberFormat="1" applyFont="1" applyBorder="1" applyAlignment="1">
      <alignment horizontal="center" vertical="center" wrapText="1"/>
      <protection/>
    </xf>
    <xf numFmtId="0" fontId="6" fillId="0" borderId="14" xfId="21" applyNumberFormat="1" applyFont="1" applyBorder="1" applyAlignment="1">
      <alignment horizontal="center" vertical="center" wrapText="1"/>
      <protection/>
    </xf>
    <xf numFmtId="0" fontId="6" fillId="0" borderId="26" xfId="21" applyNumberFormat="1" applyFont="1" applyBorder="1" applyAlignment="1">
      <alignment horizontal="center" vertical="center" wrapText="1"/>
      <protection/>
    </xf>
    <xf numFmtId="0" fontId="6" fillId="0" borderId="28" xfId="23" applyNumberFormat="1" applyFont="1" applyBorder="1" applyAlignment="1">
      <alignment horizontal="center" vertical="center"/>
      <protection/>
    </xf>
    <xf numFmtId="0" fontId="6" fillId="0" borderId="26" xfId="23" applyNumberFormat="1" applyFont="1" applyBorder="1" applyAlignment="1">
      <alignment horizontal="center" vertical="center"/>
      <protection/>
    </xf>
    <xf numFmtId="0" fontId="6" fillId="0" borderId="23" xfId="23" applyNumberFormat="1" applyFont="1" applyBorder="1" applyAlignment="1">
      <alignment horizontal="center" vertical="center"/>
      <protection/>
    </xf>
    <xf numFmtId="0" fontId="6" fillId="0" borderId="23" xfId="21" applyNumberFormat="1" applyFont="1" applyBorder="1" applyAlignment="1">
      <alignment horizontal="center" vertical="center" wrapText="1"/>
      <protection/>
    </xf>
    <xf numFmtId="0" fontId="0" fillId="0" borderId="26" xfId="0" applyFont="1" applyBorder="1" applyAlignment="1">
      <alignment horizontal="center" vertical="center"/>
    </xf>
    <xf numFmtId="0" fontId="6" fillId="0" borderId="28" xfId="0" applyNumberFormat="1" applyFont="1" applyFill="1" applyBorder="1" applyAlignment="1">
      <alignment horizontal="center" vertical="center"/>
    </xf>
    <xf numFmtId="0" fontId="6" fillId="0" borderId="28" xfId="0" applyNumberFormat="1" applyFont="1" applyBorder="1" applyAlignment="1">
      <alignment horizontal="center" vertical="center"/>
    </xf>
    <xf numFmtId="0" fontId="6" fillId="0" borderId="28" xfId="24" applyNumberFormat="1" applyFont="1" applyBorder="1" applyAlignment="1">
      <alignment horizontal="center" vertical="center"/>
      <protection/>
    </xf>
    <xf numFmtId="0" fontId="6" fillId="0" borderId="23" xfId="24" applyNumberFormat="1" applyFont="1" applyBorder="1" applyAlignment="1">
      <alignment horizontal="center" vertical="center"/>
      <protection/>
    </xf>
    <xf numFmtId="0" fontId="6" fillId="0" borderId="26" xfId="24" applyNumberFormat="1" applyFont="1" applyBorder="1" applyAlignment="1">
      <alignment horizontal="center" vertical="center"/>
      <protection/>
    </xf>
    <xf numFmtId="181" fontId="3" fillId="0" borderId="25" xfId="0" applyNumberFormat="1" applyFont="1" applyFill="1" applyBorder="1" applyAlignment="1">
      <alignment horizontal="center" vertical="center"/>
    </xf>
    <xf numFmtId="181" fontId="3" fillId="0" borderId="26" xfId="0" applyNumberFormat="1" applyFont="1" applyFill="1" applyBorder="1" applyAlignment="1">
      <alignment horizontal="center" vertical="center"/>
    </xf>
    <xf numFmtId="181" fontId="3" fillId="0" borderId="27" xfId="0" applyNumberFormat="1" applyFont="1" applyFill="1" applyBorder="1" applyAlignment="1">
      <alignment horizontal="center" vertical="center"/>
    </xf>
    <xf numFmtId="181" fontId="3" fillId="0" borderId="35" xfId="0" applyNumberFormat="1" applyFont="1" applyFill="1" applyBorder="1" applyAlignment="1">
      <alignment horizontal="center" vertical="center"/>
    </xf>
    <xf numFmtId="181" fontId="3" fillId="0" borderId="0" xfId="0" applyNumberFormat="1" applyFont="1" applyFill="1" applyBorder="1" applyAlignment="1">
      <alignment horizontal="center" vertical="center"/>
    </xf>
    <xf numFmtId="0" fontId="6" fillId="0" borderId="27" xfId="0" applyFont="1" applyFill="1" applyBorder="1" applyAlignment="1">
      <alignment horizontal="center" vertical="center" wrapText="1"/>
    </xf>
    <xf numFmtId="0" fontId="0" fillId="0" borderId="3" xfId="0" applyFont="1" applyBorder="1" applyAlignment="1">
      <alignment horizontal="center" vertical="center" wrapText="1"/>
    </xf>
    <xf numFmtId="0" fontId="6" fillId="0" borderId="13"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33" xfId="0" applyFont="1" applyFill="1" applyBorder="1" applyAlignment="1">
      <alignment horizontal="center" vertical="center"/>
    </xf>
    <xf numFmtId="56" fontId="3" fillId="0" borderId="5" xfId="0" applyNumberFormat="1" applyFont="1" applyFill="1" applyBorder="1" applyAlignment="1">
      <alignment horizontal="center" vertical="center"/>
    </xf>
    <xf numFmtId="56" fontId="3" fillId="0" borderId="36" xfId="0" applyNumberFormat="1" applyFont="1" applyFill="1" applyBorder="1" applyAlignment="1">
      <alignment horizontal="center" vertical="center"/>
    </xf>
    <xf numFmtId="0" fontId="0" fillId="0" borderId="3" xfId="0" applyFont="1" applyBorder="1" applyAlignment="1">
      <alignment horizontal="center" vertical="center"/>
    </xf>
    <xf numFmtId="0" fontId="0" fillId="0" borderId="13" xfId="0" applyFont="1" applyBorder="1" applyAlignment="1">
      <alignment horizontal="center" vertical="center"/>
    </xf>
    <xf numFmtId="0" fontId="0" fillId="0" borderId="20" xfId="0" applyFont="1" applyBorder="1" applyAlignment="1">
      <alignment horizontal="center" vertical="center"/>
    </xf>
    <xf numFmtId="0" fontId="0" fillId="0" borderId="33" xfId="0" applyFont="1" applyBorder="1" applyAlignment="1">
      <alignment horizontal="center" vertical="center"/>
    </xf>
  </cellXfs>
  <cellStyles count="12">
    <cellStyle name="Normal" xfId="0"/>
    <cellStyle name="Percent" xfId="15"/>
    <cellStyle name="Comma [0]" xfId="16"/>
    <cellStyle name="Comma" xfId="17"/>
    <cellStyle name="Currency [0]" xfId="18"/>
    <cellStyle name="Currency" xfId="19"/>
    <cellStyle name="標準_Ｈ１０登載項目（検討後）照会先一覧" xfId="20"/>
    <cellStyle name="標準_Sheet1" xfId="21"/>
    <cellStyle name="標準_Sheet1_１－６_１－６" xfId="22"/>
    <cellStyle name="標準_Sheet2" xfId="23"/>
    <cellStyle name="標準_Sheet3" xfId="24"/>
    <cellStyle name="標準_集計表（Ｈ１６年度）_１－８_１－８"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352425</xdr:colOff>
      <xdr:row>9</xdr:row>
      <xdr:rowOff>0</xdr:rowOff>
    </xdr:from>
    <xdr:ext cx="76200" cy="209550"/>
    <xdr:sp>
      <xdr:nvSpPr>
        <xdr:cNvPr id="1" name="TextBox 1"/>
        <xdr:cNvSpPr txBox="1">
          <a:spLocks noChangeArrowheads="1"/>
        </xdr:cNvSpPr>
      </xdr:nvSpPr>
      <xdr:spPr>
        <a:xfrm>
          <a:off x="4895850" y="2133600"/>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U33"/>
  <sheetViews>
    <sheetView tabSelected="1" workbookViewId="0" topLeftCell="A1">
      <selection activeCell="B1" sqref="B1"/>
    </sheetView>
  </sheetViews>
  <sheetFormatPr defaultColWidth="9.00390625" defaultRowHeight="13.5"/>
  <cols>
    <col min="1" max="1" width="1.625" style="53" customWidth="1"/>
    <col min="2" max="2" width="9.125" style="53" customWidth="1"/>
    <col min="3" max="3" width="2.75390625" style="53" customWidth="1"/>
    <col min="4" max="4" width="3.625" style="53" customWidth="1"/>
    <col min="5" max="5" width="2.125" style="53" customWidth="1"/>
    <col min="6" max="6" width="35.50390625" style="53" customWidth="1"/>
    <col min="7" max="16384" width="9.00390625" style="53" customWidth="1"/>
  </cols>
  <sheetData>
    <row r="1" ht="13.5" customHeight="1"/>
    <row r="2" s="297" customFormat="1" ht="18" customHeight="1">
      <c r="B2" s="297" t="s">
        <v>1073</v>
      </c>
    </row>
    <row r="3" s="297" customFormat="1" ht="18" customHeight="1"/>
    <row r="4" spans="2:6" s="297" customFormat="1" ht="18" customHeight="1">
      <c r="B4" s="1174">
        <v>1</v>
      </c>
      <c r="C4" s="1175" t="s">
        <v>149</v>
      </c>
      <c r="D4" s="1176">
        <v>1</v>
      </c>
      <c r="E4" s="1177" t="s">
        <v>150</v>
      </c>
      <c r="F4" s="1178" t="s">
        <v>151</v>
      </c>
    </row>
    <row r="5" spans="2:6" s="297" customFormat="1" ht="18" customHeight="1">
      <c r="B5" s="1174">
        <v>1</v>
      </c>
      <c r="C5" s="1175" t="s">
        <v>149</v>
      </c>
      <c r="D5" s="1176">
        <v>2</v>
      </c>
      <c r="E5" s="1177" t="s">
        <v>150</v>
      </c>
      <c r="F5" s="1178" t="s">
        <v>152</v>
      </c>
    </row>
    <row r="6" spans="2:6" s="297" customFormat="1" ht="18" customHeight="1">
      <c r="B6" s="1174">
        <v>1</v>
      </c>
      <c r="C6" s="1175" t="s">
        <v>149</v>
      </c>
      <c r="D6" s="1176">
        <v>3</v>
      </c>
      <c r="E6" s="1177" t="s">
        <v>150</v>
      </c>
      <c r="F6" s="1178" t="s">
        <v>153</v>
      </c>
    </row>
    <row r="7" spans="2:6" s="297" customFormat="1" ht="18" customHeight="1">
      <c r="B7" s="1174">
        <v>1</v>
      </c>
      <c r="C7" s="1175" t="s">
        <v>149</v>
      </c>
      <c r="D7" s="1176">
        <v>4</v>
      </c>
      <c r="E7" s="1177" t="s">
        <v>150</v>
      </c>
      <c r="F7" s="1178" t="s">
        <v>154</v>
      </c>
    </row>
    <row r="8" spans="2:6" s="297" customFormat="1" ht="18" customHeight="1">
      <c r="B8" s="1174">
        <v>1</v>
      </c>
      <c r="C8" s="1175" t="s">
        <v>149</v>
      </c>
      <c r="D8" s="1176">
        <v>5</v>
      </c>
      <c r="E8" s="1177" t="s">
        <v>150</v>
      </c>
      <c r="F8" s="1178" t="s">
        <v>155</v>
      </c>
    </row>
    <row r="9" spans="2:6" s="297" customFormat="1" ht="18" customHeight="1">
      <c r="B9" s="1174">
        <v>1</v>
      </c>
      <c r="C9" s="1175" t="s">
        <v>149</v>
      </c>
      <c r="D9" s="1176">
        <v>6</v>
      </c>
      <c r="E9" s="1177" t="s">
        <v>150</v>
      </c>
      <c r="F9" s="1178" t="s">
        <v>156</v>
      </c>
    </row>
    <row r="10" spans="2:6" s="297" customFormat="1" ht="18" customHeight="1">
      <c r="B10" s="1174">
        <v>1</v>
      </c>
      <c r="C10" s="1175" t="s">
        <v>149</v>
      </c>
      <c r="D10" s="1176">
        <v>7</v>
      </c>
      <c r="E10" s="1177" t="s">
        <v>150</v>
      </c>
      <c r="F10" s="1178" t="s">
        <v>157</v>
      </c>
    </row>
    <row r="11" spans="2:6" s="297" customFormat="1" ht="18" customHeight="1">
      <c r="B11" s="1174">
        <v>1</v>
      </c>
      <c r="C11" s="1175" t="s">
        <v>149</v>
      </c>
      <c r="D11" s="1176">
        <v>8</v>
      </c>
      <c r="E11" s="1177" t="s">
        <v>150</v>
      </c>
      <c r="F11" s="1178" t="s">
        <v>158</v>
      </c>
    </row>
    <row r="12" spans="2:6" s="297" customFormat="1" ht="18" customHeight="1">
      <c r="B12" s="1174">
        <v>1</v>
      </c>
      <c r="C12" s="1175" t="s">
        <v>149</v>
      </c>
      <c r="D12" s="1176">
        <v>9</v>
      </c>
      <c r="E12" s="1177" t="s">
        <v>150</v>
      </c>
      <c r="F12" s="1209" t="s">
        <v>159</v>
      </c>
    </row>
    <row r="13" spans="2:6" s="297" customFormat="1" ht="18" customHeight="1">
      <c r="B13" s="1174"/>
      <c r="C13" s="1175"/>
      <c r="D13" s="1176"/>
      <c r="E13" s="1177"/>
      <c r="F13" s="1209"/>
    </row>
    <row r="14" spans="2:21" s="297" customFormat="1" ht="18" customHeight="1">
      <c r="B14" s="1174">
        <v>1</v>
      </c>
      <c r="C14" s="1175" t="s">
        <v>149</v>
      </c>
      <c r="D14" s="1176">
        <v>10</v>
      </c>
      <c r="E14" s="1177" t="s">
        <v>150</v>
      </c>
      <c r="F14" s="1178" t="s">
        <v>160</v>
      </c>
      <c r="G14" s="298"/>
      <c r="H14" s="298"/>
      <c r="I14" s="298"/>
      <c r="J14" s="298"/>
      <c r="K14" s="298"/>
      <c r="L14" s="298"/>
      <c r="M14" s="298"/>
      <c r="N14" s="298"/>
      <c r="O14" s="298"/>
      <c r="P14" s="298"/>
      <c r="Q14" s="298"/>
      <c r="R14" s="298"/>
      <c r="S14" s="298"/>
      <c r="T14" s="298"/>
      <c r="U14" s="298"/>
    </row>
    <row r="15" spans="2:6" s="297" customFormat="1" ht="18" customHeight="1">
      <c r="B15" s="1174">
        <v>1</v>
      </c>
      <c r="C15" s="1175" t="s">
        <v>149</v>
      </c>
      <c r="D15" s="1176" t="s">
        <v>161</v>
      </c>
      <c r="E15" s="1177" t="s">
        <v>150</v>
      </c>
      <c r="F15" s="1178" t="s">
        <v>1486</v>
      </c>
    </row>
    <row r="16" spans="2:6" s="297" customFormat="1" ht="18" customHeight="1">
      <c r="B16" s="1174">
        <v>1</v>
      </c>
      <c r="C16" s="1175" t="s">
        <v>149</v>
      </c>
      <c r="D16" s="1176" t="s">
        <v>162</v>
      </c>
      <c r="E16" s="1177" t="s">
        <v>150</v>
      </c>
      <c r="F16" s="1178" t="s">
        <v>1487</v>
      </c>
    </row>
    <row r="17" spans="2:6" s="297" customFormat="1" ht="18" customHeight="1">
      <c r="B17" s="1174">
        <v>1</v>
      </c>
      <c r="C17" s="1175" t="s">
        <v>149</v>
      </c>
      <c r="D17" s="1176" t="s">
        <v>163</v>
      </c>
      <c r="E17" s="1177" t="s">
        <v>150</v>
      </c>
      <c r="F17" s="1178" t="s">
        <v>164</v>
      </c>
    </row>
    <row r="18" spans="2:6" s="297" customFormat="1" ht="18" customHeight="1">
      <c r="B18" s="1174">
        <v>1</v>
      </c>
      <c r="C18" s="1175" t="s">
        <v>149</v>
      </c>
      <c r="D18" s="1176" t="s">
        <v>165</v>
      </c>
      <c r="E18" s="1177" t="s">
        <v>150</v>
      </c>
      <c r="F18" s="1178" t="s">
        <v>166</v>
      </c>
    </row>
    <row r="19" spans="2:6" s="297" customFormat="1" ht="18" customHeight="1">
      <c r="B19" s="1174">
        <v>1</v>
      </c>
      <c r="C19" s="1175" t="s">
        <v>149</v>
      </c>
      <c r="D19" s="1176" t="s">
        <v>167</v>
      </c>
      <c r="E19" s="1177" t="s">
        <v>150</v>
      </c>
      <c r="F19" s="1178" t="s">
        <v>168</v>
      </c>
    </row>
    <row r="20" spans="2:6" s="297" customFormat="1" ht="18" customHeight="1">
      <c r="B20" s="1174">
        <v>1</v>
      </c>
      <c r="C20" s="1175" t="s">
        <v>149</v>
      </c>
      <c r="D20" s="1176" t="s">
        <v>169</v>
      </c>
      <c r="E20" s="1177" t="s">
        <v>150</v>
      </c>
      <c r="F20" s="1178" t="s">
        <v>170</v>
      </c>
    </row>
    <row r="21" spans="2:6" s="297" customFormat="1" ht="18" customHeight="1">
      <c r="B21" s="1174"/>
      <c r="C21" s="1175"/>
      <c r="D21" s="1176"/>
      <c r="E21" s="1177"/>
      <c r="F21" s="1178" t="s">
        <v>171</v>
      </c>
    </row>
    <row r="22" spans="2:6" s="297" customFormat="1" ht="18" customHeight="1">
      <c r="B22" s="1174"/>
      <c r="C22" s="1175"/>
      <c r="D22" s="1176"/>
      <c r="E22" s="1177"/>
      <c r="F22" s="1178" t="s">
        <v>172</v>
      </c>
    </row>
    <row r="23" spans="2:6" s="297" customFormat="1" ht="18" customHeight="1">
      <c r="B23" s="1174"/>
      <c r="C23" s="1175"/>
      <c r="D23" s="1176"/>
      <c r="E23" s="1177"/>
      <c r="F23" s="1178" t="s">
        <v>173</v>
      </c>
    </row>
    <row r="24" spans="2:6" s="297" customFormat="1" ht="18" customHeight="1">
      <c r="B24" s="1174">
        <v>1</v>
      </c>
      <c r="C24" s="1175" t="s">
        <v>174</v>
      </c>
      <c r="D24" s="1176" t="s">
        <v>175</v>
      </c>
      <c r="E24" s="1177" t="s">
        <v>176</v>
      </c>
      <c r="F24" s="1178" t="s">
        <v>177</v>
      </c>
    </row>
    <row r="25" spans="2:6" s="297" customFormat="1" ht="18" customHeight="1">
      <c r="B25" s="1174"/>
      <c r="C25" s="1175"/>
      <c r="D25" s="1176"/>
      <c r="E25" s="1177"/>
      <c r="F25" s="1178" t="s">
        <v>178</v>
      </c>
    </row>
    <row r="26" spans="2:6" s="297" customFormat="1" ht="18" customHeight="1">
      <c r="B26" s="1174"/>
      <c r="C26" s="1175"/>
      <c r="D26" s="1176"/>
      <c r="E26" s="1177"/>
      <c r="F26" s="1178" t="s">
        <v>179</v>
      </c>
    </row>
    <row r="27" spans="2:6" s="297" customFormat="1" ht="18" customHeight="1">
      <c r="B27" s="1174"/>
      <c r="C27" s="1175"/>
      <c r="D27" s="1176"/>
      <c r="E27" s="1177"/>
      <c r="F27" s="1178" t="s">
        <v>180</v>
      </c>
    </row>
    <row r="28" spans="2:6" s="297" customFormat="1" ht="18" customHeight="1">
      <c r="B28" s="1174"/>
      <c r="C28" s="1175"/>
      <c r="D28" s="1176"/>
      <c r="E28" s="1177"/>
      <c r="F28" s="1178" t="s">
        <v>181</v>
      </c>
    </row>
    <row r="29" spans="2:6" s="297" customFormat="1" ht="18" customHeight="1">
      <c r="B29" s="1174"/>
      <c r="C29" s="1175"/>
      <c r="D29" s="1176"/>
      <c r="E29" s="1177"/>
      <c r="F29" s="1178" t="s">
        <v>182</v>
      </c>
    </row>
    <row r="30" spans="2:6" s="297" customFormat="1" ht="18" customHeight="1">
      <c r="B30" s="1174"/>
      <c r="C30" s="1175"/>
      <c r="D30" s="1176"/>
      <c r="E30" s="1177"/>
      <c r="F30" s="1178" t="s">
        <v>183</v>
      </c>
    </row>
    <row r="31" spans="2:6" s="297" customFormat="1" ht="18" customHeight="1">
      <c r="B31" s="1174"/>
      <c r="C31" s="1175"/>
      <c r="D31" s="1176"/>
      <c r="E31" s="1177"/>
      <c r="F31" s="1178" t="s">
        <v>184</v>
      </c>
    </row>
    <row r="32" spans="2:6" s="297" customFormat="1" ht="18" customHeight="1">
      <c r="B32" s="1174"/>
      <c r="C32" s="1175"/>
      <c r="D32" s="1176"/>
      <c r="E32" s="1177"/>
      <c r="F32" s="1178" t="s">
        <v>185</v>
      </c>
    </row>
    <row r="33" spans="2:6" s="297" customFormat="1" ht="18" customHeight="1">
      <c r="B33" s="1174">
        <v>1</v>
      </c>
      <c r="C33" s="1175" t="s">
        <v>186</v>
      </c>
      <c r="D33" s="1176" t="s">
        <v>187</v>
      </c>
      <c r="E33" s="1177" t="s">
        <v>188</v>
      </c>
      <c r="F33" s="1178" t="s">
        <v>189</v>
      </c>
    </row>
    <row r="34" s="297" customFormat="1" ht="13.5"/>
    <row r="35" s="297" customFormat="1" ht="13.5"/>
    <row r="36" s="297" customFormat="1" ht="13.5"/>
    <row r="37" s="297" customFormat="1" ht="13.5"/>
    <row r="38" s="297" customFormat="1" ht="13.5"/>
    <row r="39" s="297" customFormat="1" ht="13.5"/>
    <row r="40" s="297" customFormat="1" ht="13.5"/>
    <row r="41" s="297" customFormat="1" ht="13.5"/>
    <row r="42" s="297" customFormat="1" ht="13.5"/>
    <row r="43" s="297" customFormat="1" ht="13.5"/>
    <row r="44" s="297" customFormat="1" ht="13.5"/>
    <row r="45" s="297" customFormat="1" ht="13.5"/>
    <row r="46" s="297" customFormat="1" ht="13.5"/>
    <row r="47" s="297" customFormat="1" ht="13.5"/>
    <row r="48" s="297" customFormat="1" ht="13.5"/>
    <row r="49" s="297" customFormat="1" ht="13.5"/>
    <row r="50" s="297" customFormat="1" ht="13.5"/>
    <row r="51" s="297" customFormat="1" ht="13.5"/>
    <row r="52" s="297" customFormat="1" ht="13.5"/>
    <row r="53" s="297" customFormat="1" ht="13.5"/>
    <row r="54" s="297" customFormat="1" ht="13.5"/>
    <row r="55" s="297" customFormat="1" ht="13.5"/>
    <row r="56" s="297" customFormat="1" ht="13.5"/>
    <row r="57" s="297" customFormat="1" ht="13.5"/>
    <row r="58" s="297" customFormat="1" ht="13.5"/>
    <row r="59" s="297" customFormat="1" ht="13.5"/>
    <row r="60" s="297" customFormat="1" ht="13.5"/>
    <row r="61" s="297" customFormat="1" ht="13.5"/>
    <row r="62" s="297" customFormat="1" ht="13.5"/>
    <row r="63" s="297" customFormat="1" ht="13.5"/>
    <row r="64" s="297" customFormat="1" ht="13.5"/>
    <row r="65" s="297" customFormat="1" ht="13.5"/>
    <row r="66" s="297" customFormat="1" ht="13.5"/>
    <row r="67" s="297" customFormat="1" ht="13.5"/>
    <row r="68" s="297" customFormat="1" ht="13.5"/>
    <row r="69" s="297" customFormat="1" ht="13.5"/>
    <row r="70" s="297" customFormat="1" ht="13.5"/>
    <row r="71" s="297" customFormat="1" ht="13.5"/>
    <row r="72" s="297" customFormat="1" ht="13.5"/>
    <row r="73" s="297" customFormat="1" ht="13.5"/>
    <row r="74" s="297" customFormat="1" ht="13.5"/>
    <row r="75" s="297" customFormat="1" ht="13.5"/>
    <row r="76" s="297" customFormat="1" ht="13.5"/>
    <row r="77" s="297" customFormat="1" ht="13.5"/>
    <row r="78" s="297" customFormat="1" ht="13.5"/>
    <row r="79" s="297" customFormat="1" ht="13.5"/>
    <row r="80" s="297" customFormat="1" ht="13.5"/>
    <row r="81" s="297" customFormat="1" ht="13.5"/>
    <row r="82" s="297" customFormat="1" ht="13.5"/>
    <row r="83" s="297" customFormat="1" ht="13.5"/>
    <row r="84" s="297" customFormat="1" ht="13.5"/>
    <row r="85" s="297" customFormat="1" ht="13.5"/>
    <row r="86" s="297" customFormat="1" ht="13.5"/>
    <row r="87" s="297" customFormat="1" ht="13.5"/>
    <row r="88" s="297" customFormat="1" ht="13.5"/>
    <row r="89" s="297" customFormat="1" ht="13.5"/>
    <row r="90" s="297" customFormat="1" ht="13.5"/>
    <row r="91" s="297" customFormat="1" ht="13.5"/>
    <row r="92" s="297" customFormat="1" ht="13.5"/>
    <row r="93" s="297" customFormat="1" ht="13.5"/>
    <row r="94" s="297" customFormat="1" ht="13.5"/>
    <row r="95" s="297" customFormat="1" ht="13.5"/>
    <row r="96" s="297" customFormat="1" ht="13.5"/>
    <row r="97" s="297" customFormat="1" ht="13.5"/>
    <row r="98" s="297" customFormat="1" ht="13.5"/>
    <row r="99" s="297" customFormat="1" ht="13.5"/>
    <row r="100" s="297" customFormat="1" ht="13.5"/>
    <row r="101" s="297" customFormat="1" ht="13.5"/>
    <row r="102" s="297" customFormat="1" ht="13.5"/>
    <row r="103" s="297" customFormat="1" ht="13.5"/>
    <row r="104" s="297" customFormat="1" ht="13.5"/>
    <row r="105" s="297" customFormat="1" ht="13.5"/>
    <row r="106" s="297" customFormat="1" ht="13.5"/>
    <row r="107" s="297" customFormat="1" ht="13.5"/>
    <row r="108" s="297" customFormat="1" ht="13.5"/>
    <row r="109" s="297" customFormat="1" ht="13.5"/>
    <row r="110" s="297" customFormat="1" ht="13.5"/>
    <row r="111" s="297" customFormat="1" ht="13.5"/>
    <row r="112" s="297" customFormat="1" ht="13.5"/>
    <row r="113" s="297" customFormat="1" ht="13.5"/>
    <row r="114" s="297" customFormat="1" ht="13.5"/>
    <row r="115" s="297" customFormat="1" ht="13.5"/>
    <row r="116" s="297" customFormat="1" ht="13.5"/>
    <row r="117" s="297" customFormat="1" ht="13.5"/>
    <row r="118" s="297" customFormat="1" ht="13.5"/>
    <row r="119" s="297" customFormat="1" ht="13.5"/>
    <row r="120" s="297" customFormat="1" ht="13.5"/>
    <row r="121" s="297" customFormat="1" ht="13.5"/>
    <row r="122" s="297" customFormat="1" ht="13.5"/>
    <row r="123" s="297" customFormat="1" ht="13.5"/>
    <row r="124" s="297" customFormat="1" ht="13.5"/>
    <row r="125" s="297" customFormat="1" ht="13.5"/>
    <row r="126" s="297" customFormat="1" ht="13.5"/>
    <row r="127" s="297" customFormat="1" ht="13.5"/>
    <row r="128" s="297" customFormat="1" ht="13.5"/>
    <row r="129" s="297" customFormat="1" ht="13.5"/>
    <row r="130" s="297" customFormat="1" ht="13.5"/>
    <row r="131" s="297" customFormat="1" ht="13.5"/>
    <row r="132" s="297" customFormat="1" ht="13.5"/>
    <row r="133" s="297" customFormat="1" ht="13.5"/>
    <row r="134" s="297" customFormat="1" ht="13.5"/>
    <row r="135" s="297" customFormat="1" ht="13.5"/>
    <row r="136" s="297" customFormat="1" ht="13.5"/>
    <row r="137" s="297" customFormat="1" ht="13.5"/>
    <row r="138" s="297" customFormat="1" ht="13.5"/>
    <row r="139" s="297" customFormat="1" ht="13.5"/>
    <row r="140" s="297" customFormat="1" ht="13.5"/>
    <row r="141" s="297" customFormat="1" ht="13.5"/>
    <row r="142" s="297" customFormat="1" ht="13.5"/>
    <row r="143" s="297" customFormat="1" ht="13.5"/>
    <row r="144" s="297" customFormat="1" ht="13.5"/>
    <row r="145" s="297" customFormat="1" ht="13.5"/>
    <row r="146" s="297" customFormat="1" ht="13.5"/>
    <row r="147" s="297" customFormat="1" ht="13.5"/>
    <row r="148" s="297" customFormat="1" ht="13.5"/>
    <row r="149" s="297" customFormat="1" ht="13.5"/>
    <row r="150" s="297" customFormat="1" ht="13.5"/>
    <row r="151" s="297" customFormat="1" ht="13.5"/>
    <row r="152" s="297" customFormat="1" ht="13.5"/>
    <row r="153" s="297" customFormat="1" ht="13.5"/>
    <row r="154" s="297" customFormat="1" ht="13.5"/>
    <row r="155" s="297" customFormat="1" ht="13.5"/>
    <row r="156" s="297" customFormat="1" ht="13.5"/>
    <row r="157" s="297" customFormat="1" ht="13.5"/>
    <row r="158" s="297" customFormat="1" ht="13.5"/>
    <row r="159" s="297" customFormat="1" ht="13.5"/>
    <row r="160" s="297" customFormat="1" ht="13.5"/>
    <row r="161" s="297" customFormat="1" ht="13.5"/>
    <row r="162" s="297" customFormat="1" ht="13.5"/>
    <row r="163" s="297" customFormat="1" ht="13.5"/>
    <row r="164" s="297" customFormat="1" ht="13.5"/>
    <row r="165" s="297" customFormat="1" ht="13.5"/>
    <row r="166" s="297" customFormat="1" ht="13.5"/>
    <row r="167" s="297" customFormat="1" ht="13.5"/>
    <row r="168" s="297" customFormat="1" ht="13.5"/>
    <row r="169" s="297" customFormat="1" ht="13.5"/>
    <row r="170" s="297" customFormat="1" ht="13.5"/>
    <row r="171" s="297" customFormat="1" ht="13.5"/>
    <row r="172" s="297" customFormat="1" ht="13.5"/>
    <row r="173" s="297" customFormat="1" ht="13.5"/>
    <row r="174" s="297" customFormat="1" ht="13.5"/>
    <row r="175" s="297" customFormat="1" ht="13.5"/>
    <row r="176" s="297" customFormat="1" ht="13.5"/>
    <row r="177" s="297" customFormat="1" ht="13.5"/>
    <row r="178" s="297" customFormat="1" ht="13.5"/>
    <row r="179" s="297" customFormat="1" ht="13.5"/>
    <row r="180" s="297" customFormat="1" ht="13.5"/>
    <row r="181" s="297" customFormat="1" ht="13.5"/>
    <row r="182" s="297" customFormat="1" ht="13.5"/>
    <row r="183" s="297" customFormat="1" ht="13.5"/>
    <row r="184" s="297" customFormat="1" ht="13.5"/>
    <row r="185" s="297" customFormat="1" ht="13.5"/>
    <row r="186" s="297" customFormat="1" ht="13.5"/>
    <row r="187" s="297" customFormat="1" ht="13.5"/>
  </sheetData>
  <mergeCells count="1">
    <mergeCell ref="F12:F13"/>
  </mergeCells>
  <printOptions/>
  <pageMargins left="0.3937007874015748" right="0.3937007874015748" top="0.3937007874015748" bottom="0.7874015748031497" header="0.5118110236220472" footer="0.5118110236220472"/>
  <pageSetup horizontalDpi="300" verticalDpi="300" orientation="portrait" paperSize="9" r:id="rId1"/>
  <ignoredErrors>
    <ignoredError sqref="D15:D24 D33" numberStoredAsText="1"/>
  </ignoredErrors>
</worksheet>
</file>

<file path=xl/worksheets/sheet10.xml><?xml version="1.0" encoding="utf-8"?>
<worksheet xmlns="http://schemas.openxmlformats.org/spreadsheetml/2006/main" xmlns:r="http://schemas.openxmlformats.org/officeDocument/2006/relationships">
  <dimension ref="A1:AC64"/>
  <sheetViews>
    <sheetView workbookViewId="0" topLeftCell="A1">
      <selection activeCell="J6" sqref="J6"/>
    </sheetView>
  </sheetViews>
  <sheetFormatPr defaultColWidth="9.00390625" defaultRowHeight="13.5"/>
  <cols>
    <col min="1" max="1" width="1.37890625" style="477" customWidth="1"/>
    <col min="2" max="2" width="7.625" style="477" customWidth="1"/>
    <col min="3" max="3" width="0.5" style="477" customWidth="1"/>
    <col min="4" max="7" width="10.625" style="477" customWidth="1"/>
    <col min="8" max="9" width="8.375" style="477" customWidth="1"/>
    <col min="10" max="10" width="9.125" style="477" customWidth="1"/>
    <col min="11" max="11" width="6.125" style="477" customWidth="1"/>
    <col min="12" max="12" width="7.125" style="477" customWidth="1"/>
    <col min="13" max="13" width="10.625" style="565" customWidth="1"/>
    <col min="14" max="14" width="7.50390625" style="565" customWidth="1"/>
    <col min="15" max="15" width="10.625" style="477" customWidth="1"/>
    <col min="16" max="16" width="8.625" style="477" customWidth="1"/>
    <col min="17" max="20" width="8.125" style="477" customWidth="1"/>
    <col min="21" max="21" width="7.125" style="477" customWidth="1"/>
    <col min="22" max="22" width="8.125" style="477" customWidth="1"/>
    <col min="23" max="23" width="7.125" style="477" customWidth="1"/>
    <col min="24" max="24" width="8.125" style="477" customWidth="1"/>
    <col min="25" max="25" width="0.5" style="477" customWidth="1"/>
    <col min="26" max="26" width="8.125" style="477" customWidth="1"/>
    <col min="27" max="16384" width="9.00390625" style="477" customWidth="1"/>
  </cols>
  <sheetData>
    <row r="1" spans="13:14" s="694" customFormat="1" ht="12" customHeight="1">
      <c r="M1" s="695"/>
      <c r="N1" s="695"/>
    </row>
    <row r="2" spans="1:25" ht="14.25">
      <c r="A2" s="694"/>
      <c r="B2" s="566" t="s">
        <v>382</v>
      </c>
      <c r="C2" s="566"/>
      <c r="D2" s="567"/>
      <c r="E2" s="567"/>
      <c r="F2" s="567"/>
      <c r="G2" s="567"/>
      <c r="H2" s="567"/>
      <c r="I2" s="567"/>
      <c r="J2" s="567"/>
      <c r="K2" s="567"/>
      <c r="L2" s="567"/>
      <c r="M2" s="568"/>
      <c r="N2" s="568"/>
      <c r="O2" s="567"/>
      <c r="P2" s="567"/>
      <c r="R2" s="567"/>
      <c r="S2" s="567"/>
      <c r="T2" s="567"/>
      <c r="U2" s="567"/>
      <c r="V2" s="567"/>
      <c r="W2" s="567"/>
      <c r="X2" s="567"/>
      <c r="Y2" s="566"/>
    </row>
    <row r="3" spans="2:29" ht="15" customHeight="1" thickBot="1">
      <c r="B3" s="567"/>
      <c r="C3" s="567"/>
      <c r="D3" s="567"/>
      <c r="E3" s="567"/>
      <c r="F3" s="567"/>
      <c r="G3" s="567"/>
      <c r="H3" s="567"/>
      <c r="I3" s="567"/>
      <c r="J3" s="567"/>
      <c r="K3" s="567"/>
      <c r="L3" s="567"/>
      <c r="M3" s="568"/>
      <c r="N3" s="568"/>
      <c r="O3" s="567"/>
      <c r="P3" s="567"/>
      <c r="Q3" s="567"/>
      <c r="R3" s="567"/>
      <c r="S3" s="567"/>
      <c r="T3" s="567"/>
      <c r="U3" s="567"/>
      <c r="V3" s="567"/>
      <c r="W3" s="567"/>
      <c r="X3" s="57"/>
      <c r="Y3" s="567"/>
      <c r="Z3" s="58" t="s">
        <v>828</v>
      </c>
      <c r="AC3" s="567"/>
    </row>
    <row r="4" spans="2:26" s="569" customFormat="1" ht="15" customHeight="1" thickTop="1">
      <c r="B4" s="570"/>
      <c r="C4" s="571"/>
      <c r="D4" s="762"/>
      <c r="E4" s="572" t="s">
        <v>1161</v>
      </c>
      <c r="F4" s="789"/>
      <c r="G4" s="789"/>
      <c r="H4" s="789"/>
      <c r="I4" s="789"/>
      <c r="J4" s="789"/>
      <c r="K4" s="789"/>
      <c r="L4" s="789"/>
      <c r="M4" s="790"/>
      <c r="N4" s="573" t="s">
        <v>1161</v>
      </c>
      <c r="O4" s="573"/>
      <c r="P4" s="573"/>
      <c r="Q4" s="791"/>
      <c r="R4" s="791"/>
      <c r="S4" s="573"/>
      <c r="T4" s="761"/>
      <c r="U4" s="574" t="s">
        <v>829</v>
      </c>
      <c r="V4" s="573"/>
      <c r="W4" s="575"/>
      <c r="X4" s="572"/>
      <c r="Y4" s="570"/>
      <c r="Z4" s="576"/>
    </row>
    <row r="5" spans="2:26" s="569" customFormat="1" ht="15" customHeight="1">
      <c r="B5" s="577"/>
      <c r="C5" s="578"/>
      <c r="D5" s="1185" t="s">
        <v>830</v>
      </c>
      <c r="E5" s="1185" t="s">
        <v>1162</v>
      </c>
      <c r="F5" s="1185" t="s">
        <v>1163</v>
      </c>
      <c r="G5" s="580" t="s">
        <v>831</v>
      </c>
      <c r="H5" s="580"/>
      <c r="I5" s="580"/>
      <c r="J5" s="580"/>
      <c r="K5" s="1185" t="s">
        <v>1164</v>
      </c>
      <c r="L5" s="1185" t="s">
        <v>832</v>
      </c>
      <c r="M5" s="1182" t="s">
        <v>833</v>
      </c>
      <c r="N5" s="1228" t="s">
        <v>834</v>
      </c>
      <c r="O5" s="1185" t="s">
        <v>835</v>
      </c>
      <c r="P5" s="581" t="s">
        <v>1165</v>
      </c>
      <c r="Q5" s="582"/>
      <c r="R5" s="582"/>
      <c r="S5" s="582"/>
      <c r="T5" s="583"/>
      <c r="U5" s="584" t="s">
        <v>836</v>
      </c>
      <c r="V5" s="585"/>
      <c r="W5" s="581" t="s">
        <v>837</v>
      </c>
      <c r="X5" s="585"/>
      <c r="Y5" s="577"/>
      <c r="Z5" s="577"/>
    </row>
    <row r="6" spans="2:26" s="569" customFormat="1" ht="13.5" customHeight="1">
      <c r="B6" s="1183" t="s">
        <v>1009</v>
      </c>
      <c r="C6" s="1184"/>
      <c r="D6" s="1186"/>
      <c r="E6" s="1186"/>
      <c r="F6" s="1186"/>
      <c r="G6" s="444"/>
      <c r="H6" s="581" t="s">
        <v>1166</v>
      </c>
      <c r="I6" s="585"/>
      <c r="J6" s="1189" t="s">
        <v>141</v>
      </c>
      <c r="K6" s="1186"/>
      <c r="L6" s="1186"/>
      <c r="M6" s="1188"/>
      <c r="N6" s="1184"/>
      <c r="O6" s="1186"/>
      <c r="P6" s="1185" t="s">
        <v>838</v>
      </c>
      <c r="Q6" s="1189" t="s">
        <v>839</v>
      </c>
      <c r="R6" s="1189" t="s">
        <v>840</v>
      </c>
      <c r="S6" s="1189" t="s">
        <v>841</v>
      </c>
      <c r="T6" s="1189" t="s">
        <v>842</v>
      </c>
      <c r="U6" s="586"/>
      <c r="V6" s="579"/>
      <c r="W6" s="587"/>
      <c r="X6" s="587"/>
      <c r="Y6" s="1188" t="s">
        <v>1009</v>
      </c>
      <c r="Z6" s="1183"/>
    </row>
    <row r="7" spans="2:26" s="569" customFormat="1" ht="13.5">
      <c r="B7" s="577"/>
      <c r="C7" s="578"/>
      <c r="D7" s="1186"/>
      <c r="E7" s="1186"/>
      <c r="F7" s="1186"/>
      <c r="G7" s="444" t="s">
        <v>1167</v>
      </c>
      <c r="H7" s="444" t="s">
        <v>843</v>
      </c>
      <c r="I7" s="444" t="s">
        <v>1168</v>
      </c>
      <c r="J7" s="1186"/>
      <c r="K7" s="1186"/>
      <c r="L7" s="1186"/>
      <c r="M7" s="1188"/>
      <c r="N7" s="1184"/>
      <c r="O7" s="1186"/>
      <c r="P7" s="1186"/>
      <c r="Q7" s="1180"/>
      <c r="R7" s="1180"/>
      <c r="S7" s="1180"/>
      <c r="T7" s="1180"/>
      <c r="U7" s="588" t="s">
        <v>844</v>
      </c>
      <c r="V7" s="444" t="s">
        <v>845</v>
      </c>
      <c r="W7" s="444" t="s">
        <v>844</v>
      </c>
      <c r="X7" s="444" t="s">
        <v>845</v>
      </c>
      <c r="Y7" s="577"/>
      <c r="Z7" s="577"/>
    </row>
    <row r="8" spans="2:26" s="569" customFormat="1" ht="13.5">
      <c r="B8" s="589"/>
      <c r="C8" s="590"/>
      <c r="D8" s="1187"/>
      <c r="E8" s="1187"/>
      <c r="F8" s="1187"/>
      <c r="G8" s="591"/>
      <c r="H8" s="591" t="s">
        <v>1169</v>
      </c>
      <c r="I8" s="591" t="s">
        <v>1170</v>
      </c>
      <c r="J8" s="1187"/>
      <c r="K8" s="1187"/>
      <c r="L8" s="1187"/>
      <c r="M8" s="1227"/>
      <c r="N8" s="1229"/>
      <c r="O8" s="1187"/>
      <c r="P8" s="1187"/>
      <c r="Q8" s="1181"/>
      <c r="R8" s="1181"/>
      <c r="S8" s="1181"/>
      <c r="T8" s="1181"/>
      <c r="U8" s="592"/>
      <c r="V8" s="593"/>
      <c r="W8" s="593"/>
      <c r="X8" s="593"/>
      <c r="Y8" s="589"/>
      <c r="Z8" s="589"/>
    </row>
    <row r="9" spans="2:28" s="59" customFormat="1" ht="16.5" customHeight="1">
      <c r="B9" s="594" t="s">
        <v>846</v>
      </c>
      <c r="C9" s="595"/>
      <c r="D9" s="596">
        <v>35433633</v>
      </c>
      <c r="E9" s="596">
        <v>10072139.4</v>
      </c>
      <c r="F9" s="596">
        <v>3448678.94</v>
      </c>
      <c r="G9" s="596">
        <v>2493047</v>
      </c>
      <c r="H9" s="596">
        <v>697019.79</v>
      </c>
      <c r="I9" s="596">
        <v>914937.94</v>
      </c>
      <c r="J9" s="596">
        <v>881088.15</v>
      </c>
      <c r="K9" s="65">
        <v>10.96</v>
      </c>
      <c r="L9" s="65">
        <v>24800.31</v>
      </c>
      <c r="M9" s="597">
        <v>16466198.68</v>
      </c>
      <c r="N9" s="792">
        <v>8999.46</v>
      </c>
      <c r="O9" s="596">
        <v>2379515.74</v>
      </c>
      <c r="P9" s="65">
        <v>540240</v>
      </c>
      <c r="Q9" s="65">
        <v>84563.39</v>
      </c>
      <c r="R9" s="65">
        <v>1106.22</v>
      </c>
      <c r="S9" s="65">
        <v>113191.63</v>
      </c>
      <c r="T9" s="598">
        <v>341379.09</v>
      </c>
      <c r="U9" s="599">
        <v>8047.79</v>
      </c>
      <c r="V9" s="600">
        <v>997346.04</v>
      </c>
      <c r="W9" s="65">
        <v>7000.34</v>
      </c>
      <c r="X9" s="65">
        <v>732815.59</v>
      </c>
      <c r="Y9" s="594"/>
      <c r="Z9" s="594" t="s">
        <v>846</v>
      </c>
      <c r="AB9" s="268"/>
    </row>
    <row r="10" spans="2:28" s="60" customFormat="1" ht="16.5" customHeight="1">
      <c r="B10" s="594" t="s">
        <v>383</v>
      </c>
      <c r="C10" s="61"/>
      <c r="D10" s="351">
        <v>35442544.59</v>
      </c>
      <c r="E10" s="351">
        <v>10059363.420000002</v>
      </c>
      <c r="F10" s="351">
        <v>3412420.53</v>
      </c>
      <c r="G10" s="351">
        <v>2499165.49</v>
      </c>
      <c r="H10" s="351">
        <v>699921.72</v>
      </c>
      <c r="I10" s="351">
        <v>915988.85</v>
      </c>
      <c r="J10" s="351">
        <v>883254.92</v>
      </c>
      <c r="K10" s="62">
        <v>10.94</v>
      </c>
      <c r="L10" s="62">
        <v>24794.44</v>
      </c>
      <c r="M10" s="601">
        <v>16494465.200000001</v>
      </c>
      <c r="N10" s="793">
        <v>8996.95</v>
      </c>
      <c r="O10" s="351">
        <v>2401141.8</v>
      </c>
      <c r="P10" s="62">
        <v>542185.82</v>
      </c>
      <c r="Q10" s="62">
        <v>77750.53</v>
      </c>
      <c r="R10" s="62">
        <v>1106.22</v>
      </c>
      <c r="S10" s="62">
        <v>113108.81</v>
      </c>
      <c r="T10" s="63">
        <v>350206.66</v>
      </c>
      <c r="U10" s="64">
        <v>7931.64</v>
      </c>
      <c r="V10" s="62">
        <v>999509.02</v>
      </c>
      <c r="W10" s="62">
        <v>6898.32</v>
      </c>
      <c r="X10" s="62">
        <v>734054.49</v>
      </c>
      <c r="Y10" s="350"/>
      <c r="Z10" s="350" t="s">
        <v>383</v>
      </c>
      <c r="AB10" s="269"/>
    </row>
    <row r="11" spans="2:28" s="60" customFormat="1" ht="16.5" customHeight="1">
      <c r="B11" s="350" t="s">
        <v>1171</v>
      </c>
      <c r="C11" s="61"/>
      <c r="D11" s="351">
        <v>19801426.5</v>
      </c>
      <c r="E11" s="351">
        <v>5871427.360000001</v>
      </c>
      <c r="F11" s="351">
        <v>2218178.07</v>
      </c>
      <c r="G11" s="351">
        <v>1854710.52</v>
      </c>
      <c r="H11" s="351">
        <v>552950.79</v>
      </c>
      <c r="I11" s="351">
        <v>604023.98</v>
      </c>
      <c r="J11" s="351">
        <v>697735.75</v>
      </c>
      <c r="K11" s="62">
        <v>8.27</v>
      </c>
      <c r="L11" s="62">
        <v>13784.88</v>
      </c>
      <c r="M11" s="352">
        <v>8223888.830000002</v>
      </c>
      <c r="N11" s="793">
        <v>8662.7</v>
      </c>
      <c r="O11" s="351">
        <v>1287781.13</v>
      </c>
      <c r="P11" s="62">
        <v>322984.74</v>
      </c>
      <c r="Q11" s="62">
        <v>40789.42</v>
      </c>
      <c r="R11" s="62">
        <v>1106.22</v>
      </c>
      <c r="S11" s="62">
        <v>64884.47</v>
      </c>
      <c r="T11" s="63">
        <v>216191.03</v>
      </c>
      <c r="U11" s="64">
        <v>5815.58</v>
      </c>
      <c r="V11" s="62">
        <v>767276.52</v>
      </c>
      <c r="W11" s="62">
        <v>5005.33</v>
      </c>
      <c r="X11" s="62">
        <v>544868.73</v>
      </c>
      <c r="Y11" s="350"/>
      <c r="Z11" s="350" t="s">
        <v>1171</v>
      </c>
      <c r="AB11" s="269"/>
    </row>
    <row r="12" spans="2:28" s="60" customFormat="1" ht="16.5" customHeight="1">
      <c r="B12" s="350" t="s">
        <v>1020</v>
      </c>
      <c r="C12" s="61"/>
      <c r="D12" s="351">
        <v>15641118.090000004</v>
      </c>
      <c r="E12" s="351">
        <v>4187936.06</v>
      </c>
      <c r="F12" s="351">
        <v>1194242.46</v>
      </c>
      <c r="G12" s="351">
        <v>644454.97</v>
      </c>
      <c r="H12" s="351">
        <v>146970.93</v>
      </c>
      <c r="I12" s="351">
        <v>311964.87</v>
      </c>
      <c r="J12" s="351">
        <v>185519.17</v>
      </c>
      <c r="K12" s="62">
        <v>2.67</v>
      </c>
      <c r="L12" s="62">
        <v>11009.56</v>
      </c>
      <c r="M12" s="352">
        <v>8270576.369999999</v>
      </c>
      <c r="N12" s="793">
        <v>334.25</v>
      </c>
      <c r="O12" s="351">
        <v>1113360.67</v>
      </c>
      <c r="P12" s="62">
        <v>219201.08</v>
      </c>
      <c r="Q12" s="62">
        <v>36961.11</v>
      </c>
      <c r="R12" s="62">
        <v>0</v>
      </c>
      <c r="S12" s="62">
        <v>48224.34</v>
      </c>
      <c r="T12" s="63">
        <v>134015.63</v>
      </c>
      <c r="U12" s="64">
        <v>2116.06</v>
      </c>
      <c r="V12" s="62">
        <v>232232.5</v>
      </c>
      <c r="W12" s="62">
        <v>1892.99</v>
      </c>
      <c r="X12" s="62">
        <v>189185.76</v>
      </c>
      <c r="Y12" s="350"/>
      <c r="Z12" s="350" t="s">
        <v>1020</v>
      </c>
      <c r="AB12" s="269"/>
    </row>
    <row r="13" spans="2:28" s="60" customFormat="1" ht="9" customHeight="1">
      <c r="B13" s="350"/>
      <c r="C13" s="61"/>
      <c r="D13" s="351"/>
      <c r="E13" s="351"/>
      <c r="F13" s="351"/>
      <c r="G13" s="351"/>
      <c r="H13" s="351"/>
      <c r="I13" s="351"/>
      <c r="J13" s="351"/>
      <c r="K13" s="62"/>
      <c r="L13" s="62"/>
      <c r="M13" s="352"/>
      <c r="N13" s="793"/>
      <c r="O13" s="351"/>
      <c r="P13" s="62"/>
      <c r="Q13" s="62"/>
      <c r="R13" s="62"/>
      <c r="S13" s="62"/>
      <c r="T13" s="63"/>
      <c r="U13" s="64"/>
      <c r="V13" s="62"/>
      <c r="W13" s="62"/>
      <c r="X13" s="62"/>
      <c r="Y13" s="350"/>
      <c r="Z13" s="350"/>
      <c r="AB13" s="269"/>
    </row>
    <row r="14" spans="2:28" s="60" customFormat="1" ht="16.5" customHeight="1">
      <c r="B14" s="350" t="s">
        <v>1030</v>
      </c>
      <c r="C14" s="61"/>
      <c r="D14" s="351">
        <v>11438731.48</v>
      </c>
      <c r="E14" s="351">
        <v>2452301.41</v>
      </c>
      <c r="F14" s="351">
        <v>1760575.01</v>
      </c>
      <c r="G14" s="351">
        <v>1033187.32</v>
      </c>
      <c r="H14" s="351">
        <v>324297.19</v>
      </c>
      <c r="I14" s="351">
        <v>352192.95</v>
      </c>
      <c r="J14" s="351">
        <v>356697.18</v>
      </c>
      <c r="K14" s="62">
        <v>4.24</v>
      </c>
      <c r="L14" s="62">
        <v>9577.55</v>
      </c>
      <c r="M14" s="352">
        <v>5160890.26</v>
      </c>
      <c r="N14" s="793">
        <v>3335.16</v>
      </c>
      <c r="O14" s="62">
        <v>835480.82</v>
      </c>
      <c r="P14" s="62">
        <v>183379.71</v>
      </c>
      <c r="Q14" s="62">
        <v>33730.31</v>
      </c>
      <c r="R14" s="62">
        <v>1106.22</v>
      </c>
      <c r="S14" s="62">
        <v>23658.52</v>
      </c>
      <c r="T14" s="63">
        <v>124884.66</v>
      </c>
      <c r="U14" s="64">
        <v>3514.73</v>
      </c>
      <c r="V14" s="62">
        <v>444540.56</v>
      </c>
      <c r="W14" s="62">
        <v>3018.34</v>
      </c>
      <c r="X14" s="62">
        <v>312634.49</v>
      </c>
      <c r="Y14" s="350"/>
      <c r="Z14" s="350" t="s">
        <v>1030</v>
      </c>
      <c r="AB14" s="269"/>
    </row>
    <row r="15" spans="2:28" s="60" customFormat="1" ht="16.5" customHeight="1">
      <c r="B15" s="350" t="s">
        <v>1033</v>
      </c>
      <c r="C15" s="61"/>
      <c r="D15" s="351">
        <v>5559075.140000001</v>
      </c>
      <c r="E15" s="351">
        <v>1706616.29</v>
      </c>
      <c r="F15" s="351">
        <v>283992.21</v>
      </c>
      <c r="G15" s="351">
        <v>191498.12</v>
      </c>
      <c r="H15" s="351">
        <v>48603.97</v>
      </c>
      <c r="I15" s="351">
        <v>81523.01</v>
      </c>
      <c r="J15" s="351">
        <v>61371.14</v>
      </c>
      <c r="K15" s="62">
        <v>1.6</v>
      </c>
      <c r="L15" s="62">
        <v>2059.51</v>
      </c>
      <c r="M15" s="352">
        <v>2710135.08</v>
      </c>
      <c r="N15" s="793">
        <v>1362.7</v>
      </c>
      <c r="O15" s="62">
        <v>551162.06</v>
      </c>
      <c r="P15" s="62">
        <v>112247.57</v>
      </c>
      <c r="Q15" s="62">
        <v>7230.47</v>
      </c>
      <c r="R15" s="62">
        <v>0</v>
      </c>
      <c r="S15" s="62">
        <v>31250.22</v>
      </c>
      <c r="T15" s="63">
        <v>73766.88</v>
      </c>
      <c r="U15" s="64">
        <v>611.63</v>
      </c>
      <c r="V15" s="62">
        <v>83915.45</v>
      </c>
      <c r="W15" s="62">
        <v>506.19</v>
      </c>
      <c r="X15" s="62">
        <v>62579.16</v>
      </c>
      <c r="Y15" s="350"/>
      <c r="Z15" s="350" t="s">
        <v>1033</v>
      </c>
      <c r="AB15" s="269"/>
    </row>
    <row r="16" spans="2:28" s="60" customFormat="1" ht="16.5" customHeight="1">
      <c r="B16" s="350" t="s">
        <v>1041</v>
      </c>
      <c r="C16" s="61"/>
      <c r="D16" s="351">
        <v>8739364.24</v>
      </c>
      <c r="E16" s="351">
        <v>2114633.75</v>
      </c>
      <c r="F16" s="351">
        <v>652350.8</v>
      </c>
      <c r="G16" s="351">
        <v>587419.71</v>
      </c>
      <c r="H16" s="351">
        <v>144537.22</v>
      </c>
      <c r="I16" s="351">
        <v>232184.98</v>
      </c>
      <c r="J16" s="351">
        <v>210697.51</v>
      </c>
      <c r="K16" s="62">
        <v>2.62</v>
      </c>
      <c r="L16" s="62">
        <v>3057.08</v>
      </c>
      <c r="M16" s="352">
        <v>4810099.95</v>
      </c>
      <c r="N16" s="793">
        <v>4242.21</v>
      </c>
      <c r="O16" s="62">
        <v>471894.04</v>
      </c>
      <c r="P16" s="62">
        <v>95664.08</v>
      </c>
      <c r="Q16" s="62">
        <v>12545.12</v>
      </c>
      <c r="R16" s="62">
        <v>0</v>
      </c>
      <c r="S16" s="62">
        <v>39074.7</v>
      </c>
      <c r="T16" s="63">
        <v>44044.26</v>
      </c>
      <c r="U16" s="64">
        <v>1775.22</v>
      </c>
      <c r="V16" s="62">
        <v>203381.73</v>
      </c>
      <c r="W16" s="62">
        <v>1534.95</v>
      </c>
      <c r="X16" s="62">
        <v>148997.92</v>
      </c>
      <c r="Y16" s="350"/>
      <c r="Z16" s="350" t="s">
        <v>1041</v>
      </c>
      <c r="AB16" s="269"/>
    </row>
    <row r="17" spans="2:28" s="60" customFormat="1" ht="16.5" customHeight="1">
      <c r="B17" s="350" t="s">
        <v>1045</v>
      </c>
      <c r="C17" s="61"/>
      <c r="D17" s="351">
        <v>9705373.73</v>
      </c>
      <c r="E17" s="351">
        <v>3785811.97</v>
      </c>
      <c r="F17" s="351">
        <v>715502.51</v>
      </c>
      <c r="G17" s="351">
        <v>687060.34</v>
      </c>
      <c r="H17" s="351">
        <v>182483.34</v>
      </c>
      <c r="I17" s="351">
        <v>250087.91</v>
      </c>
      <c r="J17" s="351">
        <v>254489.09</v>
      </c>
      <c r="K17" s="62">
        <v>2.48</v>
      </c>
      <c r="L17" s="62">
        <v>10100.3</v>
      </c>
      <c r="M17" s="352">
        <v>3813339.91</v>
      </c>
      <c r="N17" s="793">
        <v>56.88</v>
      </c>
      <c r="O17" s="62">
        <v>542604.88</v>
      </c>
      <c r="P17" s="62">
        <v>150894.46</v>
      </c>
      <c r="Q17" s="62">
        <v>24244.63</v>
      </c>
      <c r="R17" s="62">
        <v>0</v>
      </c>
      <c r="S17" s="62">
        <v>19125.37</v>
      </c>
      <c r="T17" s="63">
        <v>107510.86</v>
      </c>
      <c r="U17" s="64">
        <v>2030.06</v>
      </c>
      <c r="V17" s="62">
        <v>267671.28</v>
      </c>
      <c r="W17" s="62">
        <v>1838.84</v>
      </c>
      <c r="X17" s="62">
        <v>209842.92</v>
      </c>
      <c r="Y17" s="350"/>
      <c r="Z17" s="350" t="s">
        <v>1045</v>
      </c>
      <c r="AB17" s="269"/>
    </row>
    <row r="18" spans="2:28" ht="9" customHeight="1">
      <c r="B18" s="602"/>
      <c r="C18" s="603"/>
      <c r="D18" s="604"/>
      <c r="E18" s="604"/>
      <c r="F18" s="604"/>
      <c r="G18" s="604"/>
      <c r="H18" s="604"/>
      <c r="I18" s="604"/>
      <c r="J18" s="604"/>
      <c r="K18" s="604"/>
      <c r="L18" s="604"/>
      <c r="M18" s="605"/>
      <c r="N18" s="794"/>
      <c r="O18" s="604"/>
      <c r="P18" s="604"/>
      <c r="Q18" s="604"/>
      <c r="R18" s="604"/>
      <c r="S18" s="604"/>
      <c r="T18" s="606"/>
      <c r="U18" s="607"/>
      <c r="V18" s="608"/>
      <c r="W18" s="608"/>
      <c r="X18" s="608"/>
      <c r="Y18" s="602"/>
      <c r="Z18" s="602"/>
      <c r="AB18" s="609"/>
    </row>
    <row r="19" spans="2:28" ht="16.5" customHeight="1">
      <c r="B19" s="594" t="s">
        <v>1011</v>
      </c>
      <c r="C19" s="595"/>
      <c r="D19" s="65">
        <v>1759376.47</v>
      </c>
      <c r="E19" s="65">
        <v>411595.98</v>
      </c>
      <c r="F19" s="65">
        <v>212336.03</v>
      </c>
      <c r="G19" s="65">
        <v>344515.81</v>
      </c>
      <c r="H19" s="65">
        <v>144409.91</v>
      </c>
      <c r="I19" s="65">
        <v>86433.59</v>
      </c>
      <c r="J19" s="65">
        <v>113672.31</v>
      </c>
      <c r="K19" s="65">
        <v>2.36</v>
      </c>
      <c r="L19" s="65">
        <v>440.04</v>
      </c>
      <c r="M19" s="353">
        <v>621703.45</v>
      </c>
      <c r="N19" s="792">
        <v>0</v>
      </c>
      <c r="O19" s="65">
        <v>126581.7</v>
      </c>
      <c r="P19" s="65">
        <v>42201.1</v>
      </c>
      <c r="Q19" s="65">
        <v>1511.47</v>
      </c>
      <c r="R19" s="65">
        <v>0</v>
      </c>
      <c r="S19" s="65">
        <v>7198.83</v>
      </c>
      <c r="T19" s="65">
        <v>33490.8</v>
      </c>
      <c r="U19" s="610">
        <v>1180.96</v>
      </c>
      <c r="V19" s="611">
        <v>175980.19</v>
      </c>
      <c r="W19" s="611">
        <v>983.4</v>
      </c>
      <c r="X19" s="611">
        <v>110288.27</v>
      </c>
      <c r="Y19" s="594"/>
      <c r="Z19" s="594" t="s">
        <v>1011</v>
      </c>
      <c r="AB19" s="609"/>
    </row>
    <row r="20" spans="2:28" ht="16.5" customHeight="1">
      <c r="B20" s="594" t="s">
        <v>1012</v>
      </c>
      <c r="C20" s="595"/>
      <c r="D20" s="65">
        <v>1885859.42</v>
      </c>
      <c r="E20" s="65">
        <v>389348.46</v>
      </c>
      <c r="F20" s="65">
        <v>117024.15</v>
      </c>
      <c r="G20" s="65">
        <v>208215.57</v>
      </c>
      <c r="H20" s="65">
        <v>60047.87</v>
      </c>
      <c r="I20" s="65">
        <v>62040.53</v>
      </c>
      <c r="J20" s="65">
        <v>86127.17</v>
      </c>
      <c r="K20" s="65">
        <v>2.14</v>
      </c>
      <c r="L20" s="65">
        <v>1117.37</v>
      </c>
      <c r="M20" s="353">
        <v>1024048.88</v>
      </c>
      <c r="N20" s="792">
        <v>0</v>
      </c>
      <c r="O20" s="65">
        <v>112981.46</v>
      </c>
      <c r="P20" s="65">
        <v>33121.39</v>
      </c>
      <c r="Q20" s="65">
        <v>0</v>
      </c>
      <c r="R20" s="65">
        <v>0</v>
      </c>
      <c r="S20" s="65">
        <v>18375.98</v>
      </c>
      <c r="T20" s="65">
        <v>14745.41</v>
      </c>
      <c r="U20" s="610">
        <v>542.87</v>
      </c>
      <c r="V20" s="611">
        <v>75393.06</v>
      </c>
      <c r="W20" s="611">
        <v>447.5</v>
      </c>
      <c r="X20" s="611">
        <v>49075.02</v>
      </c>
      <c r="Y20" s="594"/>
      <c r="Z20" s="594" t="s">
        <v>1012</v>
      </c>
      <c r="AB20" s="609"/>
    </row>
    <row r="21" spans="2:28" ht="16.5" customHeight="1">
      <c r="B21" s="594" t="s">
        <v>1015</v>
      </c>
      <c r="C21" s="595"/>
      <c r="D21" s="65">
        <v>4855909.54</v>
      </c>
      <c r="E21" s="65">
        <v>1627320.39</v>
      </c>
      <c r="F21" s="65">
        <v>353174.33</v>
      </c>
      <c r="G21" s="65">
        <v>289994.59</v>
      </c>
      <c r="H21" s="65">
        <v>83436.49</v>
      </c>
      <c r="I21" s="65">
        <v>105401.95</v>
      </c>
      <c r="J21" s="65">
        <v>101156.15</v>
      </c>
      <c r="K21" s="65">
        <v>1.16</v>
      </c>
      <c r="L21" s="65">
        <v>6830.71</v>
      </c>
      <c r="M21" s="353">
        <v>2192697.22</v>
      </c>
      <c r="N21" s="792">
        <v>3.37</v>
      </c>
      <c r="O21" s="65">
        <v>293327.36</v>
      </c>
      <c r="P21" s="65">
        <v>92560.41</v>
      </c>
      <c r="Q21" s="65">
        <v>13492.17</v>
      </c>
      <c r="R21" s="65">
        <v>0</v>
      </c>
      <c r="S21" s="65">
        <v>8467.82</v>
      </c>
      <c r="T21" s="65">
        <v>70600.42</v>
      </c>
      <c r="U21" s="610">
        <v>815.5</v>
      </c>
      <c r="V21" s="611">
        <v>124130.69</v>
      </c>
      <c r="W21" s="611">
        <v>735.65</v>
      </c>
      <c r="X21" s="611">
        <v>99583.31</v>
      </c>
      <c r="Y21" s="594"/>
      <c r="Z21" s="594" t="s">
        <v>1015</v>
      </c>
      <c r="AB21" s="609"/>
    </row>
    <row r="22" spans="2:28" ht="16.5" customHeight="1">
      <c r="B22" s="594" t="s">
        <v>1019</v>
      </c>
      <c r="C22" s="595"/>
      <c r="D22" s="65">
        <v>2719494.09</v>
      </c>
      <c r="E22" s="65">
        <v>1056473.71</v>
      </c>
      <c r="F22" s="65">
        <v>217112.88</v>
      </c>
      <c r="G22" s="65">
        <v>259572.73</v>
      </c>
      <c r="H22" s="65">
        <v>71441.34</v>
      </c>
      <c r="I22" s="65">
        <v>79329.97</v>
      </c>
      <c r="J22" s="65">
        <v>108801.42</v>
      </c>
      <c r="K22" s="65">
        <v>1.32</v>
      </c>
      <c r="L22" s="65">
        <v>1627.26</v>
      </c>
      <c r="M22" s="353">
        <v>1013304.07</v>
      </c>
      <c r="N22" s="792">
        <v>53.51</v>
      </c>
      <c r="O22" s="65">
        <v>147535.11</v>
      </c>
      <c r="P22" s="65">
        <v>23813.5</v>
      </c>
      <c r="Q22" s="65">
        <v>3599.11</v>
      </c>
      <c r="R22" s="65">
        <v>0</v>
      </c>
      <c r="S22" s="65">
        <v>4356.56</v>
      </c>
      <c r="T22" s="65">
        <v>15844.23</v>
      </c>
      <c r="U22" s="610">
        <v>779.63</v>
      </c>
      <c r="V22" s="611">
        <v>97384.72</v>
      </c>
      <c r="W22" s="611">
        <v>705.94</v>
      </c>
      <c r="X22" s="611">
        <v>72188.05</v>
      </c>
      <c r="Y22" s="594"/>
      <c r="Z22" s="594" t="s">
        <v>1019</v>
      </c>
      <c r="AB22" s="609"/>
    </row>
    <row r="23" spans="2:28" ht="16.5" customHeight="1">
      <c r="B23" s="594" t="s">
        <v>1021</v>
      </c>
      <c r="C23" s="595"/>
      <c r="D23" s="65">
        <v>1136776.57</v>
      </c>
      <c r="E23" s="65">
        <v>505006.04</v>
      </c>
      <c r="F23" s="65">
        <v>57401.43</v>
      </c>
      <c r="G23" s="65">
        <v>85019.43</v>
      </c>
      <c r="H23" s="65">
        <v>22307.08</v>
      </c>
      <c r="I23" s="65">
        <v>26787</v>
      </c>
      <c r="J23" s="65">
        <v>35925.35</v>
      </c>
      <c r="K23" s="65">
        <v>0.07</v>
      </c>
      <c r="L23" s="65">
        <v>324.72</v>
      </c>
      <c r="M23" s="353">
        <v>381336.69</v>
      </c>
      <c r="N23" s="792">
        <v>1291.61</v>
      </c>
      <c r="O23" s="65">
        <v>68035.55</v>
      </c>
      <c r="P23" s="65">
        <v>38361.03</v>
      </c>
      <c r="Q23" s="65">
        <v>7230.47</v>
      </c>
      <c r="R23" s="65">
        <v>0</v>
      </c>
      <c r="S23" s="65">
        <v>6159.45</v>
      </c>
      <c r="T23" s="65">
        <v>24971.11</v>
      </c>
      <c r="U23" s="610">
        <v>251.87</v>
      </c>
      <c r="V23" s="611">
        <v>37498</v>
      </c>
      <c r="W23" s="611">
        <v>188.56</v>
      </c>
      <c r="X23" s="611">
        <v>24826.72</v>
      </c>
      <c r="Y23" s="594"/>
      <c r="Z23" s="594" t="s">
        <v>1021</v>
      </c>
      <c r="AB23" s="609"/>
    </row>
    <row r="24" spans="2:28" ht="16.5" customHeight="1">
      <c r="B24" s="594" t="s">
        <v>1024</v>
      </c>
      <c r="C24" s="595"/>
      <c r="D24" s="65">
        <v>697458.41</v>
      </c>
      <c r="E24" s="65">
        <v>182041.1</v>
      </c>
      <c r="F24" s="65">
        <v>129826.4</v>
      </c>
      <c r="G24" s="65">
        <v>91162.57</v>
      </c>
      <c r="H24" s="65">
        <v>24366.98</v>
      </c>
      <c r="I24" s="65">
        <v>31785.76</v>
      </c>
      <c r="J24" s="65">
        <v>35009.83</v>
      </c>
      <c r="K24" s="65">
        <v>0.09</v>
      </c>
      <c r="L24" s="65">
        <v>128.83</v>
      </c>
      <c r="M24" s="353">
        <v>225741.32</v>
      </c>
      <c r="N24" s="792">
        <v>0</v>
      </c>
      <c r="O24" s="65">
        <v>56689.42</v>
      </c>
      <c r="P24" s="65">
        <v>11868.68</v>
      </c>
      <c r="Q24" s="65">
        <v>0</v>
      </c>
      <c r="R24" s="65">
        <v>0</v>
      </c>
      <c r="S24" s="65">
        <v>1356.94</v>
      </c>
      <c r="T24" s="65">
        <v>10511.74</v>
      </c>
      <c r="U24" s="610">
        <v>322.1</v>
      </c>
      <c r="V24" s="611">
        <v>36362.45</v>
      </c>
      <c r="W24" s="611">
        <v>277.18</v>
      </c>
      <c r="X24" s="611">
        <v>25396.9</v>
      </c>
      <c r="Y24" s="594"/>
      <c r="Z24" s="594" t="s">
        <v>1024</v>
      </c>
      <c r="AB24" s="609"/>
    </row>
    <row r="25" spans="2:28" ht="16.5" customHeight="1">
      <c r="B25" s="594" t="s">
        <v>1027</v>
      </c>
      <c r="C25" s="595"/>
      <c r="D25" s="65">
        <v>1063101.47</v>
      </c>
      <c r="E25" s="65">
        <v>151106.32</v>
      </c>
      <c r="F25" s="65">
        <v>139289.32</v>
      </c>
      <c r="G25" s="65">
        <v>62930.58</v>
      </c>
      <c r="H25" s="65">
        <v>20087.94</v>
      </c>
      <c r="I25" s="65">
        <v>20388.34</v>
      </c>
      <c r="J25" s="65">
        <v>22454.3</v>
      </c>
      <c r="K25" s="65">
        <v>0.2</v>
      </c>
      <c r="L25" s="65">
        <v>14.02</v>
      </c>
      <c r="M25" s="353">
        <v>596392.03</v>
      </c>
      <c r="N25" s="792">
        <v>3335.16</v>
      </c>
      <c r="O25" s="65">
        <v>88932.45</v>
      </c>
      <c r="P25" s="65">
        <v>21101.39</v>
      </c>
      <c r="Q25" s="65">
        <v>3215.21</v>
      </c>
      <c r="R25" s="65">
        <v>1106.22</v>
      </c>
      <c r="S25" s="65">
        <v>3095.48</v>
      </c>
      <c r="T25" s="65">
        <v>13684.48</v>
      </c>
      <c r="U25" s="610">
        <v>247.83</v>
      </c>
      <c r="V25" s="611">
        <v>28546.24</v>
      </c>
      <c r="W25" s="611">
        <v>210.99</v>
      </c>
      <c r="X25" s="611">
        <v>21538.13</v>
      </c>
      <c r="Y25" s="594"/>
      <c r="Z25" s="594" t="s">
        <v>1027</v>
      </c>
      <c r="AB25" s="609"/>
    </row>
    <row r="26" spans="2:28" ht="16.5" customHeight="1">
      <c r="B26" s="594" t="s">
        <v>1031</v>
      </c>
      <c r="C26" s="595"/>
      <c r="D26" s="65">
        <v>1043109.03</v>
      </c>
      <c r="E26" s="65">
        <v>305267.66</v>
      </c>
      <c r="F26" s="65">
        <v>202335.55</v>
      </c>
      <c r="G26" s="65">
        <v>72255.59</v>
      </c>
      <c r="H26" s="65">
        <v>15962.68</v>
      </c>
      <c r="I26" s="65">
        <v>30422.89</v>
      </c>
      <c r="J26" s="65">
        <v>25870.02</v>
      </c>
      <c r="K26" s="65">
        <v>0.2</v>
      </c>
      <c r="L26" s="65">
        <v>578.99</v>
      </c>
      <c r="M26" s="353">
        <v>403297.2</v>
      </c>
      <c r="N26" s="792">
        <v>0</v>
      </c>
      <c r="O26" s="65">
        <v>47687.62</v>
      </c>
      <c r="P26" s="65">
        <v>11686.22</v>
      </c>
      <c r="Q26" s="65">
        <v>6354.84</v>
      </c>
      <c r="R26" s="65">
        <v>0</v>
      </c>
      <c r="S26" s="65">
        <v>2009.5</v>
      </c>
      <c r="T26" s="65">
        <v>3321.88</v>
      </c>
      <c r="U26" s="610">
        <v>174.2</v>
      </c>
      <c r="V26" s="611">
        <v>25679.81</v>
      </c>
      <c r="W26" s="611">
        <v>149.02</v>
      </c>
      <c r="X26" s="611">
        <v>20553.66</v>
      </c>
      <c r="Y26" s="594"/>
      <c r="Z26" s="594" t="s">
        <v>1031</v>
      </c>
      <c r="AB26" s="609"/>
    </row>
    <row r="27" spans="2:28" ht="16.5" customHeight="1">
      <c r="B27" s="594" t="s">
        <v>1034</v>
      </c>
      <c r="C27" s="595"/>
      <c r="D27" s="65">
        <v>759533.17</v>
      </c>
      <c r="E27" s="65">
        <v>286843.88</v>
      </c>
      <c r="F27" s="65">
        <v>54423.54</v>
      </c>
      <c r="G27" s="65">
        <v>81813.07</v>
      </c>
      <c r="H27" s="65">
        <v>17811.79</v>
      </c>
      <c r="I27" s="65">
        <v>35380.16</v>
      </c>
      <c r="J27" s="65">
        <v>28621.12</v>
      </c>
      <c r="K27" s="65">
        <v>0.1</v>
      </c>
      <c r="L27" s="65">
        <v>87.87</v>
      </c>
      <c r="M27" s="353">
        <v>300247.12</v>
      </c>
      <c r="N27" s="792">
        <v>82.28</v>
      </c>
      <c r="O27" s="65">
        <v>26002.94</v>
      </c>
      <c r="P27" s="65">
        <v>10032.37</v>
      </c>
      <c r="Q27" s="65">
        <v>0</v>
      </c>
      <c r="R27" s="65">
        <v>0</v>
      </c>
      <c r="S27" s="65">
        <v>2309.4</v>
      </c>
      <c r="T27" s="65">
        <v>7722.97</v>
      </c>
      <c r="U27" s="610">
        <v>221.57</v>
      </c>
      <c r="V27" s="611">
        <v>27233.79</v>
      </c>
      <c r="W27" s="611">
        <v>192</v>
      </c>
      <c r="X27" s="611">
        <v>20243.36</v>
      </c>
      <c r="Y27" s="594"/>
      <c r="Z27" s="594" t="s">
        <v>1034</v>
      </c>
      <c r="AB27" s="609"/>
    </row>
    <row r="28" spans="2:28" ht="16.5" customHeight="1">
      <c r="B28" s="594" t="s">
        <v>1042</v>
      </c>
      <c r="C28" s="595"/>
      <c r="D28" s="65">
        <v>717876.41</v>
      </c>
      <c r="E28" s="65">
        <v>161872.28</v>
      </c>
      <c r="F28" s="65">
        <v>227969.77</v>
      </c>
      <c r="G28" s="65">
        <v>120255.76</v>
      </c>
      <c r="H28" s="65">
        <v>35537.73</v>
      </c>
      <c r="I28" s="65">
        <v>39508.63</v>
      </c>
      <c r="J28" s="65">
        <v>45209.4</v>
      </c>
      <c r="K28" s="65">
        <v>0.23</v>
      </c>
      <c r="L28" s="65">
        <v>253.47</v>
      </c>
      <c r="M28" s="353">
        <v>175827.61</v>
      </c>
      <c r="N28" s="792">
        <v>0</v>
      </c>
      <c r="O28" s="65">
        <v>19827.21</v>
      </c>
      <c r="P28" s="65">
        <v>11870.08</v>
      </c>
      <c r="Q28" s="65">
        <v>5386.15</v>
      </c>
      <c r="R28" s="65">
        <v>0</v>
      </c>
      <c r="S28" s="65">
        <v>1105.66</v>
      </c>
      <c r="T28" s="65">
        <v>5378.27</v>
      </c>
      <c r="U28" s="610">
        <v>403.6</v>
      </c>
      <c r="V28" s="611">
        <v>48185.67</v>
      </c>
      <c r="W28" s="611">
        <v>349.51</v>
      </c>
      <c r="X28" s="611">
        <v>33261.31</v>
      </c>
      <c r="Y28" s="594"/>
      <c r="Z28" s="594" t="s">
        <v>1042</v>
      </c>
      <c r="AB28" s="609"/>
    </row>
    <row r="29" spans="2:28" ht="16.5" customHeight="1">
      <c r="B29" s="594" t="s">
        <v>1046</v>
      </c>
      <c r="C29" s="595"/>
      <c r="D29" s="65">
        <v>751634.82</v>
      </c>
      <c r="E29" s="65">
        <v>159322.58</v>
      </c>
      <c r="F29" s="65">
        <v>220236.66</v>
      </c>
      <c r="G29" s="65">
        <v>108239.04</v>
      </c>
      <c r="H29" s="65">
        <v>26265.05</v>
      </c>
      <c r="I29" s="65">
        <v>38103.24</v>
      </c>
      <c r="J29" s="65">
        <v>43870.75</v>
      </c>
      <c r="K29" s="65">
        <v>0.2</v>
      </c>
      <c r="L29" s="65">
        <v>383.07</v>
      </c>
      <c r="M29" s="353">
        <v>198415.78</v>
      </c>
      <c r="N29" s="792">
        <v>0</v>
      </c>
      <c r="O29" s="65">
        <v>60324.73</v>
      </c>
      <c r="P29" s="65">
        <v>4712.76</v>
      </c>
      <c r="Q29" s="65">
        <v>0</v>
      </c>
      <c r="R29" s="65">
        <v>0</v>
      </c>
      <c r="S29" s="65">
        <v>1196.47</v>
      </c>
      <c r="T29" s="65">
        <v>3516.29</v>
      </c>
      <c r="U29" s="610">
        <v>369.88</v>
      </c>
      <c r="V29" s="611">
        <v>40736.85</v>
      </c>
      <c r="W29" s="611">
        <v>320.35</v>
      </c>
      <c r="X29" s="611">
        <v>28080.97</v>
      </c>
      <c r="Y29" s="594"/>
      <c r="Z29" s="594" t="s">
        <v>1046</v>
      </c>
      <c r="AB29" s="609"/>
    </row>
    <row r="30" spans="2:28" ht="16.5" customHeight="1">
      <c r="B30" s="594" t="s">
        <v>1047</v>
      </c>
      <c r="C30" s="595"/>
      <c r="D30" s="65">
        <v>1531672.89</v>
      </c>
      <c r="E30" s="65">
        <v>443486.48</v>
      </c>
      <c r="F30" s="65">
        <v>165461.44</v>
      </c>
      <c r="G30" s="65">
        <v>51477.8</v>
      </c>
      <c r="H30" s="65">
        <v>10818.91</v>
      </c>
      <c r="I30" s="65">
        <v>21721.42</v>
      </c>
      <c r="J30" s="65">
        <v>18937.47</v>
      </c>
      <c r="K30" s="65">
        <v>0.04</v>
      </c>
      <c r="L30" s="65">
        <v>1296.67</v>
      </c>
      <c r="M30" s="353">
        <v>646982.87</v>
      </c>
      <c r="N30" s="792">
        <v>0</v>
      </c>
      <c r="O30" s="65">
        <v>207828.67</v>
      </c>
      <c r="P30" s="65">
        <v>15138.92</v>
      </c>
      <c r="Q30" s="65">
        <v>0</v>
      </c>
      <c r="R30" s="65">
        <v>0</v>
      </c>
      <c r="S30" s="65">
        <v>4274.41</v>
      </c>
      <c r="T30" s="65">
        <v>10864.51</v>
      </c>
      <c r="U30" s="610">
        <v>199.81</v>
      </c>
      <c r="V30" s="611">
        <v>21874.12</v>
      </c>
      <c r="W30" s="611">
        <v>173.97</v>
      </c>
      <c r="X30" s="611">
        <v>17764.1</v>
      </c>
      <c r="Y30" s="594"/>
      <c r="Z30" s="594" t="s">
        <v>1047</v>
      </c>
      <c r="AB30" s="609"/>
    </row>
    <row r="31" spans="2:28" ht="16.5" customHeight="1">
      <c r="B31" s="594" t="s">
        <v>1050</v>
      </c>
      <c r="C31" s="595"/>
      <c r="D31" s="65">
        <v>879624.21</v>
      </c>
      <c r="E31" s="65">
        <v>191742.48</v>
      </c>
      <c r="F31" s="65">
        <v>121586.57</v>
      </c>
      <c r="G31" s="65">
        <v>79257.98</v>
      </c>
      <c r="H31" s="65">
        <v>20457.02</v>
      </c>
      <c r="I31" s="65">
        <v>26720.5</v>
      </c>
      <c r="J31" s="65">
        <v>32080.46</v>
      </c>
      <c r="K31" s="65">
        <v>0.16</v>
      </c>
      <c r="L31" s="65">
        <v>701.86</v>
      </c>
      <c r="M31" s="353">
        <v>443894.59</v>
      </c>
      <c r="N31" s="792">
        <v>3896.77</v>
      </c>
      <c r="O31" s="65">
        <v>32026.91</v>
      </c>
      <c r="P31" s="65">
        <v>6516.89</v>
      </c>
      <c r="Q31" s="65">
        <v>0</v>
      </c>
      <c r="R31" s="65">
        <v>0</v>
      </c>
      <c r="S31" s="65">
        <v>4977.97</v>
      </c>
      <c r="T31" s="65">
        <v>1538.92</v>
      </c>
      <c r="U31" s="610">
        <v>305.76</v>
      </c>
      <c r="V31" s="611">
        <v>28270.93</v>
      </c>
      <c r="W31" s="611">
        <v>271.26</v>
      </c>
      <c r="X31" s="611">
        <v>22068.93</v>
      </c>
      <c r="Y31" s="594"/>
      <c r="Z31" s="594" t="s">
        <v>1050</v>
      </c>
      <c r="AB31" s="609"/>
    </row>
    <row r="32" spans="2:28" ht="16.5" customHeight="1">
      <c r="B32" s="594" t="s">
        <v>1013</v>
      </c>
      <c r="C32" s="595"/>
      <c r="D32" s="65">
        <v>478062.97</v>
      </c>
      <c r="E32" s="65">
        <v>71552.37</v>
      </c>
      <c r="F32" s="65">
        <v>46636.96</v>
      </c>
      <c r="G32" s="65">
        <v>29505.12</v>
      </c>
      <c r="H32" s="65">
        <v>9057.96</v>
      </c>
      <c r="I32" s="65">
        <v>13213.73</v>
      </c>
      <c r="J32" s="65">
        <v>7233.43</v>
      </c>
      <c r="K32" s="65">
        <v>0</v>
      </c>
      <c r="L32" s="65">
        <v>1790.88</v>
      </c>
      <c r="M32" s="353">
        <v>296955.01</v>
      </c>
      <c r="N32" s="792">
        <v>0</v>
      </c>
      <c r="O32" s="65">
        <v>22612.8</v>
      </c>
      <c r="P32" s="65">
        <v>9009.83</v>
      </c>
      <c r="Q32" s="65">
        <v>4680.01</v>
      </c>
      <c r="R32" s="65">
        <v>0</v>
      </c>
      <c r="S32" s="65">
        <v>503.99</v>
      </c>
      <c r="T32" s="65">
        <v>3825.83</v>
      </c>
      <c r="U32" s="610">
        <v>123.24</v>
      </c>
      <c r="V32" s="611">
        <v>10676.38</v>
      </c>
      <c r="W32" s="611">
        <v>113.35</v>
      </c>
      <c r="X32" s="611">
        <v>9126.28</v>
      </c>
      <c r="Y32" s="594"/>
      <c r="Z32" s="594" t="s">
        <v>1013</v>
      </c>
      <c r="AB32" s="609"/>
    </row>
    <row r="33" spans="2:28" ht="16.5" customHeight="1">
      <c r="B33" s="594" t="s">
        <v>1016</v>
      </c>
      <c r="C33" s="595"/>
      <c r="D33" s="65">
        <v>244710.82</v>
      </c>
      <c r="E33" s="65">
        <v>70223.18</v>
      </c>
      <c r="F33" s="65">
        <v>49045.54</v>
      </c>
      <c r="G33" s="65">
        <v>23137.25</v>
      </c>
      <c r="H33" s="65">
        <v>6872.9</v>
      </c>
      <c r="I33" s="65">
        <v>10969.44</v>
      </c>
      <c r="J33" s="65">
        <v>5294.91</v>
      </c>
      <c r="K33" s="65">
        <v>0</v>
      </c>
      <c r="L33" s="65">
        <v>170.78</v>
      </c>
      <c r="M33" s="353">
        <v>96959.08</v>
      </c>
      <c r="N33" s="792">
        <v>0</v>
      </c>
      <c r="O33" s="65">
        <v>2039</v>
      </c>
      <c r="P33" s="65">
        <v>3135.99</v>
      </c>
      <c r="Q33" s="65">
        <v>0</v>
      </c>
      <c r="R33" s="65">
        <v>0</v>
      </c>
      <c r="S33" s="65">
        <v>340.28</v>
      </c>
      <c r="T33" s="65">
        <v>2795.71</v>
      </c>
      <c r="U33" s="610">
        <v>67.37</v>
      </c>
      <c r="V33" s="611">
        <v>8525.3</v>
      </c>
      <c r="W33" s="611">
        <v>60.36</v>
      </c>
      <c r="X33" s="611">
        <v>7198.5</v>
      </c>
      <c r="Y33" s="594"/>
      <c r="Z33" s="594" t="s">
        <v>1016</v>
      </c>
      <c r="AB33" s="609"/>
    </row>
    <row r="34" spans="2:28" ht="16.5" customHeight="1">
      <c r="B34" s="594" t="s">
        <v>1022</v>
      </c>
      <c r="C34" s="595"/>
      <c r="D34" s="65">
        <v>358837.27</v>
      </c>
      <c r="E34" s="65">
        <v>158307.57</v>
      </c>
      <c r="F34" s="65">
        <v>52036.57</v>
      </c>
      <c r="G34" s="65">
        <v>42918.98</v>
      </c>
      <c r="H34" s="65">
        <v>11365.41</v>
      </c>
      <c r="I34" s="65">
        <v>18223.76</v>
      </c>
      <c r="J34" s="65">
        <v>13329.81</v>
      </c>
      <c r="K34" s="65">
        <v>0</v>
      </c>
      <c r="L34" s="65">
        <v>39.56</v>
      </c>
      <c r="M34" s="353">
        <v>92491.03</v>
      </c>
      <c r="N34" s="792">
        <v>0</v>
      </c>
      <c r="O34" s="65">
        <v>5202.27</v>
      </c>
      <c r="P34" s="65">
        <v>7841.29</v>
      </c>
      <c r="Q34" s="65">
        <v>5409.64</v>
      </c>
      <c r="R34" s="65">
        <v>0</v>
      </c>
      <c r="S34" s="65">
        <v>0</v>
      </c>
      <c r="T34" s="65">
        <v>2431.65</v>
      </c>
      <c r="U34" s="610">
        <v>136.33</v>
      </c>
      <c r="V34" s="611">
        <v>17104.71</v>
      </c>
      <c r="W34" s="611">
        <v>119.59</v>
      </c>
      <c r="X34" s="611">
        <v>13355.79</v>
      </c>
      <c r="Y34" s="594"/>
      <c r="Z34" s="594" t="s">
        <v>1022</v>
      </c>
      <c r="AB34" s="609"/>
    </row>
    <row r="35" spans="2:28" ht="16.5" customHeight="1">
      <c r="B35" s="594" t="s">
        <v>1025</v>
      </c>
      <c r="C35" s="595"/>
      <c r="D35" s="65">
        <v>711597.08</v>
      </c>
      <c r="E35" s="65">
        <v>51427.85</v>
      </c>
      <c r="F35" s="65">
        <v>25030.02</v>
      </c>
      <c r="G35" s="65">
        <v>17060</v>
      </c>
      <c r="H35" s="65">
        <v>4086.48</v>
      </c>
      <c r="I35" s="65">
        <v>8163.71</v>
      </c>
      <c r="J35" s="65">
        <v>4809.81</v>
      </c>
      <c r="K35" s="65">
        <v>0.24</v>
      </c>
      <c r="L35" s="65">
        <v>2237.66</v>
      </c>
      <c r="M35" s="353">
        <v>557352.88</v>
      </c>
      <c r="N35" s="792">
        <v>0</v>
      </c>
      <c r="O35" s="65">
        <v>46726.64</v>
      </c>
      <c r="P35" s="65">
        <v>11761.79</v>
      </c>
      <c r="Q35" s="65">
        <v>0</v>
      </c>
      <c r="R35" s="65">
        <v>0</v>
      </c>
      <c r="S35" s="65">
        <v>0</v>
      </c>
      <c r="T35" s="65">
        <v>11761.79</v>
      </c>
      <c r="U35" s="610">
        <v>68.02</v>
      </c>
      <c r="V35" s="611">
        <v>6197.28</v>
      </c>
      <c r="W35" s="611">
        <v>62.71</v>
      </c>
      <c r="X35" s="611">
        <v>5343.81</v>
      </c>
      <c r="Y35" s="594"/>
      <c r="Z35" s="594" t="s">
        <v>1025</v>
      </c>
      <c r="AB35" s="609"/>
    </row>
    <row r="36" spans="2:28" ht="16.5" customHeight="1">
      <c r="B36" s="594" t="s">
        <v>1028</v>
      </c>
      <c r="C36" s="595"/>
      <c r="D36" s="65">
        <v>737207.19</v>
      </c>
      <c r="E36" s="65">
        <v>76630.13</v>
      </c>
      <c r="F36" s="65">
        <v>150080.4</v>
      </c>
      <c r="G36" s="65">
        <v>24840.23</v>
      </c>
      <c r="H36" s="65">
        <v>5080.09</v>
      </c>
      <c r="I36" s="65">
        <v>12412.73</v>
      </c>
      <c r="J36" s="65">
        <v>7347.41</v>
      </c>
      <c r="K36" s="65">
        <v>0.62</v>
      </c>
      <c r="L36" s="65">
        <v>1434.77</v>
      </c>
      <c r="M36" s="353">
        <v>439713.19</v>
      </c>
      <c r="N36" s="792">
        <v>0</v>
      </c>
      <c r="O36" s="65">
        <v>29613.41</v>
      </c>
      <c r="P36" s="65">
        <v>14894.44</v>
      </c>
      <c r="Q36" s="65">
        <v>0</v>
      </c>
      <c r="R36" s="65">
        <v>0</v>
      </c>
      <c r="S36" s="65">
        <v>0</v>
      </c>
      <c r="T36" s="65">
        <v>14894.44</v>
      </c>
      <c r="U36" s="610">
        <v>71.33</v>
      </c>
      <c r="V36" s="611">
        <v>7922.28</v>
      </c>
      <c r="W36" s="611">
        <v>64.91</v>
      </c>
      <c r="X36" s="611">
        <v>6819.66</v>
      </c>
      <c r="Y36" s="594"/>
      <c r="Z36" s="594" t="s">
        <v>1028</v>
      </c>
      <c r="AB36" s="609"/>
    </row>
    <row r="37" spans="2:28" ht="16.5" customHeight="1">
      <c r="B37" s="594" t="s">
        <v>1032</v>
      </c>
      <c r="C37" s="595"/>
      <c r="D37" s="65">
        <v>841915.04</v>
      </c>
      <c r="E37" s="65">
        <v>68462.4</v>
      </c>
      <c r="F37" s="65">
        <v>81218.68</v>
      </c>
      <c r="G37" s="65">
        <v>24103.75</v>
      </c>
      <c r="H37" s="65">
        <v>5772.51</v>
      </c>
      <c r="I37" s="65">
        <v>11175.44</v>
      </c>
      <c r="J37" s="65">
        <v>7155.8</v>
      </c>
      <c r="K37" s="65">
        <v>0.03</v>
      </c>
      <c r="L37" s="65">
        <v>746.25</v>
      </c>
      <c r="M37" s="353">
        <v>603764.5</v>
      </c>
      <c r="N37" s="792">
        <v>0</v>
      </c>
      <c r="O37" s="65">
        <v>59861.66</v>
      </c>
      <c r="P37" s="65">
        <v>3757.77</v>
      </c>
      <c r="Q37" s="65">
        <v>0</v>
      </c>
      <c r="R37" s="65">
        <v>0</v>
      </c>
      <c r="S37" s="65">
        <v>311.4</v>
      </c>
      <c r="T37" s="65">
        <v>3446.37</v>
      </c>
      <c r="U37" s="610">
        <v>74.52</v>
      </c>
      <c r="V37" s="611">
        <v>8460.61</v>
      </c>
      <c r="W37" s="611">
        <v>67.49</v>
      </c>
      <c r="X37" s="611">
        <v>7119.94</v>
      </c>
      <c r="Y37" s="594"/>
      <c r="Z37" s="594" t="s">
        <v>1032</v>
      </c>
      <c r="AB37" s="609"/>
    </row>
    <row r="38" spans="2:28" ht="16.5" customHeight="1">
      <c r="B38" s="594" t="s">
        <v>1043</v>
      </c>
      <c r="C38" s="595"/>
      <c r="D38" s="65">
        <v>502171.61</v>
      </c>
      <c r="E38" s="65">
        <v>141005.51</v>
      </c>
      <c r="F38" s="65">
        <v>59071.67</v>
      </c>
      <c r="G38" s="65">
        <v>20784.84</v>
      </c>
      <c r="H38" s="65">
        <v>4612.64</v>
      </c>
      <c r="I38" s="65">
        <v>9670.27</v>
      </c>
      <c r="J38" s="65">
        <v>6501.93</v>
      </c>
      <c r="K38" s="65">
        <v>0.03</v>
      </c>
      <c r="L38" s="65">
        <v>62.56</v>
      </c>
      <c r="M38" s="353">
        <v>205294.31</v>
      </c>
      <c r="N38" s="792">
        <v>0</v>
      </c>
      <c r="O38" s="65">
        <v>61553.24</v>
      </c>
      <c r="P38" s="65">
        <v>14399.45</v>
      </c>
      <c r="Q38" s="65">
        <v>7172.99</v>
      </c>
      <c r="R38" s="65">
        <v>0</v>
      </c>
      <c r="S38" s="65">
        <v>2265.56</v>
      </c>
      <c r="T38" s="65">
        <v>4960.9</v>
      </c>
      <c r="U38" s="610">
        <v>75.54</v>
      </c>
      <c r="V38" s="611">
        <v>8288.67</v>
      </c>
      <c r="W38" s="611">
        <v>65.51</v>
      </c>
      <c r="X38" s="611">
        <v>6787.17</v>
      </c>
      <c r="Y38" s="594"/>
      <c r="Z38" s="594" t="s">
        <v>1043</v>
      </c>
      <c r="AB38" s="609"/>
    </row>
    <row r="39" spans="2:28" ht="16.5" customHeight="1">
      <c r="B39" s="594" t="s">
        <v>1048</v>
      </c>
      <c r="C39" s="595"/>
      <c r="D39" s="65">
        <v>618221.65</v>
      </c>
      <c r="E39" s="65">
        <v>163834.41</v>
      </c>
      <c r="F39" s="65">
        <v>21565.6</v>
      </c>
      <c r="G39" s="65">
        <v>15713.35</v>
      </c>
      <c r="H39" s="65">
        <v>3565.38</v>
      </c>
      <c r="I39" s="65">
        <v>7844.61</v>
      </c>
      <c r="J39" s="65">
        <v>4303.36</v>
      </c>
      <c r="K39" s="65">
        <v>0</v>
      </c>
      <c r="L39" s="65">
        <v>601.73</v>
      </c>
      <c r="M39" s="353">
        <v>365149.16</v>
      </c>
      <c r="N39" s="792">
        <v>0</v>
      </c>
      <c r="O39" s="65">
        <v>42838.42</v>
      </c>
      <c r="P39" s="65">
        <v>8518.98</v>
      </c>
      <c r="Q39" s="65">
        <v>0</v>
      </c>
      <c r="R39" s="65">
        <v>0</v>
      </c>
      <c r="S39" s="65">
        <v>0</v>
      </c>
      <c r="T39" s="65">
        <v>8518.98</v>
      </c>
      <c r="U39" s="610">
        <v>52.05</v>
      </c>
      <c r="V39" s="611">
        <v>6676.28</v>
      </c>
      <c r="W39" s="611">
        <v>47.66</v>
      </c>
      <c r="X39" s="611">
        <v>5612.45</v>
      </c>
      <c r="Y39" s="594"/>
      <c r="Z39" s="594" t="s">
        <v>1048</v>
      </c>
      <c r="AB39" s="609"/>
    </row>
    <row r="40" spans="2:28" ht="16.5" customHeight="1">
      <c r="B40" s="594" t="s">
        <v>1051</v>
      </c>
      <c r="C40" s="595"/>
      <c r="D40" s="65">
        <v>824211.39</v>
      </c>
      <c r="E40" s="65">
        <v>231400.74</v>
      </c>
      <c r="F40" s="65">
        <v>41682.98</v>
      </c>
      <c r="G40" s="65">
        <v>24357.3</v>
      </c>
      <c r="H40" s="65">
        <v>5575.74</v>
      </c>
      <c r="I40" s="65">
        <v>11507.77</v>
      </c>
      <c r="J40" s="65">
        <v>7273.79</v>
      </c>
      <c r="K40" s="65">
        <v>0.78</v>
      </c>
      <c r="L40" s="65">
        <v>265.18</v>
      </c>
      <c r="M40" s="353">
        <v>448922.51</v>
      </c>
      <c r="N40" s="792">
        <v>0</v>
      </c>
      <c r="O40" s="65">
        <v>66366.65</v>
      </c>
      <c r="P40" s="65">
        <v>11215.25</v>
      </c>
      <c r="Q40" s="65">
        <v>0</v>
      </c>
      <c r="R40" s="65">
        <v>0</v>
      </c>
      <c r="S40" s="65">
        <v>5134.41</v>
      </c>
      <c r="T40" s="65">
        <v>6080.84</v>
      </c>
      <c r="U40" s="610">
        <v>95.42</v>
      </c>
      <c r="V40" s="611">
        <v>11205.59</v>
      </c>
      <c r="W40" s="611">
        <v>80.79</v>
      </c>
      <c r="X40" s="611">
        <v>8989.25</v>
      </c>
      <c r="Y40" s="594"/>
      <c r="Z40" s="594" t="s">
        <v>1051</v>
      </c>
      <c r="AB40" s="609"/>
    </row>
    <row r="41" spans="2:28" ht="16.5" customHeight="1">
      <c r="B41" s="594" t="s">
        <v>1052</v>
      </c>
      <c r="C41" s="595"/>
      <c r="D41" s="65">
        <v>547650.56</v>
      </c>
      <c r="E41" s="65">
        <v>153272.73</v>
      </c>
      <c r="F41" s="65">
        <v>22493.87</v>
      </c>
      <c r="G41" s="65">
        <v>12376.46</v>
      </c>
      <c r="H41" s="65">
        <v>3437</v>
      </c>
      <c r="I41" s="65">
        <v>5830.63</v>
      </c>
      <c r="J41" s="65">
        <v>3108.83</v>
      </c>
      <c r="K41" s="65">
        <v>0</v>
      </c>
      <c r="L41" s="65">
        <v>296.21</v>
      </c>
      <c r="M41" s="353">
        <v>305823.84</v>
      </c>
      <c r="N41" s="792">
        <v>0</v>
      </c>
      <c r="O41" s="65">
        <v>43080.64</v>
      </c>
      <c r="P41" s="65">
        <v>10306.81</v>
      </c>
      <c r="Q41" s="65">
        <v>0</v>
      </c>
      <c r="R41" s="65">
        <v>0</v>
      </c>
      <c r="S41" s="65">
        <v>5193.28</v>
      </c>
      <c r="T41" s="65">
        <v>5113.53</v>
      </c>
      <c r="U41" s="610">
        <v>35.36</v>
      </c>
      <c r="V41" s="611">
        <v>5473.41</v>
      </c>
      <c r="W41" s="611">
        <v>32.4</v>
      </c>
      <c r="X41" s="611">
        <v>4236.04</v>
      </c>
      <c r="Y41" s="594"/>
      <c r="Z41" s="594" t="s">
        <v>1052</v>
      </c>
      <c r="AB41" s="609"/>
    </row>
    <row r="42" spans="2:28" ht="16.5" customHeight="1">
      <c r="B42" s="594" t="s">
        <v>1053</v>
      </c>
      <c r="C42" s="595"/>
      <c r="D42" s="65">
        <v>865574.67</v>
      </c>
      <c r="E42" s="65">
        <v>202692.8</v>
      </c>
      <c r="F42" s="65">
        <v>30333.58</v>
      </c>
      <c r="G42" s="65">
        <v>21620</v>
      </c>
      <c r="H42" s="65">
        <v>5966.89</v>
      </c>
      <c r="I42" s="65">
        <v>11622.78</v>
      </c>
      <c r="J42" s="65">
        <v>4030.33</v>
      </c>
      <c r="K42" s="65">
        <v>0.07</v>
      </c>
      <c r="L42" s="65">
        <v>242.96</v>
      </c>
      <c r="M42" s="353">
        <v>519260.29</v>
      </c>
      <c r="N42" s="792">
        <v>71.09</v>
      </c>
      <c r="O42" s="65">
        <v>79723.86</v>
      </c>
      <c r="P42" s="65">
        <v>11630.02</v>
      </c>
      <c r="Q42" s="65">
        <v>0</v>
      </c>
      <c r="R42" s="65">
        <v>0</v>
      </c>
      <c r="S42" s="65">
        <v>7093.94</v>
      </c>
      <c r="T42" s="65">
        <v>4536.08</v>
      </c>
      <c r="U42" s="610">
        <v>77.94</v>
      </c>
      <c r="V42" s="611">
        <v>8703.15</v>
      </c>
      <c r="W42" s="611">
        <v>70.83</v>
      </c>
      <c r="X42" s="611">
        <v>7434.5</v>
      </c>
      <c r="Y42" s="594"/>
      <c r="Z42" s="594" t="s">
        <v>1053</v>
      </c>
      <c r="AB42" s="609"/>
    </row>
    <row r="43" spans="2:28" ht="16.5" customHeight="1">
      <c r="B43" s="594" t="s">
        <v>1054</v>
      </c>
      <c r="C43" s="595"/>
      <c r="D43" s="65">
        <v>418589.15</v>
      </c>
      <c r="E43" s="65">
        <v>95573.32</v>
      </c>
      <c r="F43" s="65">
        <v>46913.82</v>
      </c>
      <c r="G43" s="65">
        <v>7540.8</v>
      </c>
      <c r="H43" s="65">
        <v>2028.11</v>
      </c>
      <c r="I43" s="65">
        <v>3290.01</v>
      </c>
      <c r="J43" s="65">
        <v>2222.68</v>
      </c>
      <c r="K43" s="65">
        <v>0.58</v>
      </c>
      <c r="L43" s="65">
        <v>181.86</v>
      </c>
      <c r="M43" s="353">
        <v>187973.07</v>
      </c>
      <c r="N43" s="792">
        <v>0</v>
      </c>
      <c r="O43" s="65">
        <v>76030.83</v>
      </c>
      <c r="P43" s="65">
        <v>4374.87</v>
      </c>
      <c r="Q43" s="65">
        <v>0</v>
      </c>
      <c r="R43" s="65">
        <v>0</v>
      </c>
      <c r="S43" s="65">
        <v>0</v>
      </c>
      <c r="T43" s="65">
        <v>4374.87</v>
      </c>
      <c r="U43" s="610">
        <v>24.19</v>
      </c>
      <c r="V43" s="611">
        <v>3866.33</v>
      </c>
      <c r="W43" s="611">
        <v>20.71</v>
      </c>
      <c r="X43" s="611">
        <v>3064.52</v>
      </c>
      <c r="Y43" s="594"/>
      <c r="Z43" s="594" t="s">
        <v>1054</v>
      </c>
      <c r="AB43" s="609"/>
    </row>
    <row r="44" spans="2:26" ht="16.5" customHeight="1">
      <c r="B44" s="594" t="s">
        <v>1055</v>
      </c>
      <c r="C44" s="595"/>
      <c r="D44" s="65">
        <v>591600.23</v>
      </c>
      <c r="E44" s="65">
        <v>205319.72</v>
      </c>
      <c r="F44" s="65">
        <v>32129.64</v>
      </c>
      <c r="G44" s="65">
        <v>12623.31</v>
      </c>
      <c r="H44" s="65">
        <v>2631.23</v>
      </c>
      <c r="I44" s="65">
        <v>8240.79</v>
      </c>
      <c r="J44" s="65">
        <v>1751.29</v>
      </c>
      <c r="K44" s="65">
        <v>0.03</v>
      </c>
      <c r="L44" s="65">
        <v>20.59</v>
      </c>
      <c r="M44" s="353">
        <v>216188.56</v>
      </c>
      <c r="N44" s="792">
        <v>0</v>
      </c>
      <c r="O44" s="65">
        <v>113887.03</v>
      </c>
      <c r="P44" s="65">
        <v>11431.35</v>
      </c>
      <c r="Q44" s="65">
        <v>0</v>
      </c>
      <c r="R44" s="65">
        <v>0</v>
      </c>
      <c r="S44" s="65">
        <v>1185.76</v>
      </c>
      <c r="T44" s="65">
        <v>10245.59</v>
      </c>
      <c r="U44" s="610">
        <v>38.85</v>
      </c>
      <c r="V44" s="611">
        <v>5289.48</v>
      </c>
      <c r="W44" s="611">
        <v>33.77</v>
      </c>
      <c r="X44" s="611">
        <v>4197.51</v>
      </c>
      <c r="Y44" s="594"/>
      <c r="Z44" s="594" t="s">
        <v>1055</v>
      </c>
    </row>
    <row r="45" spans="2:26" ht="16.5" customHeight="1">
      <c r="B45" s="594" t="s">
        <v>1056</v>
      </c>
      <c r="C45" s="595"/>
      <c r="D45" s="65">
        <v>556450.92</v>
      </c>
      <c r="E45" s="65">
        <v>149516.53</v>
      </c>
      <c r="F45" s="65">
        <v>31471.29</v>
      </c>
      <c r="G45" s="65">
        <v>12247.47</v>
      </c>
      <c r="H45" s="65">
        <v>3092.54</v>
      </c>
      <c r="I45" s="65">
        <v>6399.42</v>
      </c>
      <c r="J45" s="65">
        <v>2755.51</v>
      </c>
      <c r="K45" s="65">
        <v>0.07</v>
      </c>
      <c r="L45" s="65">
        <v>126.26</v>
      </c>
      <c r="M45" s="353">
        <v>285480.96</v>
      </c>
      <c r="N45" s="792">
        <v>0</v>
      </c>
      <c r="O45" s="65">
        <v>61199.08</v>
      </c>
      <c r="P45" s="65">
        <v>16409.26</v>
      </c>
      <c r="Q45" s="65">
        <v>0</v>
      </c>
      <c r="R45" s="65">
        <v>0</v>
      </c>
      <c r="S45" s="65">
        <v>6483.38</v>
      </c>
      <c r="T45" s="65">
        <v>9925.88</v>
      </c>
      <c r="U45" s="610">
        <v>35.95</v>
      </c>
      <c r="V45" s="611">
        <v>5203.21</v>
      </c>
      <c r="W45" s="611">
        <v>31.47</v>
      </c>
      <c r="X45" s="611">
        <v>4218.17</v>
      </c>
      <c r="Y45" s="594"/>
      <c r="Z45" s="594" t="s">
        <v>1056</v>
      </c>
    </row>
    <row r="46" spans="2:26" ht="16.5" customHeight="1">
      <c r="B46" s="594" t="s">
        <v>1014</v>
      </c>
      <c r="C46" s="595"/>
      <c r="D46" s="65">
        <v>762799.64</v>
      </c>
      <c r="E46" s="65">
        <v>315739.97</v>
      </c>
      <c r="F46" s="65">
        <v>146658.14</v>
      </c>
      <c r="G46" s="65">
        <v>66479.43</v>
      </c>
      <c r="H46" s="65">
        <v>14830.47</v>
      </c>
      <c r="I46" s="65">
        <v>30938.87</v>
      </c>
      <c r="J46" s="65">
        <v>20710.09</v>
      </c>
      <c r="K46" s="65">
        <v>0</v>
      </c>
      <c r="L46" s="65">
        <v>542.28</v>
      </c>
      <c r="M46" s="353">
        <v>203499.32</v>
      </c>
      <c r="N46" s="792">
        <v>263.16</v>
      </c>
      <c r="O46" s="65">
        <v>25228.43</v>
      </c>
      <c r="P46" s="65">
        <v>4388.91</v>
      </c>
      <c r="Q46" s="65">
        <v>0</v>
      </c>
      <c r="R46" s="65">
        <v>0</v>
      </c>
      <c r="S46" s="65">
        <v>1018.49</v>
      </c>
      <c r="T46" s="65">
        <v>3370.42</v>
      </c>
      <c r="U46" s="610">
        <v>193.39</v>
      </c>
      <c r="V46" s="611">
        <v>21711.51</v>
      </c>
      <c r="W46" s="611">
        <v>169.36</v>
      </c>
      <c r="X46" s="611">
        <v>17289.73</v>
      </c>
      <c r="Y46" s="594"/>
      <c r="Z46" s="594" t="s">
        <v>1014</v>
      </c>
    </row>
    <row r="47" spans="2:26" ht="16.5" customHeight="1">
      <c r="B47" s="594" t="s">
        <v>1017</v>
      </c>
      <c r="C47" s="595"/>
      <c r="D47" s="65">
        <v>1225049.89</v>
      </c>
      <c r="E47" s="65">
        <v>457727.34</v>
      </c>
      <c r="F47" s="65">
        <v>41188.25</v>
      </c>
      <c r="G47" s="65">
        <v>49393.31</v>
      </c>
      <c r="H47" s="65">
        <v>10236.49</v>
      </c>
      <c r="I47" s="65">
        <v>28566.81</v>
      </c>
      <c r="J47" s="65">
        <v>10590.01</v>
      </c>
      <c r="K47" s="65">
        <v>0.03</v>
      </c>
      <c r="L47" s="65">
        <v>340.89</v>
      </c>
      <c r="M47" s="353">
        <v>587405.45</v>
      </c>
      <c r="N47" s="792">
        <v>0</v>
      </c>
      <c r="O47" s="65">
        <v>67493.09</v>
      </c>
      <c r="P47" s="65">
        <v>21501.53</v>
      </c>
      <c r="Q47" s="65">
        <v>12545.12</v>
      </c>
      <c r="R47" s="65">
        <v>0</v>
      </c>
      <c r="S47" s="65">
        <v>1413.56</v>
      </c>
      <c r="T47" s="65">
        <v>7542.85</v>
      </c>
      <c r="U47" s="610">
        <v>145.36</v>
      </c>
      <c r="V47" s="611">
        <v>16660.6</v>
      </c>
      <c r="W47" s="611">
        <v>130.47</v>
      </c>
      <c r="X47" s="611">
        <v>13588.16</v>
      </c>
      <c r="Y47" s="594"/>
      <c r="Z47" s="594" t="s">
        <v>1017</v>
      </c>
    </row>
    <row r="48" spans="2:26" ht="16.5" customHeight="1">
      <c r="B48" s="594" t="s">
        <v>1023</v>
      </c>
      <c r="C48" s="595"/>
      <c r="D48" s="65">
        <v>1429039.62</v>
      </c>
      <c r="E48" s="65">
        <v>114851.34</v>
      </c>
      <c r="F48" s="65">
        <v>24260.94</v>
      </c>
      <c r="G48" s="65">
        <v>24169.75</v>
      </c>
      <c r="H48" s="65">
        <v>6738.04</v>
      </c>
      <c r="I48" s="65">
        <v>11653.29</v>
      </c>
      <c r="J48" s="65">
        <v>5778.42</v>
      </c>
      <c r="K48" s="65">
        <v>0.02</v>
      </c>
      <c r="L48" s="65">
        <v>266.81</v>
      </c>
      <c r="M48" s="353">
        <v>1120727.35</v>
      </c>
      <c r="N48" s="792">
        <v>0</v>
      </c>
      <c r="O48" s="65">
        <v>131956.61</v>
      </c>
      <c r="P48" s="65">
        <v>12806.8</v>
      </c>
      <c r="Q48" s="65">
        <v>0</v>
      </c>
      <c r="R48" s="65">
        <v>0</v>
      </c>
      <c r="S48" s="65">
        <v>7028.6</v>
      </c>
      <c r="T48" s="65">
        <v>5778.2</v>
      </c>
      <c r="U48" s="610">
        <v>77.13</v>
      </c>
      <c r="V48" s="611">
        <v>10354.24</v>
      </c>
      <c r="W48" s="611">
        <v>62.14</v>
      </c>
      <c r="X48" s="611">
        <v>6964.07</v>
      </c>
      <c r="Y48" s="594"/>
      <c r="Z48" s="594" t="s">
        <v>1023</v>
      </c>
    </row>
    <row r="49" spans="2:26" ht="16.5" customHeight="1">
      <c r="B49" s="594" t="s">
        <v>1026</v>
      </c>
      <c r="C49" s="595"/>
      <c r="D49" s="65">
        <v>920463.07</v>
      </c>
      <c r="E49" s="65">
        <v>150833.25</v>
      </c>
      <c r="F49" s="65">
        <v>128666.35</v>
      </c>
      <c r="G49" s="65">
        <v>50852.15</v>
      </c>
      <c r="H49" s="65">
        <v>9669.17</v>
      </c>
      <c r="I49" s="65">
        <v>24305.88</v>
      </c>
      <c r="J49" s="65">
        <v>16877.1</v>
      </c>
      <c r="K49" s="65">
        <v>0.1</v>
      </c>
      <c r="L49" s="65">
        <v>0</v>
      </c>
      <c r="M49" s="353">
        <v>549984.61</v>
      </c>
      <c r="N49" s="792">
        <v>0</v>
      </c>
      <c r="O49" s="65">
        <v>39097.38</v>
      </c>
      <c r="P49" s="65">
        <v>1029.23</v>
      </c>
      <c r="Q49" s="65">
        <v>0</v>
      </c>
      <c r="R49" s="65">
        <v>0</v>
      </c>
      <c r="S49" s="65">
        <v>1029.23</v>
      </c>
      <c r="T49" s="65">
        <v>0</v>
      </c>
      <c r="U49" s="610">
        <v>193.17</v>
      </c>
      <c r="V49" s="611">
        <v>15091.81</v>
      </c>
      <c r="W49" s="611">
        <v>174.79</v>
      </c>
      <c r="X49" s="611">
        <v>12562.71</v>
      </c>
      <c r="Y49" s="594"/>
      <c r="Z49" s="594" t="s">
        <v>1026</v>
      </c>
    </row>
    <row r="50" spans="2:26" ht="16.5" customHeight="1">
      <c r="B50" s="594" t="s">
        <v>1029</v>
      </c>
      <c r="C50" s="595"/>
      <c r="D50" s="65">
        <v>876995.22</v>
      </c>
      <c r="E50" s="65">
        <v>207547.03</v>
      </c>
      <c r="F50" s="65">
        <v>18542.86</v>
      </c>
      <c r="G50" s="65">
        <v>27238.45</v>
      </c>
      <c r="H50" s="65">
        <v>4746.37</v>
      </c>
      <c r="I50" s="65">
        <v>12578.94</v>
      </c>
      <c r="J50" s="65">
        <v>9913.14</v>
      </c>
      <c r="K50" s="65">
        <v>0.07</v>
      </c>
      <c r="L50" s="65">
        <v>0</v>
      </c>
      <c r="M50" s="353">
        <v>580292.63</v>
      </c>
      <c r="N50" s="792">
        <v>0</v>
      </c>
      <c r="O50" s="65">
        <v>37107.22</v>
      </c>
      <c r="P50" s="65">
        <v>6266.96</v>
      </c>
      <c r="Q50" s="65">
        <v>0</v>
      </c>
      <c r="R50" s="65">
        <v>0</v>
      </c>
      <c r="S50" s="65">
        <v>2921.47</v>
      </c>
      <c r="T50" s="65">
        <v>3345.49</v>
      </c>
      <c r="U50" s="610">
        <v>95.97</v>
      </c>
      <c r="V50" s="611">
        <v>8665.79</v>
      </c>
      <c r="W50" s="611">
        <v>87.43</v>
      </c>
      <c r="X50" s="611">
        <v>7205.94</v>
      </c>
      <c r="Y50" s="594"/>
      <c r="Z50" s="594" t="s">
        <v>1029</v>
      </c>
    </row>
    <row r="51" spans="2:26" ht="16.5" customHeight="1">
      <c r="B51" s="594" t="s">
        <v>1160</v>
      </c>
      <c r="C51" s="595"/>
      <c r="D51" s="65">
        <v>253525.63</v>
      </c>
      <c r="E51" s="65">
        <v>213756.3</v>
      </c>
      <c r="F51" s="65">
        <v>11430.3</v>
      </c>
      <c r="G51" s="65">
        <v>26413.83</v>
      </c>
      <c r="H51" s="65">
        <v>4293.36</v>
      </c>
      <c r="I51" s="65">
        <v>11806.74</v>
      </c>
      <c r="J51" s="65">
        <v>10313.73</v>
      </c>
      <c r="K51" s="65">
        <v>0</v>
      </c>
      <c r="L51" s="65">
        <v>0</v>
      </c>
      <c r="M51" s="353">
        <v>0</v>
      </c>
      <c r="N51" s="792">
        <v>0</v>
      </c>
      <c r="O51" s="65">
        <v>705.16</v>
      </c>
      <c r="P51" s="65">
        <v>1220.04</v>
      </c>
      <c r="Q51" s="65">
        <v>0</v>
      </c>
      <c r="R51" s="65">
        <v>0</v>
      </c>
      <c r="S51" s="65">
        <v>0</v>
      </c>
      <c r="T51" s="65">
        <v>1220.04</v>
      </c>
      <c r="U51" s="610">
        <v>65.45</v>
      </c>
      <c r="V51" s="611">
        <v>8301.2</v>
      </c>
      <c r="W51" s="611">
        <v>59.66</v>
      </c>
      <c r="X51" s="611">
        <v>6145.81</v>
      </c>
      <c r="Y51" s="594"/>
      <c r="Z51" s="594" t="s">
        <v>1160</v>
      </c>
    </row>
    <row r="52" spans="2:26" ht="16.5" customHeight="1">
      <c r="B52" s="594" t="s">
        <v>142</v>
      </c>
      <c r="C52" s="595"/>
      <c r="D52" s="65">
        <v>967611.79</v>
      </c>
      <c r="E52" s="65">
        <v>566895.75</v>
      </c>
      <c r="F52" s="65">
        <v>25212.4</v>
      </c>
      <c r="G52" s="65">
        <v>63241.53</v>
      </c>
      <c r="H52" s="65">
        <v>13411.74</v>
      </c>
      <c r="I52" s="65">
        <v>30067.2</v>
      </c>
      <c r="J52" s="65">
        <v>19762.59</v>
      </c>
      <c r="K52" s="65">
        <v>0</v>
      </c>
      <c r="L52" s="65">
        <v>426.97</v>
      </c>
      <c r="M52" s="353">
        <v>267614.27</v>
      </c>
      <c r="N52" s="792">
        <v>0</v>
      </c>
      <c r="O52" s="65">
        <v>28988.38</v>
      </c>
      <c r="P52" s="65">
        <v>15232.49</v>
      </c>
      <c r="Q52" s="65">
        <v>7153.35</v>
      </c>
      <c r="R52" s="65">
        <v>0</v>
      </c>
      <c r="S52" s="65">
        <v>3377.64</v>
      </c>
      <c r="T52" s="65">
        <v>4701.5</v>
      </c>
      <c r="U52" s="610">
        <v>176.97</v>
      </c>
      <c r="V52" s="611">
        <v>22409.35</v>
      </c>
      <c r="W52" s="611">
        <v>162.34</v>
      </c>
      <c r="X52" s="611">
        <v>18940.49</v>
      </c>
      <c r="Y52" s="594"/>
      <c r="Z52" s="594" t="s">
        <v>1258</v>
      </c>
    </row>
    <row r="53" spans="2:26" ht="16.5" customHeight="1" thickBot="1">
      <c r="B53" s="612" t="s">
        <v>1049</v>
      </c>
      <c r="C53" s="613"/>
      <c r="D53" s="66">
        <v>908832.68</v>
      </c>
      <c r="E53" s="66">
        <v>321365.82</v>
      </c>
      <c r="F53" s="66">
        <v>108572.6</v>
      </c>
      <c r="G53" s="66">
        <v>47837.66</v>
      </c>
      <c r="H53" s="66">
        <v>9900.41</v>
      </c>
      <c r="I53" s="66">
        <v>23482.05</v>
      </c>
      <c r="J53" s="66">
        <v>14455.2</v>
      </c>
      <c r="K53" s="66">
        <v>0</v>
      </c>
      <c r="L53" s="66">
        <v>1215.36</v>
      </c>
      <c r="M53" s="354">
        <v>339724.35</v>
      </c>
      <c r="N53" s="795">
        <v>0</v>
      </c>
      <c r="O53" s="66">
        <v>72048.87</v>
      </c>
      <c r="P53" s="66">
        <v>18068.02</v>
      </c>
      <c r="Q53" s="66">
        <v>0</v>
      </c>
      <c r="R53" s="66">
        <v>0</v>
      </c>
      <c r="S53" s="66">
        <v>2923.35</v>
      </c>
      <c r="T53" s="66">
        <v>15144.67</v>
      </c>
      <c r="U53" s="614">
        <v>192.51</v>
      </c>
      <c r="V53" s="615">
        <v>15445.32</v>
      </c>
      <c r="W53" s="615">
        <v>175.25</v>
      </c>
      <c r="X53" s="615">
        <v>12985.26</v>
      </c>
      <c r="Y53" s="612"/>
      <c r="Z53" s="612" t="s">
        <v>1049</v>
      </c>
    </row>
    <row r="54" spans="2:14" s="53" customFormat="1" ht="13.5" customHeight="1">
      <c r="B54" s="355" t="s">
        <v>143</v>
      </c>
      <c r="M54" s="356"/>
      <c r="N54" s="356"/>
    </row>
    <row r="55" spans="2:14" s="53" customFormat="1" ht="13.5" customHeight="1">
      <c r="B55" s="355" t="s">
        <v>847</v>
      </c>
      <c r="M55" s="356"/>
      <c r="N55" s="356"/>
    </row>
    <row r="57" spans="4:26" ht="13.5">
      <c r="D57" s="616"/>
      <c r="E57" s="616"/>
      <c r="F57" s="616"/>
      <c r="G57" s="616"/>
      <c r="H57" s="616"/>
      <c r="I57" s="616"/>
      <c r="J57" s="616"/>
      <c r="K57" s="616"/>
      <c r="L57" s="616"/>
      <c r="M57" s="617"/>
      <c r="N57" s="617"/>
      <c r="O57" s="616"/>
      <c r="P57" s="616"/>
      <c r="Q57" s="616"/>
      <c r="R57" s="616"/>
      <c r="S57" s="616"/>
      <c r="T57" s="616"/>
      <c r="U57" s="616"/>
      <c r="V57" s="616"/>
      <c r="W57" s="616"/>
      <c r="X57" s="616"/>
      <c r="Z57" s="618"/>
    </row>
    <row r="58" spans="4:26" ht="13.5">
      <c r="D58" s="618"/>
      <c r="E58" s="618"/>
      <c r="F58" s="618"/>
      <c r="G58" s="618"/>
      <c r="H58" s="618"/>
      <c r="I58" s="618"/>
      <c r="J58" s="618"/>
      <c r="K58" s="618"/>
      <c r="L58" s="618"/>
      <c r="M58" s="619"/>
      <c r="N58" s="619"/>
      <c r="O58" s="618"/>
      <c r="P58" s="618"/>
      <c r="Q58" s="618"/>
      <c r="R58" s="618"/>
      <c r="S58" s="618"/>
      <c r="T58" s="618"/>
      <c r="U58" s="618"/>
      <c r="V58" s="618"/>
      <c r="W58" s="618"/>
      <c r="X58" s="618"/>
      <c r="Z58" s="618"/>
    </row>
    <row r="59" spans="4:26" ht="13.5">
      <c r="D59" s="618"/>
      <c r="E59" s="618"/>
      <c r="F59" s="618"/>
      <c r="G59" s="618"/>
      <c r="H59" s="618"/>
      <c r="I59" s="618"/>
      <c r="J59" s="618"/>
      <c r="K59" s="618"/>
      <c r="L59" s="618"/>
      <c r="M59" s="619"/>
      <c r="N59" s="619"/>
      <c r="O59" s="618"/>
      <c r="P59" s="618"/>
      <c r="Q59" s="618"/>
      <c r="R59" s="618"/>
      <c r="S59" s="618"/>
      <c r="T59" s="618"/>
      <c r="U59" s="618"/>
      <c r="V59" s="618"/>
      <c r="W59" s="618"/>
      <c r="X59" s="618"/>
      <c r="Z59" s="618"/>
    </row>
    <row r="61" spans="4:24" ht="13.5">
      <c r="D61" s="616"/>
      <c r="E61" s="616"/>
      <c r="F61" s="616"/>
      <c r="G61" s="616"/>
      <c r="H61" s="616"/>
      <c r="I61" s="616"/>
      <c r="J61" s="616"/>
      <c r="K61" s="616"/>
      <c r="L61" s="616"/>
      <c r="M61" s="617"/>
      <c r="N61" s="617"/>
      <c r="O61" s="616"/>
      <c r="P61" s="616"/>
      <c r="Q61" s="616"/>
      <c r="R61" s="616"/>
      <c r="S61" s="616"/>
      <c r="T61" s="616"/>
      <c r="U61" s="616"/>
      <c r="V61" s="616"/>
      <c r="W61" s="616"/>
      <c r="X61" s="616"/>
    </row>
    <row r="62" spans="4:24" ht="13.5">
      <c r="D62" s="616"/>
      <c r="E62" s="616"/>
      <c r="F62" s="616"/>
      <c r="G62" s="616"/>
      <c r="H62" s="616"/>
      <c r="I62" s="616"/>
      <c r="J62" s="616"/>
      <c r="K62" s="616"/>
      <c r="L62" s="616"/>
      <c r="M62" s="617"/>
      <c r="N62" s="617"/>
      <c r="O62" s="616"/>
      <c r="P62" s="616"/>
      <c r="Q62" s="616"/>
      <c r="R62" s="616"/>
      <c r="S62" s="616"/>
      <c r="T62" s="616"/>
      <c r="U62" s="616"/>
      <c r="V62" s="616"/>
      <c r="W62" s="616"/>
      <c r="X62" s="616"/>
    </row>
    <row r="63" spans="4:24" ht="13.5">
      <c r="D63" s="616"/>
      <c r="E63" s="616"/>
      <c r="F63" s="616"/>
      <c r="G63" s="616"/>
      <c r="H63" s="616"/>
      <c r="I63" s="616"/>
      <c r="J63" s="616"/>
      <c r="K63" s="616"/>
      <c r="L63" s="616"/>
      <c r="M63" s="617"/>
      <c r="N63" s="617"/>
      <c r="O63" s="616"/>
      <c r="P63" s="616"/>
      <c r="Q63" s="616"/>
      <c r="R63" s="616"/>
      <c r="S63" s="616"/>
      <c r="T63" s="616"/>
      <c r="U63" s="616"/>
      <c r="V63" s="616"/>
      <c r="W63" s="616"/>
      <c r="X63" s="616"/>
    </row>
    <row r="64" spans="4:24" ht="13.5">
      <c r="D64" s="616"/>
      <c r="E64" s="616"/>
      <c r="F64" s="616"/>
      <c r="G64" s="616"/>
      <c r="H64" s="616"/>
      <c r="I64" s="616"/>
      <c r="J64" s="616"/>
      <c r="K64" s="616"/>
      <c r="L64" s="616"/>
      <c r="M64" s="617"/>
      <c r="N64" s="617"/>
      <c r="O64" s="616"/>
      <c r="P64" s="616"/>
      <c r="Q64" s="616"/>
      <c r="R64" s="616"/>
      <c r="S64" s="616"/>
      <c r="T64" s="616"/>
      <c r="U64" s="616"/>
      <c r="V64" s="616"/>
      <c r="W64" s="616"/>
      <c r="X64" s="616"/>
    </row>
  </sheetData>
  <mergeCells count="16">
    <mergeCell ref="R6:R8"/>
    <mergeCell ref="S6:S8"/>
    <mergeCell ref="L5:L8"/>
    <mergeCell ref="M5:M8"/>
    <mergeCell ref="N5:N8"/>
    <mergeCell ref="O5:O8"/>
    <mergeCell ref="B6:C6"/>
    <mergeCell ref="P6:P8"/>
    <mergeCell ref="Y6:Z6"/>
    <mergeCell ref="D5:D8"/>
    <mergeCell ref="E5:E8"/>
    <mergeCell ref="F5:F8"/>
    <mergeCell ref="K5:K8"/>
    <mergeCell ref="T6:T8"/>
    <mergeCell ref="J6:J8"/>
    <mergeCell ref="Q6:Q8"/>
  </mergeCells>
  <printOptions/>
  <pageMargins left="0.3937007874015748" right="0.3937007874015748" top="0.3937007874015748" bottom="0.3937007874015748" header="0.5118110236220472" footer="0.5118110236220472"/>
  <pageSetup horizontalDpi="300" verticalDpi="300" orientation="landscape" paperSize="9" scale="68" r:id="rId1"/>
</worksheet>
</file>

<file path=xl/worksheets/sheet11.xml><?xml version="1.0" encoding="utf-8"?>
<worksheet xmlns="http://schemas.openxmlformats.org/spreadsheetml/2006/main" xmlns:r="http://schemas.openxmlformats.org/officeDocument/2006/relationships">
  <dimension ref="A2:X50"/>
  <sheetViews>
    <sheetView workbookViewId="0" topLeftCell="A2">
      <selection activeCell="J6" sqref="J6"/>
    </sheetView>
  </sheetViews>
  <sheetFormatPr defaultColWidth="9.00390625" defaultRowHeight="13.5"/>
  <cols>
    <col min="1" max="1" width="0.6171875" style="4" customWidth="1"/>
    <col min="2" max="2" width="12.625" style="4" customWidth="1"/>
    <col min="3" max="4" width="0.6171875" style="4" customWidth="1"/>
    <col min="5" max="5" width="9.625" style="4" customWidth="1"/>
    <col min="6" max="6" width="0.6171875" style="4" customWidth="1"/>
    <col min="7" max="7" width="8.75390625" style="4" customWidth="1"/>
    <col min="8" max="8" width="7.625" style="75" customWidth="1"/>
    <col min="9" max="9" width="7.875" style="4" customWidth="1"/>
    <col min="10" max="10" width="7.625" style="75" customWidth="1"/>
    <col min="11" max="11" width="9.625" style="4" customWidth="1"/>
    <col min="12" max="23" width="10.375" style="4" customWidth="1"/>
    <col min="24" max="24" width="9.00390625" style="254" customWidth="1"/>
    <col min="25" max="16384" width="9.00390625" style="4" customWidth="1"/>
  </cols>
  <sheetData>
    <row r="2" spans="1:23" ht="18" customHeight="1">
      <c r="A2" s="67" t="s">
        <v>1441</v>
      </c>
      <c r="B2" s="67"/>
      <c r="C2" s="67"/>
      <c r="D2" s="67"/>
      <c r="E2" s="67"/>
      <c r="F2" s="67"/>
      <c r="G2" s="68"/>
      <c r="H2" s="69"/>
      <c r="I2" s="68"/>
      <c r="J2" s="69"/>
      <c r="K2" s="68"/>
      <c r="L2" s="68"/>
      <c r="M2" s="68"/>
      <c r="N2" s="68"/>
      <c r="O2" s="68"/>
      <c r="P2" s="68"/>
      <c r="Q2" s="68"/>
      <c r="R2" s="68"/>
      <c r="S2" s="68"/>
      <c r="T2" s="68"/>
      <c r="U2" s="68"/>
      <c r="V2" s="68"/>
      <c r="W2" s="68"/>
    </row>
    <row r="3" spans="1:23" ht="15" customHeight="1" thickBot="1">
      <c r="A3" s="70"/>
      <c r="B3" s="70"/>
      <c r="C3" s="70"/>
      <c r="D3" s="70"/>
      <c r="E3" s="70"/>
      <c r="F3" s="70"/>
      <c r="G3" s="70"/>
      <c r="H3" s="71"/>
      <c r="I3" s="70"/>
      <c r="J3" s="71"/>
      <c r="K3" s="70"/>
      <c r="L3" s="72"/>
      <c r="M3" s="72"/>
      <c r="N3" s="72"/>
      <c r="O3" s="72"/>
      <c r="P3" s="72"/>
      <c r="Q3" s="72"/>
      <c r="R3" s="72"/>
      <c r="S3" s="72"/>
      <c r="T3" s="72"/>
      <c r="U3" s="72"/>
      <c r="V3" s="70"/>
      <c r="W3" s="76" t="s">
        <v>384</v>
      </c>
    </row>
    <row r="4" spans="1:23" ht="15" customHeight="1" thickTop="1">
      <c r="A4" s="1232"/>
      <c r="B4" s="1232" t="s">
        <v>811</v>
      </c>
      <c r="C4" s="1232"/>
      <c r="D4" s="1235"/>
      <c r="E4" s="1238" t="s">
        <v>144</v>
      </c>
      <c r="F4" s="1241"/>
      <c r="G4" s="1244" t="s">
        <v>812</v>
      </c>
      <c r="H4" s="1245"/>
      <c r="I4" s="1246" t="s">
        <v>1172</v>
      </c>
      <c r="J4" s="1245"/>
      <c r="K4" s="1259" t="s">
        <v>813</v>
      </c>
      <c r="L4" s="358"/>
      <c r="M4" s="359" t="s">
        <v>814</v>
      </c>
      <c r="N4" s="360"/>
      <c r="O4" s="360"/>
      <c r="P4" s="360" t="s">
        <v>815</v>
      </c>
      <c r="Q4" s="360"/>
      <c r="R4" s="357" t="s">
        <v>816</v>
      </c>
      <c r="S4" s="360"/>
      <c r="T4" s="361" t="s">
        <v>817</v>
      </c>
      <c r="U4" s="360"/>
      <c r="V4" s="360"/>
      <c r="W4" s="360"/>
    </row>
    <row r="5" spans="1:23" ht="15" customHeight="1">
      <c r="A5" s="1233"/>
      <c r="B5" s="1233"/>
      <c r="C5" s="1233"/>
      <c r="D5" s="1236"/>
      <c r="E5" s="1239"/>
      <c r="F5" s="1242"/>
      <c r="G5" s="1247" t="s">
        <v>1173</v>
      </c>
      <c r="H5" s="1249" t="s">
        <v>1174</v>
      </c>
      <c r="I5" s="1247" t="s">
        <v>1173</v>
      </c>
      <c r="J5" s="1249" t="s">
        <v>1174</v>
      </c>
      <c r="K5" s="1260"/>
      <c r="L5" s="1230" t="s">
        <v>145</v>
      </c>
      <c r="M5" s="1230" t="s">
        <v>146</v>
      </c>
      <c r="N5" s="1230" t="s">
        <v>147</v>
      </c>
      <c r="O5" s="1230" t="s">
        <v>148</v>
      </c>
      <c r="P5" s="1230" t="s">
        <v>636</v>
      </c>
      <c r="Q5" s="1230" t="s">
        <v>637</v>
      </c>
      <c r="R5" s="1257" t="s">
        <v>818</v>
      </c>
      <c r="S5" s="1257" t="s">
        <v>1176</v>
      </c>
      <c r="T5" s="1251" t="s">
        <v>1177</v>
      </c>
      <c r="U5" s="1251" t="s">
        <v>1178</v>
      </c>
      <c r="V5" s="1251" t="s">
        <v>1179</v>
      </c>
      <c r="W5" s="1252" t="s">
        <v>1180</v>
      </c>
    </row>
    <row r="6" spans="1:23" ht="15" customHeight="1">
      <c r="A6" s="1234"/>
      <c r="B6" s="1234"/>
      <c r="C6" s="1234"/>
      <c r="D6" s="1237"/>
      <c r="E6" s="1240"/>
      <c r="F6" s="1243"/>
      <c r="G6" s="1248"/>
      <c r="H6" s="1250"/>
      <c r="I6" s="1248"/>
      <c r="J6" s="1250"/>
      <c r="K6" s="1261"/>
      <c r="L6" s="1231"/>
      <c r="M6" s="1231"/>
      <c r="N6" s="1231"/>
      <c r="O6" s="1231"/>
      <c r="P6" s="1231"/>
      <c r="Q6" s="1231"/>
      <c r="R6" s="1258"/>
      <c r="S6" s="1258"/>
      <c r="T6" s="1231"/>
      <c r="U6" s="1231"/>
      <c r="V6" s="1231"/>
      <c r="W6" s="1253"/>
    </row>
    <row r="7" spans="1:24" s="280" customFormat="1" ht="15" customHeight="1">
      <c r="A7" s="283"/>
      <c r="B7" s="283" t="s">
        <v>1175</v>
      </c>
      <c r="C7" s="283"/>
      <c r="D7" s="362"/>
      <c r="E7" s="283"/>
      <c r="F7" s="363"/>
      <c r="G7" s="518">
        <v>115595</v>
      </c>
      <c r="H7" s="519">
        <v>936.5</v>
      </c>
      <c r="I7" s="518">
        <v>11131</v>
      </c>
      <c r="J7" s="519">
        <v>398.1</v>
      </c>
      <c r="K7" s="519">
        <v>21401.5</v>
      </c>
      <c r="L7" s="519">
        <v>1303.7</v>
      </c>
      <c r="M7" s="519">
        <v>816.6</v>
      </c>
      <c r="N7" s="519">
        <v>2529.7</v>
      </c>
      <c r="O7" s="519">
        <v>1641</v>
      </c>
      <c r="P7" s="519">
        <v>5452</v>
      </c>
      <c r="Q7" s="519">
        <v>1943.6</v>
      </c>
      <c r="R7" s="519">
        <v>387.6</v>
      </c>
      <c r="S7" s="519">
        <v>623.8</v>
      </c>
      <c r="T7" s="519">
        <v>981.8</v>
      </c>
      <c r="U7" s="519">
        <v>2349</v>
      </c>
      <c r="V7" s="519">
        <v>1475.1</v>
      </c>
      <c r="W7" s="520">
        <v>1897.6</v>
      </c>
      <c r="X7" s="110"/>
    </row>
    <row r="8" spans="1:24" s="68" customFormat="1" ht="15" customHeight="1">
      <c r="A8" s="1254"/>
      <c r="B8" s="1254" t="s">
        <v>819</v>
      </c>
      <c r="C8" s="1254"/>
      <c r="D8" s="364"/>
      <c r="E8" s="277" t="s">
        <v>820</v>
      </c>
      <c r="F8" s="278"/>
      <c r="G8" s="521">
        <v>15990</v>
      </c>
      <c r="H8" s="522">
        <v>246.2</v>
      </c>
      <c r="I8" s="521">
        <v>4093</v>
      </c>
      <c r="J8" s="522">
        <v>182</v>
      </c>
      <c r="K8" s="523">
        <v>4092.5</v>
      </c>
      <c r="L8" s="524">
        <v>349</v>
      </c>
      <c r="M8" s="524">
        <v>529.5</v>
      </c>
      <c r="N8" s="524">
        <v>167</v>
      </c>
      <c r="O8" s="524">
        <v>450</v>
      </c>
      <c r="P8" s="524">
        <v>929</v>
      </c>
      <c r="Q8" s="524">
        <v>197</v>
      </c>
      <c r="R8" s="524">
        <v>256</v>
      </c>
      <c r="S8" s="524">
        <v>134</v>
      </c>
      <c r="T8" s="524">
        <v>201</v>
      </c>
      <c r="U8" s="524">
        <v>506</v>
      </c>
      <c r="V8" s="524">
        <v>204</v>
      </c>
      <c r="W8" s="525">
        <v>170</v>
      </c>
      <c r="X8" s="70"/>
    </row>
    <row r="9" spans="1:24" s="68" customFormat="1" ht="15" customHeight="1">
      <c r="A9" s="1255"/>
      <c r="B9" s="1255"/>
      <c r="C9" s="1255"/>
      <c r="D9" s="365"/>
      <c r="E9" s="100" t="s">
        <v>821</v>
      </c>
      <c r="F9" s="132"/>
      <c r="G9" s="526">
        <v>2180</v>
      </c>
      <c r="H9" s="527">
        <v>24.1</v>
      </c>
      <c r="I9" s="526">
        <v>712</v>
      </c>
      <c r="J9" s="527">
        <v>19.9</v>
      </c>
      <c r="K9" s="528">
        <v>711.5</v>
      </c>
      <c r="L9" s="208">
        <v>74</v>
      </c>
      <c r="M9" s="529">
        <v>0</v>
      </c>
      <c r="N9" s="208">
        <v>40</v>
      </c>
      <c r="O9" s="208">
        <v>76</v>
      </c>
      <c r="P9" s="208">
        <v>183</v>
      </c>
      <c r="Q9" s="208">
        <v>144</v>
      </c>
      <c r="R9" s="208">
        <v>7.5</v>
      </c>
      <c r="S9" s="208">
        <v>10</v>
      </c>
      <c r="T9" s="208">
        <v>46</v>
      </c>
      <c r="U9" s="208">
        <v>41</v>
      </c>
      <c r="V9" s="208">
        <v>67</v>
      </c>
      <c r="W9" s="530">
        <v>23</v>
      </c>
      <c r="X9" s="284"/>
    </row>
    <row r="10" spans="1:24" s="68" customFormat="1" ht="15" customHeight="1">
      <c r="A10" s="1255"/>
      <c r="B10" s="1255"/>
      <c r="C10" s="1255"/>
      <c r="D10" s="365"/>
      <c r="E10" s="100" t="s">
        <v>822</v>
      </c>
      <c r="F10" s="132"/>
      <c r="G10" s="526">
        <v>7180</v>
      </c>
      <c r="H10" s="527">
        <v>61</v>
      </c>
      <c r="I10" s="526">
        <v>1063</v>
      </c>
      <c r="J10" s="527">
        <v>36</v>
      </c>
      <c r="K10" s="528">
        <v>1063</v>
      </c>
      <c r="L10" s="208">
        <v>42</v>
      </c>
      <c r="M10" s="208">
        <v>46</v>
      </c>
      <c r="N10" s="208">
        <v>126</v>
      </c>
      <c r="O10" s="529">
        <v>0</v>
      </c>
      <c r="P10" s="208">
        <v>286</v>
      </c>
      <c r="Q10" s="208">
        <v>152</v>
      </c>
      <c r="R10" s="208">
        <v>10</v>
      </c>
      <c r="S10" s="208">
        <v>12</v>
      </c>
      <c r="T10" s="208">
        <v>97</v>
      </c>
      <c r="U10" s="208">
        <v>148</v>
      </c>
      <c r="V10" s="208">
        <v>32</v>
      </c>
      <c r="W10" s="530">
        <v>112</v>
      </c>
      <c r="X10" s="70"/>
    </row>
    <row r="11" spans="1:24" s="68" customFormat="1" ht="15" customHeight="1">
      <c r="A11" s="1255"/>
      <c r="B11" s="1255"/>
      <c r="C11" s="1255"/>
      <c r="D11" s="365"/>
      <c r="E11" s="100" t="s">
        <v>825</v>
      </c>
      <c r="F11" s="132"/>
      <c r="G11" s="526">
        <v>1320</v>
      </c>
      <c r="H11" s="527">
        <v>14.4</v>
      </c>
      <c r="I11" s="526">
        <v>218</v>
      </c>
      <c r="J11" s="527">
        <v>8.7</v>
      </c>
      <c r="K11" s="528">
        <v>218</v>
      </c>
      <c r="L11" s="529">
        <v>0</v>
      </c>
      <c r="M11" s="529">
        <v>0</v>
      </c>
      <c r="N11" s="529">
        <v>0</v>
      </c>
      <c r="O11" s="529">
        <v>0</v>
      </c>
      <c r="P11" s="208">
        <v>72.8</v>
      </c>
      <c r="Q11" s="208">
        <v>105.2</v>
      </c>
      <c r="R11" s="531">
        <v>0</v>
      </c>
      <c r="S11" s="531">
        <v>0</v>
      </c>
      <c r="T11" s="531">
        <v>0</v>
      </c>
      <c r="U11" s="208">
        <v>12</v>
      </c>
      <c r="V11" s="208">
        <v>28</v>
      </c>
      <c r="W11" s="532">
        <v>0</v>
      </c>
      <c r="X11" s="70"/>
    </row>
    <row r="12" spans="1:24" s="68" customFormat="1" ht="15" customHeight="1">
      <c r="A12" s="1255"/>
      <c r="B12" s="1255"/>
      <c r="C12" s="1255"/>
      <c r="D12" s="366"/>
      <c r="E12" s="349" t="s">
        <v>826</v>
      </c>
      <c r="F12" s="286"/>
      <c r="G12" s="526">
        <v>1800</v>
      </c>
      <c r="H12" s="527">
        <v>12.3</v>
      </c>
      <c r="I12" s="526">
        <v>196</v>
      </c>
      <c r="J12" s="527">
        <v>7.1</v>
      </c>
      <c r="K12" s="528">
        <v>196</v>
      </c>
      <c r="L12" s="529">
        <v>0</v>
      </c>
      <c r="M12" s="529">
        <v>0</v>
      </c>
      <c r="N12" s="529">
        <v>0</v>
      </c>
      <c r="O12" s="529">
        <v>0</v>
      </c>
      <c r="P12" s="208">
        <v>75</v>
      </c>
      <c r="Q12" s="208">
        <v>81</v>
      </c>
      <c r="R12" s="208">
        <v>16</v>
      </c>
      <c r="S12" s="531">
        <v>0</v>
      </c>
      <c r="T12" s="531">
        <v>0</v>
      </c>
      <c r="U12" s="208">
        <v>3</v>
      </c>
      <c r="V12" s="208">
        <v>8</v>
      </c>
      <c r="W12" s="530">
        <v>13</v>
      </c>
      <c r="X12" s="70"/>
    </row>
    <row r="13" spans="1:24" s="280" customFormat="1" ht="15" customHeight="1">
      <c r="A13" s="1256"/>
      <c r="B13" s="1256"/>
      <c r="C13" s="1256"/>
      <c r="D13" s="367"/>
      <c r="E13" s="367"/>
      <c r="F13" s="279"/>
      <c r="G13" s="533">
        <v>28470</v>
      </c>
      <c r="H13" s="534">
        <v>358</v>
      </c>
      <c r="I13" s="533">
        <v>6282</v>
      </c>
      <c r="J13" s="534">
        <v>253.7</v>
      </c>
      <c r="K13" s="535">
        <v>6281</v>
      </c>
      <c r="L13" s="534">
        <v>465</v>
      </c>
      <c r="M13" s="534">
        <v>575.5</v>
      </c>
      <c r="N13" s="534">
        <v>333</v>
      </c>
      <c r="O13" s="534">
        <v>526</v>
      </c>
      <c r="P13" s="534">
        <v>1545.8</v>
      </c>
      <c r="Q13" s="534">
        <v>679.2</v>
      </c>
      <c r="R13" s="534">
        <v>289.5</v>
      </c>
      <c r="S13" s="534">
        <v>156</v>
      </c>
      <c r="T13" s="534">
        <v>344</v>
      </c>
      <c r="U13" s="534">
        <v>710</v>
      </c>
      <c r="V13" s="534">
        <v>339</v>
      </c>
      <c r="W13" s="536">
        <v>318</v>
      </c>
      <c r="X13" s="110"/>
    </row>
    <row r="14" spans="1:24" s="68" customFormat="1" ht="18" customHeight="1">
      <c r="A14" s="100"/>
      <c r="B14" s="100" t="s">
        <v>1181</v>
      </c>
      <c r="C14" s="100"/>
      <c r="D14" s="368"/>
      <c r="E14" s="369" t="s">
        <v>1230</v>
      </c>
      <c r="F14" s="370"/>
      <c r="G14" s="526">
        <v>5109</v>
      </c>
      <c r="H14" s="527">
        <v>42.5</v>
      </c>
      <c r="I14" s="529">
        <v>0</v>
      </c>
      <c r="J14" s="529">
        <v>0</v>
      </c>
      <c r="K14" s="528">
        <v>879.2</v>
      </c>
      <c r="L14" s="208">
        <v>69</v>
      </c>
      <c r="M14" s="208">
        <v>69</v>
      </c>
      <c r="N14" s="208">
        <v>158.2</v>
      </c>
      <c r="O14" s="208">
        <v>76</v>
      </c>
      <c r="P14" s="208">
        <v>110</v>
      </c>
      <c r="Q14" s="208">
        <v>44.2</v>
      </c>
      <c r="R14" s="208">
        <v>17.5</v>
      </c>
      <c r="S14" s="208">
        <v>30</v>
      </c>
      <c r="T14" s="208">
        <v>24</v>
      </c>
      <c r="U14" s="208">
        <v>113.9</v>
      </c>
      <c r="V14" s="208">
        <v>22</v>
      </c>
      <c r="W14" s="530">
        <v>145.4</v>
      </c>
      <c r="X14" s="70"/>
    </row>
    <row r="15" spans="1:24" s="68" customFormat="1" ht="18" customHeight="1">
      <c r="A15" s="100"/>
      <c r="B15" s="100" t="s">
        <v>1182</v>
      </c>
      <c r="C15" s="100"/>
      <c r="D15" s="371"/>
      <c r="E15" s="372" t="s">
        <v>1240</v>
      </c>
      <c r="F15" s="373"/>
      <c r="G15" s="526">
        <v>3511</v>
      </c>
      <c r="H15" s="527">
        <v>20.1</v>
      </c>
      <c r="I15" s="529">
        <v>0</v>
      </c>
      <c r="J15" s="529">
        <v>0</v>
      </c>
      <c r="K15" s="528">
        <v>343.8</v>
      </c>
      <c r="L15" s="529">
        <v>0</v>
      </c>
      <c r="M15" s="208">
        <v>33</v>
      </c>
      <c r="N15" s="208">
        <v>9</v>
      </c>
      <c r="O15" s="208">
        <v>15</v>
      </c>
      <c r="P15" s="208">
        <v>105.3</v>
      </c>
      <c r="Q15" s="208">
        <v>53.5</v>
      </c>
      <c r="R15" s="208">
        <v>2.6</v>
      </c>
      <c r="S15" s="208">
        <v>14.3</v>
      </c>
      <c r="T15" s="208">
        <v>16</v>
      </c>
      <c r="U15" s="208">
        <v>54.1</v>
      </c>
      <c r="V15" s="208">
        <v>17</v>
      </c>
      <c r="W15" s="530">
        <v>24</v>
      </c>
      <c r="X15" s="70"/>
    </row>
    <row r="16" spans="1:24" s="68" customFormat="1" ht="18" customHeight="1">
      <c r="A16" s="100"/>
      <c r="B16" s="100" t="s">
        <v>1183</v>
      </c>
      <c r="C16" s="100"/>
      <c r="D16" s="371"/>
      <c r="E16" s="372" t="s">
        <v>317</v>
      </c>
      <c r="F16" s="373"/>
      <c r="G16" s="526">
        <v>5844</v>
      </c>
      <c r="H16" s="527">
        <v>6</v>
      </c>
      <c r="I16" s="529">
        <v>0</v>
      </c>
      <c r="J16" s="529">
        <v>0</v>
      </c>
      <c r="K16" s="528">
        <v>149.4</v>
      </c>
      <c r="L16" s="529">
        <v>0</v>
      </c>
      <c r="M16" s="208">
        <v>9.2</v>
      </c>
      <c r="N16" s="529">
        <v>0</v>
      </c>
      <c r="O16" s="529">
        <v>0</v>
      </c>
      <c r="P16" s="208">
        <v>86</v>
      </c>
      <c r="Q16" s="208">
        <v>20</v>
      </c>
      <c r="R16" s="531">
        <v>0</v>
      </c>
      <c r="S16" s="208">
        <v>7.1</v>
      </c>
      <c r="T16" s="208">
        <v>4.6</v>
      </c>
      <c r="U16" s="208">
        <v>6.5</v>
      </c>
      <c r="V16" s="208">
        <v>16</v>
      </c>
      <c r="W16" s="532">
        <v>0</v>
      </c>
      <c r="X16" s="70"/>
    </row>
    <row r="17" spans="1:24" s="68" customFormat="1" ht="18" customHeight="1">
      <c r="A17" s="100"/>
      <c r="B17" s="100" t="s">
        <v>1184</v>
      </c>
      <c r="C17" s="100"/>
      <c r="D17" s="371"/>
      <c r="E17" s="372" t="s">
        <v>1242</v>
      </c>
      <c r="F17" s="373"/>
      <c r="G17" s="526">
        <v>606</v>
      </c>
      <c r="H17" s="527">
        <v>5</v>
      </c>
      <c r="I17" s="529">
        <v>0</v>
      </c>
      <c r="J17" s="529">
        <v>0</v>
      </c>
      <c r="K17" s="528">
        <v>98.7</v>
      </c>
      <c r="L17" s="529">
        <v>0</v>
      </c>
      <c r="M17" s="529">
        <v>0</v>
      </c>
      <c r="N17" s="529">
        <v>0</v>
      </c>
      <c r="O17" s="208">
        <v>14</v>
      </c>
      <c r="P17" s="208">
        <v>44</v>
      </c>
      <c r="Q17" s="208">
        <v>7.8</v>
      </c>
      <c r="R17" s="531">
        <v>0</v>
      </c>
      <c r="S17" s="208">
        <v>8.7</v>
      </c>
      <c r="T17" s="531">
        <v>0</v>
      </c>
      <c r="U17" s="208">
        <v>8</v>
      </c>
      <c r="V17" s="531">
        <v>0</v>
      </c>
      <c r="W17" s="530">
        <v>16.2</v>
      </c>
      <c r="X17" s="70"/>
    </row>
    <row r="18" spans="1:24" s="68" customFormat="1" ht="18" customHeight="1">
      <c r="A18" s="100"/>
      <c r="B18" s="100" t="s">
        <v>1185</v>
      </c>
      <c r="C18" s="100"/>
      <c r="D18" s="371"/>
      <c r="E18" s="372" t="s">
        <v>318</v>
      </c>
      <c r="F18" s="373"/>
      <c r="G18" s="526">
        <v>785</v>
      </c>
      <c r="H18" s="527">
        <v>6.9</v>
      </c>
      <c r="I18" s="529">
        <v>0</v>
      </c>
      <c r="J18" s="529">
        <v>0</v>
      </c>
      <c r="K18" s="528">
        <v>282</v>
      </c>
      <c r="L18" s="529">
        <v>0</v>
      </c>
      <c r="M18" s="529">
        <v>0</v>
      </c>
      <c r="N18" s="208">
        <v>14</v>
      </c>
      <c r="O18" s="208">
        <v>34.4</v>
      </c>
      <c r="P18" s="208">
        <v>114</v>
      </c>
      <c r="Q18" s="208">
        <v>26</v>
      </c>
      <c r="R18" s="208">
        <v>13</v>
      </c>
      <c r="S18" s="208">
        <v>17</v>
      </c>
      <c r="T18" s="208">
        <v>10</v>
      </c>
      <c r="U18" s="208">
        <v>25.7</v>
      </c>
      <c r="V18" s="208">
        <v>27.9</v>
      </c>
      <c r="W18" s="532">
        <v>0</v>
      </c>
      <c r="X18" s="70"/>
    </row>
    <row r="19" spans="1:24" s="68" customFormat="1" ht="18" customHeight="1">
      <c r="A19" s="100"/>
      <c r="B19" s="100" t="s">
        <v>1186</v>
      </c>
      <c r="C19" s="100"/>
      <c r="D19" s="371"/>
      <c r="E19" s="372" t="s">
        <v>319</v>
      </c>
      <c r="F19" s="373"/>
      <c r="G19" s="526">
        <v>1754</v>
      </c>
      <c r="H19" s="527">
        <v>13</v>
      </c>
      <c r="I19" s="529">
        <v>0</v>
      </c>
      <c r="J19" s="529">
        <v>0</v>
      </c>
      <c r="K19" s="528">
        <v>430</v>
      </c>
      <c r="L19" s="208">
        <v>16</v>
      </c>
      <c r="M19" s="529">
        <v>0</v>
      </c>
      <c r="N19" s="208">
        <v>55</v>
      </c>
      <c r="O19" s="208">
        <v>10</v>
      </c>
      <c r="P19" s="208">
        <v>179</v>
      </c>
      <c r="Q19" s="208">
        <v>38</v>
      </c>
      <c r="R19" s="531">
        <v>0</v>
      </c>
      <c r="S19" s="208">
        <v>12</v>
      </c>
      <c r="T19" s="208">
        <v>19</v>
      </c>
      <c r="U19" s="208">
        <v>42</v>
      </c>
      <c r="V19" s="208">
        <v>43</v>
      </c>
      <c r="W19" s="530">
        <v>16</v>
      </c>
      <c r="X19" s="70"/>
    </row>
    <row r="20" spans="1:24" s="68" customFormat="1" ht="18" customHeight="1">
      <c r="A20" s="100"/>
      <c r="B20" s="100" t="s">
        <v>1187</v>
      </c>
      <c r="C20" s="100"/>
      <c r="D20" s="371"/>
      <c r="E20" s="372" t="s">
        <v>320</v>
      </c>
      <c r="F20" s="373"/>
      <c r="G20" s="526">
        <v>6233</v>
      </c>
      <c r="H20" s="527">
        <v>45.3</v>
      </c>
      <c r="I20" s="529">
        <v>0</v>
      </c>
      <c r="J20" s="529">
        <v>0</v>
      </c>
      <c r="K20" s="528">
        <v>1027</v>
      </c>
      <c r="L20" s="208">
        <v>48</v>
      </c>
      <c r="M20" s="529">
        <v>0</v>
      </c>
      <c r="N20" s="208">
        <v>122</v>
      </c>
      <c r="O20" s="529">
        <v>0</v>
      </c>
      <c r="P20" s="208">
        <v>356</v>
      </c>
      <c r="Q20" s="208">
        <v>101</v>
      </c>
      <c r="R20" s="208">
        <v>18</v>
      </c>
      <c r="S20" s="208">
        <v>28</v>
      </c>
      <c r="T20" s="208">
        <v>45</v>
      </c>
      <c r="U20" s="208">
        <v>103</v>
      </c>
      <c r="V20" s="208">
        <v>14</v>
      </c>
      <c r="W20" s="530">
        <v>192</v>
      </c>
      <c r="X20" s="70"/>
    </row>
    <row r="21" spans="1:24" s="68" customFormat="1" ht="18" customHeight="1">
      <c r="A21" s="100"/>
      <c r="B21" s="100" t="s">
        <v>1188</v>
      </c>
      <c r="C21" s="100"/>
      <c r="D21" s="371"/>
      <c r="E21" s="372" t="s">
        <v>1236</v>
      </c>
      <c r="F21" s="373"/>
      <c r="G21" s="526">
        <v>870</v>
      </c>
      <c r="H21" s="527">
        <v>7</v>
      </c>
      <c r="I21" s="529">
        <v>0</v>
      </c>
      <c r="J21" s="529">
        <v>0</v>
      </c>
      <c r="K21" s="528">
        <v>302</v>
      </c>
      <c r="L21" s="208">
        <v>19</v>
      </c>
      <c r="M21" s="529">
        <v>0</v>
      </c>
      <c r="N21" s="208">
        <v>55</v>
      </c>
      <c r="O21" s="529">
        <v>0</v>
      </c>
      <c r="P21" s="208">
        <v>80</v>
      </c>
      <c r="Q21" s="208">
        <v>27</v>
      </c>
      <c r="R21" s="531">
        <v>0</v>
      </c>
      <c r="S21" s="208">
        <v>12</v>
      </c>
      <c r="T21" s="208">
        <v>19</v>
      </c>
      <c r="U21" s="208">
        <v>10</v>
      </c>
      <c r="V21" s="208">
        <v>80</v>
      </c>
      <c r="W21" s="532">
        <v>0</v>
      </c>
      <c r="X21" s="70"/>
    </row>
    <row r="22" spans="1:24" s="68" customFormat="1" ht="18" customHeight="1">
      <c r="A22" s="100"/>
      <c r="B22" s="100" t="s">
        <v>1189</v>
      </c>
      <c r="C22" s="100"/>
      <c r="D22" s="371"/>
      <c r="E22" s="372" t="s">
        <v>1244</v>
      </c>
      <c r="F22" s="373"/>
      <c r="G22" s="526">
        <v>487</v>
      </c>
      <c r="H22" s="527">
        <v>4.5</v>
      </c>
      <c r="I22" s="529">
        <v>0</v>
      </c>
      <c r="J22" s="529">
        <v>0</v>
      </c>
      <c r="K22" s="528">
        <v>212.2</v>
      </c>
      <c r="L22" s="529">
        <v>0</v>
      </c>
      <c r="M22" s="529">
        <v>0</v>
      </c>
      <c r="N22" s="208">
        <v>38</v>
      </c>
      <c r="O22" s="529">
        <v>0</v>
      </c>
      <c r="P22" s="208">
        <v>106</v>
      </c>
      <c r="Q22" s="208">
        <v>8.2</v>
      </c>
      <c r="R22" s="531">
        <v>0</v>
      </c>
      <c r="S22" s="208">
        <v>17</v>
      </c>
      <c r="T22" s="208">
        <v>6</v>
      </c>
      <c r="U22" s="208">
        <v>37</v>
      </c>
      <c r="V22" s="531">
        <v>0</v>
      </c>
      <c r="W22" s="532">
        <v>0</v>
      </c>
      <c r="X22" s="70"/>
    </row>
    <row r="23" spans="1:24" s="280" customFormat="1" ht="26.25" customHeight="1">
      <c r="A23" s="374"/>
      <c r="B23" s="285" t="s">
        <v>321</v>
      </c>
      <c r="C23" s="374"/>
      <c r="D23" s="375"/>
      <c r="E23" s="376"/>
      <c r="F23" s="377"/>
      <c r="G23" s="385">
        <v>53669</v>
      </c>
      <c r="H23" s="537">
        <v>508.3</v>
      </c>
      <c r="I23" s="385">
        <v>6282</v>
      </c>
      <c r="J23" s="537">
        <v>253.7</v>
      </c>
      <c r="K23" s="538">
        <v>10005.3</v>
      </c>
      <c r="L23" s="539">
        <v>617</v>
      </c>
      <c r="M23" s="539">
        <v>686.7</v>
      </c>
      <c r="N23" s="540">
        <v>784.2</v>
      </c>
      <c r="O23" s="540">
        <v>675.4</v>
      </c>
      <c r="P23" s="539">
        <v>2726.1</v>
      </c>
      <c r="Q23" s="541">
        <v>1004.9</v>
      </c>
      <c r="R23" s="539">
        <v>340.6</v>
      </c>
      <c r="S23" s="540">
        <v>302.1</v>
      </c>
      <c r="T23" s="540">
        <v>487.6</v>
      </c>
      <c r="U23" s="540">
        <v>1110.2</v>
      </c>
      <c r="V23" s="540">
        <v>558.9</v>
      </c>
      <c r="W23" s="542">
        <v>711.6</v>
      </c>
      <c r="X23" s="110"/>
    </row>
    <row r="24" spans="1:24" s="68" customFormat="1" ht="18" customHeight="1">
      <c r="A24" s="277"/>
      <c r="B24" s="277" t="s">
        <v>1190</v>
      </c>
      <c r="C24" s="277"/>
      <c r="D24" s="368"/>
      <c r="E24" s="369" t="s">
        <v>1229</v>
      </c>
      <c r="F24" s="370"/>
      <c r="G24" s="521">
        <v>4938</v>
      </c>
      <c r="H24" s="522">
        <v>32.6</v>
      </c>
      <c r="I24" s="543">
        <v>0</v>
      </c>
      <c r="J24" s="543">
        <v>0</v>
      </c>
      <c r="K24" s="523">
        <v>697.3</v>
      </c>
      <c r="L24" s="524">
        <v>24</v>
      </c>
      <c r="M24" s="524">
        <v>53</v>
      </c>
      <c r="N24" s="524">
        <v>102</v>
      </c>
      <c r="O24" s="524">
        <v>9.5</v>
      </c>
      <c r="P24" s="524">
        <v>240</v>
      </c>
      <c r="Q24" s="531">
        <v>0</v>
      </c>
      <c r="R24" s="524">
        <v>13</v>
      </c>
      <c r="S24" s="524">
        <v>7.8</v>
      </c>
      <c r="T24" s="524">
        <v>52</v>
      </c>
      <c r="U24" s="524">
        <v>41</v>
      </c>
      <c r="V24" s="524">
        <v>42</v>
      </c>
      <c r="W24" s="525">
        <v>113</v>
      </c>
      <c r="X24" s="70"/>
    </row>
    <row r="25" spans="1:24" s="68" customFormat="1" ht="18" customHeight="1">
      <c r="A25" s="100"/>
      <c r="B25" s="100" t="s">
        <v>1191</v>
      </c>
      <c r="C25" s="100"/>
      <c r="D25" s="371"/>
      <c r="E25" s="372" t="s">
        <v>1245</v>
      </c>
      <c r="F25" s="373"/>
      <c r="G25" s="526">
        <v>1236</v>
      </c>
      <c r="H25" s="527">
        <v>3.1</v>
      </c>
      <c r="I25" s="529">
        <v>0</v>
      </c>
      <c r="J25" s="529">
        <v>0</v>
      </c>
      <c r="K25" s="528">
        <v>82.4</v>
      </c>
      <c r="L25" s="208">
        <v>6.7</v>
      </c>
      <c r="M25" s="529">
        <v>0</v>
      </c>
      <c r="N25" s="529">
        <v>0</v>
      </c>
      <c r="O25" s="529">
        <v>0</v>
      </c>
      <c r="P25" s="208">
        <v>60</v>
      </c>
      <c r="Q25" s="531">
        <v>0</v>
      </c>
      <c r="R25" s="531">
        <v>0</v>
      </c>
      <c r="S25" s="208">
        <v>5.7</v>
      </c>
      <c r="T25" s="531">
        <v>0</v>
      </c>
      <c r="U25" s="531">
        <v>0</v>
      </c>
      <c r="V25" s="208">
        <v>10</v>
      </c>
      <c r="W25" s="461">
        <v>0</v>
      </c>
      <c r="X25" s="70"/>
    </row>
    <row r="26" spans="1:24" s="68" customFormat="1" ht="18" customHeight="1">
      <c r="A26" s="100"/>
      <c r="B26" s="100" t="s">
        <v>1192</v>
      </c>
      <c r="C26" s="100"/>
      <c r="D26" s="371"/>
      <c r="E26" s="372" t="s">
        <v>556</v>
      </c>
      <c r="F26" s="373"/>
      <c r="G26" s="526">
        <v>3017</v>
      </c>
      <c r="H26" s="527">
        <v>7.9</v>
      </c>
      <c r="I26" s="529">
        <v>0</v>
      </c>
      <c r="J26" s="529">
        <v>0</v>
      </c>
      <c r="K26" s="528">
        <v>91</v>
      </c>
      <c r="L26" s="529">
        <v>0</v>
      </c>
      <c r="M26" s="529">
        <v>0</v>
      </c>
      <c r="N26" s="529">
        <v>0</v>
      </c>
      <c r="O26" s="529">
        <v>0</v>
      </c>
      <c r="P26" s="208">
        <v>75</v>
      </c>
      <c r="Q26" s="531">
        <v>0</v>
      </c>
      <c r="R26" s="531">
        <v>0</v>
      </c>
      <c r="S26" s="208">
        <v>1.8</v>
      </c>
      <c r="T26" s="208">
        <v>3.2</v>
      </c>
      <c r="U26" s="208">
        <v>11</v>
      </c>
      <c r="V26" s="531">
        <v>0</v>
      </c>
      <c r="W26" s="532">
        <v>0</v>
      </c>
      <c r="X26" s="70"/>
    </row>
    <row r="27" spans="1:24" s="68" customFormat="1" ht="18" customHeight="1">
      <c r="A27" s="100"/>
      <c r="B27" s="100" t="s">
        <v>1193</v>
      </c>
      <c r="C27" s="100"/>
      <c r="D27" s="371"/>
      <c r="E27" s="372" t="s">
        <v>1248</v>
      </c>
      <c r="F27" s="373"/>
      <c r="G27" s="526">
        <v>1053</v>
      </c>
      <c r="H27" s="527">
        <v>4.2</v>
      </c>
      <c r="I27" s="529">
        <v>0</v>
      </c>
      <c r="J27" s="529">
        <v>0</v>
      </c>
      <c r="K27" s="528">
        <v>89</v>
      </c>
      <c r="L27" s="529">
        <v>0</v>
      </c>
      <c r="M27" s="529">
        <v>0</v>
      </c>
      <c r="N27" s="529">
        <v>0</v>
      </c>
      <c r="O27" s="529">
        <v>0</v>
      </c>
      <c r="P27" s="208">
        <v>84</v>
      </c>
      <c r="Q27" s="531">
        <v>0</v>
      </c>
      <c r="R27" s="531">
        <v>0</v>
      </c>
      <c r="S27" s="208">
        <v>3.3</v>
      </c>
      <c r="T27" s="531">
        <v>0</v>
      </c>
      <c r="U27" s="531">
        <v>0</v>
      </c>
      <c r="V27" s="208">
        <v>1.7</v>
      </c>
      <c r="W27" s="532">
        <v>0</v>
      </c>
      <c r="X27" s="70"/>
    </row>
    <row r="28" spans="1:24" s="280" customFormat="1" ht="18" customHeight="1">
      <c r="A28" s="281"/>
      <c r="B28" s="281" t="s">
        <v>557</v>
      </c>
      <c r="C28" s="281"/>
      <c r="D28" s="366"/>
      <c r="E28" s="349"/>
      <c r="F28" s="286"/>
      <c r="G28" s="544">
        <v>10244</v>
      </c>
      <c r="H28" s="539">
        <v>47.8</v>
      </c>
      <c r="I28" s="544">
        <v>0</v>
      </c>
      <c r="J28" s="544">
        <v>0</v>
      </c>
      <c r="K28" s="545">
        <v>959.7</v>
      </c>
      <c r="L28" s="539">
        <v>30.7</v>
      </c>
      <c r="M28" s="539">
        <v>53</v>
      </c>
      <c r="N28" s="539">
        <v>102</v>
      </c>
      <c r="O28" s="539">
        <v>9.5</v>
      </c>
      <c r="P28" s="539">
        <v>459</v>
      </c>
      <c r="Q28" s="531">
        <v>0</v>
      </c>
      <c r="R28" s="539">
        <v>13</v>
      </c>
      <c r="S28" s="539">
        <v>18.6</v>
      </c>
      <c r="T28" s="539">
        <v>55.2</v>
      </c>
      <c r="U28" s="539">
        <v>52</v>
      </c>
      <c r="V28" s="539">
        <v>53.7</v>
      </c>
      <c r="W28" s="546">
        <v>113</v>
      </c>
      <c r="X28" s="110"/>
    </row>
    <row r="29" spans="1:24" s="68" customFormat="1" ht="18" customHeight="1">
      <c r="A29" s="277"/>
      <c r="B29" s="277" t="s">
        <v>1194</v>
      </c>
      <c r="C29" s="277"/>
      <c r="D29" s="368"/>
      <c r="E29" s="369" t="s">
        <v>558</v>
      </c>
      <c r="F29" s="370"/>
      <c r="G29" s="521">
        <v>8830</v>
      </c>
      <c r="H29" s="522">
        <v>80</v>
      </c>
      <c r="I29" s="543">
        <v>0</v>
      </c>
      <c r="J29" s="543">
        <v>0</v>
      </c>
      <c r="K29" s="523">
        <v>2337</v>
      </c>
      <c r="L29" s="524">
        <v>132</v>
      </c>
      <c r="M29" s="524">
        <v>31</v>
      </c>
      <c r="N29" s="524">
        <v>334</v>
      </c>
      <c r="O29" s="524">
        <v>195</v>
      </c>
      <c r="P29" s="524">
        <v>617</v>
      </c>
      <c r="Q29" s="524">
        <v>183</v>
      </c>
      <c r="R29" s="524">
        <v>14</v>
      </c>
      <c r="S29" s="524">
        <v>63</v>
      </c>
      <c r="T29" s="524">
        <v>78</v>
      </c>
      <c r="U29" s="524">
        <v>307</v>
      </c>
      <c r="V29" s="524">
        <v>137</v>
      </c>
      <c r="W29" s="525">
        <v>246</v>
      </c>
      <c r="X29" s="70"/>
    </row>
    <row r="30" spans="1:24" s="68" customFormat="1" ht="18" customHeight="1">
      <c r="A30" s="100"/>
      <c r="B30" s="100" t="s">
        <v>1195</v>
      </c>
      <c r="C30" s="100"/>
      <c r="D30" s="371"/>
      <c r="E30" s="372" t="s">
        <v>559</v>
      </c>
      <c r="F30" s="373"/>
      <c r="G30" s="526">
        <v>2025</v>
      </c>
      <c r="H30" s="527">
        <v>26.6</v>
      </c>
      <c r="I30" s="529">
        <v>0</v>
      </c>
      <c r="J30" s="529">
        <v>0</v>
      </c>
      <c r="K30" s="528">
        <v>821</v>
      </c>
      <c r="L30" s="208">
        <v>71</v>
      </c>
      <c r="M30" s="529">
        <v>0</v>
      </c>
      <c r="N30" s="208">
        <v>105</v>
      </c>
      <c r="O30" s="208">
        <v>117</v>
      </c>
      <c r="P30" s="208">
        <v>249</v>
      </c>
      <c r="Q30" s="208">
        <v>47</v>
      </c>
      <c r="R30" s="531">
        <v>0</v>
      </c>
      <c r="S30" s="208">
        <v>33</v>
      </c>
      <c r="T30" s="208">
        <v>57</v>
      </c>
      <c r="U30" s="208">
        <v>96</v>
      </c>
      <c r="V30" s="208">
        <v>46</v>
      </c>
      <c r="W30" s="532">
        <v>0</v>
      </c>
      <c r="X30" s="70"/>
    </row>
    <row r="31" spans="1:24" s="68" customFormat="1" ht="18" customHeight="1">
      <c r="A31" s="100"/>
      <c r="B31" s="100" t="s">
        <v>1196</v>
      </c>
      <c r="C31" s="100"/>
      <c r="D31" s="371"/>
      <c r="E31" s="372" t="s">
        <v>560</v>
      </c>
      <c r="F31" s="373"/>
      <c r="G31" s="526">
        <v>2515</v>
      </c>
      <c r="H31" s="527">
        <v>16.4</v>
      </c>
      <c r="I31" s="529">
        <v>0</v>
      </c>
      <c r="J31" s="529">
        <v>0</v>
      </c>
      <c r="K31" s="528">
        <v>416</v>
      </c>
      <c r="L31" s="529">
        <v>0</v>
      </c>
      <c r="M31" s="529">
        <v>0</v>
      </c>
      <c r="N31" s="208">
        <v>24</v>
      </c>
      <c r="O31" s="208">
        <v>28</v>
      </c>
      <c r="P31" s="208">
        <v>198</v>
      </c>
      <c r="Q31" s="208">
        <v>12</v>
      </c>
      <c r="R31" s="531">
        <v>0</v>
      </c>
      <c r="S31" s="208">
        <v>18</v>
      </c>
      <c r="T31" s="208">
        <v>10</v>
      </c>
      <c r="U31" s="208">
        <v>30</v>
      </c>
      <c r="V31" s="208">
        <v>74</v>
      </c>
      <c r="W31" s="530">
        <v>22</v>
      </c>
      <c r="X31" s="70"/>
    </row>
    <row r="32" spans="1:24" s="68" customFormat="1" ht="18" customHeight="1">
      <c r="A32" s="100"/>
      <c r="B32" s="100" t="s">
        <v>1197</v>
      </c>
      <c r="C32" s="100"/>
      <c r="D32" s="371"/>
      <c r="E32" s="372" t="s">
        <v>561</v>
      </c>
      <c r="F32" s="373"/>
      <c r="G32" s="526">
        <v>1057</v>
      </c>
      <c r="H32" s="527">
        <v>5.9</v>
      </c>
      <c r="I32" s="529">
        <v>0</v>
      </c>
      <c r="J32" s="529">
        <v>0</v>
      </c>
      <c r="K32" s="528">
        <v>158.4</v>
      </c>
      <c r="L32" s="529">
        <v>0</v>
      </c>
      <c r="M32" s="529">
        <v>0</v>
      </c>
      <c r="N32" s="531">
        <v>0</v>
      </c>
      <c r="O32" s="208">
        <v>13</v>
      </c>
      <c r="P32" s="208">
        <v>109</v>
      </c>
      <c r="Q32" s="531">
        <v>0</v>
      </c>
      <c r="R32" s="531">
        <v>0</v>
      </c>
      <c r="S32" s="208">
        <v>13</v>
      </c>
      <c r="T32" s="531">
        <v>0</v>
      </c>
      <c r="U32" s="208">
        <v>3.4</v>
      </c>
      <c r="V32" s="208">
        <v>20</v>
      </c>
      <c r="W32" s="532">
        <v>0</v>
      </c>
      <c r="X32" s="70"/>
    </row>
    <row r="33" spans="1:24" s="68" customFormat="1" ht="18" customHeight="1">
      <c r="A33" s="100"/>
      <c r="B33" s="100" t="s">
        <v>1198</v>
      </c>
      <c r="C33" s="100"/>
      <c r="D33" s="371"/>
      <c r="E33" s="372" t="s">
        <v>562</v>
      </c>
      <c r="F33" s="373"/>
      <c r="G33" s="526">
        <v>2313</v>
      </c>
      <c r="H33" s="527">
        <v>19.5</v>
      </c>
      <c r="I33" s="529">
        <v>0</v>
      </c>
      <c r="J33" s="529">
        <v>0</v>
      </c>
      <c r="K33" s="528">
        <v>564</v>
      </c>
      <c r="L33" s="208">
        <v>22</v>
      </c>
      <c r="M33" s="529">
        <v>0</v>
      </c>
      <c r="N33" s="208">
        <v>135</v>
      </c>
      <c r="O33" s="208">
        <v>10</v>
      </c>
      <c r="P33" s="208">
        <v>219</v>
      </c>
      <c r="Q33" s="208">
        <v>19</v>
      </c>
      <c r="R33" s="531">
        <v>0</v>
      </c>
      <c r="S33" s="208">
        <v>7</v>
      </c>
      <c r="T33" s="208">
        <v>31</v>
      </c>
      <c r="U33" s="208">
        <v>33</v>
      </c>
      <c r="V33" s="208">
        <v>65</v>
      </c>
      <c r="W33" s="530">
        <v>23</v>
      </c>
      <c r="X33" s="70"/>
    </row>
    <row r="34" spans="1:24" s="68" customFormat="1" ht="18" customHeight="1">
      <c r="A34" s="100"/>
      <c r="B34" s="100" t="s">
        <v>1199</v>
      </c>
      <c r="C34" s="100"/>
      <c r="D34" s="371"/>
      <c r="E34" s="372" t="s">
        <v>563</v>
      </c>
      <c r="F34" s="373"/>
      <c r="G34" s="526">
        <v>768</v>
      </c>
      <c r="H34" s="527">
        <v>5.4</v>
      </c>
      <c r="I34" s="529">
        <v>0</v>
      </c>
      <c r="J34" s="529">
        <v>0</v>
      </c>
      <c r="K34" s="528">
        <v>230.2</v>
      </c>
      <c r="L34" s="529">
        <v>0</v>
      </c>
      <c r="M34" s="529">
        <v>0</v>
      </c>
      <c r="N34" s="208">
        <v>16.9</v>
      </c>
      <c r="O34" s="529">
        <v>0</v>
      </c>
      <c r="P34" s="208">
        <v>87</v>
      </c>
      <c r="Q34" s="208">
        <v>46.6</v>
      </c>
      <c r="R34" s="531">
        <v>0</v>
      </c>
      <c r="S34" s="208">
        <v>4.2</v>
      </c>
      <c r="T34" s="531">
        <v>0</v>
      </c>
      <c r="U34" s="208">
        <v>13.8</v>
      </c>
      <c r="V34" s="208">
        <v>27.2</v>
      </c>
      <c r="W34" s="530">
        <v>34.5</v>
      </c>
      <c r="X34" s="70"/>
    </row>
    <row r="35" spans="1:24" s="68" customFormat="1" ht="18" customHeight="1">
      <c r="A35" s="100"/>
      <c r="B35" s="100" t="s">
        <v>1200</v>
      </c>
      <c r="C35" s="100"/>
      <c r="D35" s="371"/>
      <c r="E35" s="372" t="s">
        <v>564</v>
      </c>
      <c r="F35" s="373"/>
      <c r="G35" s="526">
        <v>1053</v>
      </c>
      <c r="H35" s="527">
        <v>7.2</v>
      </c>
      <c r="I35" s="529">
        <v>0</v>
      </c>
      <c r="J35" s="529">
        <v>0</v>
      </c>
      <c r="K35" s="528">
        <v>243</v>
      </c>
      <c r="L35" s="529">
        <v>0</v>
      </c>
      <c r="M35" s="208">
        <v>21</v>
      </c>
      <c r="N35" s="208">
        <v>25</v>
      </c>
      <c r="O35" s="208">
        <v>23</v>
      </c>
      <c r="P35" s="208">
        <v>92</v>
      </c>
      <c r="Q35" s="208">
        <v>23</v>
      </c>
      <c r="R35" s="531">
        <v>0</v>
      </c>
      <c r="S35" s="208">
        <v>6</v>
      </c>
      <c r="T35" s="531">
        <v>0</v>
      </c>
      <c r="U35" s="208">
        <v>36</v>
      </c>
      <c r="V35" s="208">
        <v>7.5</v>
      </c>
      <c r="W35" s="530">
        <v>9.5</v>
      </c>
      <c r="X35" s="70"/>
    </row>
    <row r="36" spans="1:24" s="280" customFormat="1" ht="18" customHeight="1">
      <c r="A36" s="281"/>
      <c r="B36" s="281" t="s">
        <v>565</v>
      </c>
      <c r="C36" s="281"/>
      <c r="D36" s="366"/>
      <c r="E36" s="349"/>
      <c r="F36" s="286"/>
      <c r="G36" s="544">
        <v>18561</v>
      </c>
      <c r="H36" s="539">
        <v>161</v>
      </c>
      <c r="I36" s="544">
        <v>0</v>
      </c>
      <c r="J36" s="539">
        <v>0</v>
      </c>
      <c r="K36" s="545">
        <v>4769.6</v>
      </c>
      <c r="L36" s="539">
        <v>225</v>
      </c>
      <c r="M36" s="541">
        <v>52</v>
      </c>
      <c r="N36" s="539">
        <v>639.9</v>
      </c>
      <c r="O36" s="539">
        <v>386</v>
      </c>
      <c r="P36" s="539">
        <v>1571</v>
      </c>
      <c r="Q36" s="539">
        <v>330.6</v>
      </c>
      <c r="R36" s="541">
        <v>14</v>
      </c>
      <c r="S36" s="539">
        <v>144.2</v>
      </c>
      <c r="T36" s="539">
        <v>176</v>
      </c>
      <c r="U36" s="539">
        <v>519.2</v>
      </c>
      <c r="V36" s="539">
        <v>376.7</v>
      </c>
      <c r="W36" s="546">
        <v>335</v>
      </c>
      <c r="X36" s="110"/>
    </row>
    <row r="37" spans="1:24" s="68" customFormat="1" ht="18" customHeight="1">
      <c r="A37" s="277"/>
      <c r="B37" s="277" t="s">
        <v>1201</v>
      </c>
      <c r="C37" s="278"/>
      <c r="D37" s="1254"/>
      <c r="E37" s="369" t="s">
        <v>1227</v>
      </c>
      <c r="F37" s="1262"/>
      <c r="G37" s="521">
        <v>12514</v>
      </c>
      <c r="H37" s="522">
        <v>92.1</v>
      </c>
      <c r="I37" s="543">
        <v>2003</v>
      </c>
      <c r="J37" s="547">
        <v>72.3</v>
      </c>
      <c r="K37" s="523">
        <v>2003</v>
      </c>
      <c r="L37" s="524">
        <v>257</v>
      </c>
      <c r="M37" s="531">
        <v>0</v>
      </c>
      <c r="N37" s="524">
        <v>235</v>
      </c>
      <c r="O37" s="524">
        <v>481</v>
      </c>
      <c r="P37" s="524">
        <v>102</v>
      </c>
      <c r="Q37" s="524">
        <v>306</v>
      </c>
      <c r="R37" s="531">
        <v>0</v>
      </c>
      <c r="S37" s="524">
        <v>44</v>
      </c>
      <c r="T37" s="524">
        <v>113</v>
      </c>
      <c r="U37" s="524">
        <v>241</v>
      </c>
      <c r="V37" s="524">
        <v>167</v>
      </c>
      <c r="W37" s="525">
        <v>57</v>
      </c>
      <c r="X37" s="70"/>
    </row>
    <row r="38" spans="1:24" s="68" customFormat="1" ht="18" customHeight="1">
      <c r="A38" s="100"/>
      <c r="B38" s="100" t="s">
        <v>566</v>
      </c>
      <c r="C38" s="132"/>
      <c r="D38" s="1255"/>
      <c r="E38" s="796"/>
      <c r="F38" s="1263"/>
      <c r="G38" s="529">
        <v>2115</v>
      </c>
      <c r="H38" s="527">
        <v>6.5</v>
      </c>
      <c r="I38" s="529">
        <v>0</v>
      </c>
      <c r="J38" s="529">
        <v>0</v>
      </c>
      <c r="K38" s="528">
        <v>202</v>
      </c>
      <c r="L38" s="531">
        <v>0</v>
      </c>
      <c r="M38" s="200">
        <v>8.5</v>
      </c>
      <c r="N38" s="208">
        <v>16</v>
      </c>
      <c r="O38" s="208">
        <v>20</v>
      </c>
      <c r="P38" s="208">
        <v>83</v>
      </c>
      <c r="Q38" s="208">
        <v>6.4</v>
      </c>
      <c r="R38" s="531">
        <v>0</v>
      </c>
      <c r="S38" s="208">
        <v>26.6</v>
      </c>
      <c r="T38" s="531">
        <v>0</v>
      </c>
      <c r="U38" s="208">
        <v>9.5</v>
      </c>
      <c r="V38" s="208">
        <v>32</v>
      </c>
      <c r="W38" s="532">
        <v>0</v>
      </c>
      <c r="X38" s="70"/>
    </row>
    <row r="39" spans="1:24" s="68" customFormat="1" ht="18" customHeight="1">
      <c r="A39" s="100"/>
      <c r="B39" s="100" t="s">
        <v>567</v>
      </c>
      <c r="C39" s="132"/>
      <c r="D39" s="1255"/>
      <c r="E39" s="796"/>
      <c r="F39" s="1263"/>
      <c r="G39" s="529">
        <v>1660</v>
      </c>
      <c r="H39" s="527">
        <v>4.9</v>
      </c>
      <c r="I39" s="529">
        <v>0</v>
      </c>
      <c r="J39" s="529">
        <v>0</v>
      </c>
      <c r="K39" s="529">
        <v>0</v>
      </c>
      <c r="L39" s="531">
        <v>0</v>
      </c>
      <c r="M39" s="531">
        <v>0</v>
      </c>
      <c r="N39" s="531">
        <v>0</v>
      </c>
      <c r="O39" s="529">
        <v>0</v>
      </c>
      <c r="P39" s="531">
        <v>0</v>
      </c>
      <c r="Q39" s="531">
        <v>0</v>
      </c>
      <c r="R39" s="531">
        <v>0</v>
      </c>
      <c r="S39" s="531">
        <v>0</v>
      </c>
      <c r="T39" s="531">
        <v>0</v>
      </c>
      <c r="U39" s="531">
        <v>0</v>
      </c>
      <c r="V39" s="531">
        <v>0</v>
      </c>
      <c r="W39" s="532">
        <v>0</v>
      </c>
      <c r="X39" s="70"/>
    </row>
    <row r="40" spans="1:24" s="68" customFormat="1" ht="18" customHeight="1">
      <c r="A40" s="349"/>
      <c r="B40" s="349" t="s">
        <v>568</v>
      </c>
      <c r="C40" s="286"/>
      <c r="D40" s="1255"/>
      <c r="E40" s="797"/>
      <c r="F40" s="1263"/>
      <c r="G40" s="548">
        <v>696</v>
      </c>
      <c r="H40" s="549">
        <v>3.7</v>
      </c>
      <c r="I40" s="548">
        <v>0</v>
      </c>
      <c r="J40" s="548">
        <v>0</v>
      </c>
      <c r="K40" s="550">
        <v>121.3</v>
      </c>
      <c r="L40" s="548">
        <v>0</v>
      </c>
      <c r="M40" s="551">
        <v>0</v>
      </c>
      <c r="N40" s="552">
        <v>2.1</v>
      </c>
      <c r="O40" s="552">
        <v>7</v>
      </c>
      <c r="P40" s="552">
        <v>11</v>
      </c>
      <c r="Q40" s="552">
        <v>44</v>
      </c>
      <c r="R40" s="548">
        <v>0</v>
      </c>
      <c r="S40" s="551">
        <v>0</v>
      </c>
      <c r="T40" s="552">
        <v>24</v>
      </c>
      <c r="U40" s="552">
        <v>29</v>
      </c>
      <c r="V40" s="552">
        <v>4.2</v>
      </c>
      <c r="W40" s="553">
        <v>0</v>
      </c>
      <c r="X40" s="70"/>
    </row>
    <row r="41" spans="1:24" s="68" customFormat="1" ht="18" customHeight="1">
      <c r="A41" s="1255"/>
      <c r="B41" s="1255" t="s">
        <v>1202</v>
      </c>
      <c r="C41" s="1255"/>
      <c r="D41" s="364"/>
      <c r="E41" s="277" t="s">
        <v>569</v>
      </c>
      <c r="F41" s="278"/>
      <c r="G41" s="526">
        <v>11531</v>
      </c>
      <c r="H41" s="527">
        <v>86.5</v>
      </c>
      <c r="I41" s="526">
        <v>2703</v>
      </c>
      <c r="J41" s="527">
        <v>72</v>
      </c>
      <c r="K41" s="528">
        <v>2703</v>
      </c>
      <c r="L41" s="208">
        <v>174</v>
      </c>
      <c r="M41" s="208">
        <v>12</v>
      </c>
      <c r="N41" s="208">
        <v>684</v>
      </c>
      <c r="O41" s="208">
        <v>28</v>
      </c>
      <c r="P41" s="208">
        <v>324</v>
      </c>
      <c r="Q41" s="208">
        <v>184</v>
      </c>
      <c r="R41" s="208">
        <v>20</v>
      </c>
      <c r="S41" s="208">
        <v>57</v>
      </c>
      <c r="T41" s="208">
        <v>114</v>
      </c>
      <c r="U41" s="208">
        <v>326</v>
      </c>
      <c r="V41" s="208">
        <v>214</v>
      </c>
      <c r="W41" s="530">
        <v>566</v>
      </c>
      <c r="X41" s="70"/>
    </row>
    <row r="42" spans="1:24" s="68" customFormat="1" ht="18" customHeight="1">
      <c r="A42" s="1255"/>
      <c r="B42" s="1255"/>
      <c r="C42" s="1255"/>
      <c r="D42" s="366"/>
      <c r="E42" s="349" t="s">
        <v>1262</v>
      </c>
      <c r="F42" s="286"/>
      <c r="G42" s="526">
        <v>574</v>
      </c>
      <c r="H42" s="527">
        <v>0.9</v>
      </c>
      <c r="I42" s="529">
        <v>143</v>
      </c>
      <c r="J42" s="554">
        <v>0.1</v>
      </c>
      <c r="K42" s="528">
        <v>143</v>
      </c>
      <c r="L42" s="548">
        <v>0</v>
      </c>
      <c r="M42" s="548">
        <v>0</v>
      </c>
      <c r="N42" s="548">
        <v>0</v>
      </c>
      <c r="O42" s="548">
        <v>0</v>
      </c>
      <c r="P42" s="548">
        <v>0</v>
      </c>
      <c r="Q42" s="548">
        <v>0</v>
      </c>
      <c r="R42" s="548">
        <v>0</v>
      </c>
      <c r="S42" s="548">
        <v>0</v>
      </c>
      <c r="T42" s="548">
        <v>0</v>
      </c>
      <c r="U42" s="208">
        <v>28</v>
      </c>
      <c r="V42" s="548">
        <v>0</v>
      </c>
      <c r="W42" s="530">
        <v>115</v>
      </c>
      <c r="X42" s="70"/>
    </row>
    <row r="43" spans="1:24" s="68" customFormat="1" ht="18" customHeight="1">
      <c r="A43" s="1255"/>
      <c r="B43" s="1255"/>
      <c r="C43" s="1255"/>
      <c r="D43" s="100"/>
      <c r="E43" s="100"/>
      <c r="F43" s="132"/>
      <c r="G43" s="555">
        <v>12105</v>
      </c>
      <c r="H43" s="556">
        <v>87.4</v>
      </c>
      <c r="I43" s="557">
        <v>2846</v>
      </c>
      <c r="J43" s="556">
        <v>72.1</v>
      </c>
      <c r="K43" s="558">
        <v>2846</v>
      </c>
      <c r="L43" s="556">
        <v>174</v>
      </c>
      <c r="M43" s="556">
        <v>12</v>
      </c>
      <c r="N43" s="556">
        <v>684</v>
      </c>
      <c r="O43" s="556">
        <v>28</v>
      </c>
      <c r="P43" s="556">
        <v>324</v>
      </c>
      <c r="Q43" s="556">
        <v>184</v>
      </c>
      <c r="R43" s="556">
        <v>20</v>
      </c>
      <c r="S43" s="556">
        <v>57</v>
      </c>
      <c r="T43" s="556">
        <v>114</v>
      </c>
      <c r="U43" s="556">
        <v>354</v>
      </c>
      <c r="V43" s="556">
        <v>214</v>
      </c>
      <c r="W43" s="559">
        <v>681</v>
      </c>
      <c r="X43" s="70"/>
    </row>
    <row r="44" spans="1:24" s="68" customFormat="1" ht="18" customHeight="1">
      <c r="A44" s="277"/>
      <c r="B44" s="277" t="s">
        <v>570</v>
      </c>
      <c r="C44" s="278"/>
      <c r="D44" s="364"/>
      <c r="E44" s="277" t="s">
        <v>569</v>
      </c>
      <c r="F44" s="278"/>
      <c r="G44" s="526">
        <v>625</v>
      </c>
      <c r="H44" s="527">
        <v>3.7</v>
      </c>
      <c r="I44" s="529">
        <v>0</v>
      </c>
      <c r="J44" s="529">
        <v>0</v>
      </c>
      <c r="K44" s="528">
        <v>120</v>
      </c>
      <c r="L44" s="531">
        <v>0</v>
      </c>
      <c r="M44" s="554">
        <v>4.4</v>
      </c>
      <c r="N44" s="554">
        <v>3.2</v>
      </c>
      <c r="O44" s="554">
        <v>22.4</v>
      </c>
      <c r="P44" s="554">
        <v>45</v>
      </c>
      <c r="Q44" s="554">
        <v>9.6</v>
      </c>
      <c r="R44" s="531">
        <v>0</v>
      </c>
      <c r="S44" s="554">
        <v>7.3</v>
      </c>
      <c r="T44" s="531">
        <v>0</v>
      </c>
      <c r="U44" s="554">
        <v>6.1</v>
      </c>
      <c r="V44" s="554">
        <v>22</v>
      </c>
      <c r="W44" s="532">
        <v>0</v>
      </c>
      <c r="X44" s="70"/>
    </row>
    <row r="45" spans="1:24" s="68" customFormat="1" ht="18" customHeight="1">
      <c r="A45" s="100"/>
      <c r="B45" s="100" t="s">
        <v>571</v>
      </c>
      <c r="C45" s="132"/>
      <c r="D45" s="365"/>
      <c r="E45" s="100" t="s">
        <v>1258</v>
      </c>
      <c r="F45" s="132"/>
      <c r="G45" s="526">
        <v>884</v>
      </c>
      <c r="H45" s="527">
        <v>9.3</v>
      </c>
      <c r="I45" s="529">
        <v>0</v>
      </c>
      <c r="J45" s="529">
        <v>0</v>
      </c>
      <c r="K45" s="560">
        <v>265</v>
      </c>
      <c r="L45" s="531">
        <v>0</v>
      </c>
      <c r="M45" s="531">
        <v>0</v>
      </c>
      <c r="N45" s="554">
        <v>51</v>
      </c>
      <c r="O45" s="529">
        <v>0</v>
      </c>
      <c r="P45" s="554">
        <v>98</v>
      </c>
      <c r="Q45" s="554">
        <v>26</v>
      </c>
      <c r="R45" s="531">
        <v>0</v>
      </c>
      <c r="S45" s="554">
        <v>10</v>
      </c>
      <c r="T45" s="554">
        <v>12</v>
      </c>
      <c r="U45" s="554">
        <v>27</v>
      </c>
      <c r="V45" s="554">
        <v>41</v>
      </c>
      <c r="W45" s="532">
        <v>0</v>
      </c>
      <c r="X45" s="70"/>
    </row>
    <row r="46" spans="1:24" s="68" customFormat="1" ht="18" customHeight="1">
      <c r="A46" s="100"/>
      <c r="B46" s="100" t="s">
        <v>1203</v>
      </c>
      <c r="C46" s="132"/>
      <c r="D46" s="371"/>
      <c r="E46" s="372" t="s">
        <v>1261</v>
      </c>
      <c r="F46" s="373"/>
      <c r="G46" s="526">
        <v>1475</v>
      </c>
      <c r="H46" s="527">
        <v>5.4</v>
      </c>
      <c r="I46" s="529">
        <v>0</v>
      </c>
      <c r="J46" s="529">
        <v>0</v>
      </c>
      <c r="K46" s="529">
        <v>0</v>
      </c>
      <c r="L46" s="529">
        <v>0</v>
      </c>
      <c r="M46" s="529">
        <v>0</v>
      </c>
      <c r="N46" s="529">
        <v>0</v>
      </c>
      <c r="O46" s="529">
        <v>0</v>
      </c>
      <c r="P46" s="529">
        <v>0</v>
      </c>
      <c r="Q46" s="529">
        <v>0</v>
      </c>
      <c r="R46" s="529">
        <v>0</v>
      </c>
      <c r="S46" s="529">
        <v>0</v>
      </c>
      <c r="T46" s="529">
        <v>0</v>
      </c>
      <c r="U46" s="529">
        <v>0</v>
      </c>
      <c r="V46" s="529">
        <v>0</v>
      </c>
      <c r="W46" s="532">
        <v>0</v>
      </c>
      <c r="X46" s="70"/>
    </row>
    <row r="47" spans="1:24" s="68" customFormat="1" ht="18" customHeight="1">
      <c r="A47" s="100"/>
      <c r="B47" s="100" t="s">
        <v>827</v>
      </c>
      <c r="C47" s="132"/>
      <c r="D47" s="371"/>
      <c r="E47" s="372" t="s">
        <v>572</v>
      </c>
      <c r="F47" s="373"/>
      <c r="G47" s="526">
        <v>1047</v>
      </c>
      <c r="H47" s="527">
        <v>6.4</v>
      </c>
      <c r="I47" s="529">
        <v>0</v>
      </c>
      <c r="J47" s="529">
        <v>0</v>
      </c>
      <c r="K47" s="528">
        <v>109.6</v>
      </c>
      <c r="L47" s="531">
        <v>0</v>
      </c>
      <c r="M47" s="531">
        <v>0</v>
      </c>
      <c r="N47" s="208">
        <v>12.3</v>
      </c>
      <c r="O47" s="208">
        <v>11.7</v>
      </c>
      <c r="P47" s="208">
        <v>32.9</v>
      </c>
      <c r="Q47" s="208">
        <v>32.1</v>
      </c>
      <c r="R47" s="531">
        <v>0</v>
      </c>
      <c r="S47" s="208">
        <v>14</v>
      </c>
      <c r="T47" s="531">
        <v>0</v>
      </c>
      <c r="U47" s="208">
        <v>1</v>
      </c>
      <c r="V47" s="208">
        <v>5.6</v>
      </c>
      <c r="W47" s="532">
        <v>0</v>
      </c>
      <c r="X47" s="70"/>
    </row>
    <row r="48" spans="1:24" s="280" customFormat="1" ht="18" customHeight="1" thickBot="1">
      <c r="A48" s="118"/>
      <c r="B48" s="118" t="s">
        <v>573</v>
      </c>
      <c r="C48" s="282"/>
      <c r="D48" s="378"/>
      <c r="E48" s="118"/>
      <c r="F48" s="282"/>
      <c r="G48" s="561">
        <v>33121</v>
      </c>
      <c r="H48" s="562">
        <v>219.4</v>
      </c>
      <c r="I48" s="561">
        <v>4849</v>
      </c>
      <c r="J48" s="562">
        <v>144.4</v>
      </c>
      <c r="K48" s="563">
        <v>5666.9</v>
      </c>
      <c r="L48" s="562">
        <v>431</v>
      </c>
      <c r="M48" s="562">
        <v>24.9</v>
      </c>
      <c r="N48" s="562">
        <v>1003.6</v>
      </c>
      <c r="O48" s="562">
        <v>570.1</v>
      </c>
      <c r="P48" s="562">
        <v>695.9</v>
      </c>
      <c r="Q48" s="562">
        <v>608.1</v>
      </c>
      <c r="R48" s="562">
        <v>20</v>
      </c>
      <c r="S48" s="562">
        <v>158.9</v>
      </c>
      <c r="T48" s="562">
        <v>263</v>
      </c>
      <c r="U48" s="562">
        <v>667.6</v>
      </c>
      <c r="V48" s="562">
        <v>485.8</v>
      </c>
      <c r="W48" s="564">
        <v>738</v>
      </c>
      <c r="X48" s="110"/>
    </row>
    <row r="49" spans="1:24" s="73" customFormat="1" ht="15" customHeight="1">
      <c r="A49" s="73" t="s">
        <v>574</v>
      </c>
      <c r="H49" s="74"/>
      <c r="J49" s="74"/>
      <c r="X49" s="379"/>
    </row>
    <row r="50" spans="1:24" s="73" customFormat="1" ht="15" customHeight="1">
      <c r="A50" s="73" t="s">
        <v>385</v>
      </c>
      <c r="H50" s="74"/>
      <c r="J50" s="74"/>
      <c r="X50" s="379"/>
    </row>
  </sheetData>
  <mergeCells count="33">
    <mergeCell ref="D37:D40"/>
    <mergeCell ref="F37:F40"/>
    <mergeCell ref="A41:A43"/>
    <mergeCell ref="B41:B43"/>
    <mergeCell ref="C41:C43"/>
    <mergeCell ref="V5:V6"/>
    <mergeCell ref="W5:W6"/>
    <mergeCell ref="A8:A13"/>
    <mergeCell ref="B8:B13"/>
    <mergeCell ref="C8:C13"/>
    <mergeCell ref="R5:R6"/>
    <mergeCell ref="S5:S6"/>
    <mergeCell ref="T5:T6"/>
    <mergeCell ref="U5:U6"/>
    <mergeCell ref="K4:K6"/>
    <mergeCell ref="E4:E6"/>
    <mergeCell ref="F4:F6"/>
    <mergeCell ref="G4:H4"/>
    <mergeCell ref="I4:J4"/>
    <mergeCell ref="G5:G6"/>
    <mergeCell ref="H5:H6"/>
    <mergeCell ref="I5:I6"/>
    <mergeCell ref="J5:J6"/>
    <mergeCell ref="A4:A6"/>
    <mergeCell ref="B4:B6"/>
    <mergeCell ref="C4:C6"/>
    <mergeCell ref="D4:D6"/>
    <mergeCell ref="P5:P6"/>
    <mergeCell ref="Q5:Q6"/>
    <mergeCell ref="L5:L6"/>
    <mergeCell ref="M5:M6"/>
    <mergeCell ref="N5:N6"/>
    <mergeCell ref="O5:O6"/>
  </mergeCells>
  <printOptions/>
  <pageMargins left="0.3937007874015748" right="0.3937007874015748" top="0.3937007874015748" bottom="0.3937007874015748" header="0.5118110236220472" footer="0.5118110236220472"/>
  <pageSetup horizontalDpi="300" verticalDpi="300" orientation="landscape" paperSize="9" scale="67" r:id="rId1"/>
</worksheet>
</file>

<file path=xl/worksheets/sheet12.xml><?xml version="1.0" encoding="utf-8"?>
<worksheet xmlns="http://schemas.openxmlformats.org/spreadsheetml/2006/main" xmlns:r="http://schemas.openxmlformats.org/officeDocument/2006/relationships">
  <dimension ref="A1:O20"/>
  <sheetViews>
    <sheetView workbookViewId="0" topLeftCell="A1">
      <selection activeCell="J6" sqref="J6"/>
    </sheetView>
  </sheetViews>
  <sheetFormatPr defaultColWidth="9.00390625" defaultRowHeight="13.5"/>
  <cols>
    <col min="1" max="1" width="0.74609375" style="718" customWidth="1"/>
    <col min="2" max="2" width="20.25390625" style="718" customWidth="1"/>
    <col min="3" max="3" width="0.74609375" style="718" customWidth="1"/>
    <col min="4" max="4" width="17.625" style="718" customWidth="1"/>
    <col min="5" max="5" width="7.625" style="718" customWidth="1"/>
    <col min="6" max="6" width="12.625" style="798" customWidth="1"/>
    <col min="7" max="7" width="0.74609375" style="718" customWidth="1"/>
    <col min="8" max="8" width="17.625" style="799" customWidth="1"/>
    <col min="9" max="9" width="0.74609375" style="799" customWidth="1"/>
    <col min="10" max="10" width="17.625" style="799" customWidth="1"/>
    <col min="11" max="11" width="7.625" style="688" customWidth="1"/>
    <col min="12" max="12" width="12.625" style="800" customWidth="1"/>
    <col min="13" max="16384" width="9.00390625" style="718" customWidth="1"/>
  </cols>
  <sheetData>
    <row r="1" spans="1:5" ht="12" customHeight="1">
      <c r="A1" s="784"/>
      <c r="B1" s="784"/>
      <c r="C1" s="784"/>
      <c r="D1" s="784"/>
      <c r="E1" s="784"/>
    </row>
    <row r="2" spans="1:12" s="720" customFormat="1" ht="18" customHeight="1">
      <c r="A2" s="801" t="s">
        <v>426</v>
      </c>
      <c r="B2" s="801"/>
      <c r="C2" s="801"/>
      <c r="D2" s="802"/>
      <c r="E2" s="802"/>
      <c r="F2" s="803"/>
      <c r="G2" s="802"/>
      <c r="H2" s="802"/>
      <c r="I2" s="801"/>
      <c r="J2" s="802"/>
      <c r="K2" s="802"/>
      <c r="L2" s="804"/>
    </row>
    <row r="3" spans="1:12" ht="15" customHeight="1" thickBot="1">
      <c r="A3" s="810"/>
      <c r="B3" s="810"/>
      <c r="C3" s="810"/>
      <c r="D3" s="810"/>
      <c r="E3" s="810"/>
      <c r="F3" s="805"/>
      <c r="G3" s="810"/>
      <c r="H3" s="806"/>
      <c r="I3" s="806"/>
      <c r="J3" s="806"/>
      <c r="K3" s="807"/>
      <c r="L3" s="808"/>
    </row>
    <row r="4" spans="1:13" ht="21.75" customHeight="1" thickTop="1">
      <c r="A4" s="811"/>
      <c r="B4" s="811" t="s">
        <v>386</v>
      </c>
      <c r="C4" s="811"/>
      <c r="D4" s="812" t="s">
        <v>387</v>
      </c>
      <c r="E4" s="811" t="s">
        <v>388</v>
      </c>
      <c r="F4" s="813" t="s">
        <v>389</v>
      </c>
      <c r="G4" s="811"/>
      <c r="H4" s="811" t="s">
        <v>386</v>
      </c>
      <c r="I4" s="811"/>
      <c r="J4" s="812" t="s">
        <v>387</v>
      </c>
      <c r="K4" s="811" t="s">
        <v>388</v>
      </c>
      <c r="L4" s="814" t="s">
        <v>389</v>
      </c>
      <c r="M4" s="716"/>
    </row>
    <row r="5" spans="1:13" ht="10.5" customHeight="1">
      <c r="A5" s="815"/>
      <c r="B5" s="815"/>
      <c r="C5" s="815"/>
      <c r="D5" s="816"/>
      <c r="E5" s="817" t="s">
        <v>1263</v>
      </c>
      <c r="F5" s="818"/>
      <c r="G5" s="815"/>
      <c r="H5" s="815"/>
      <c r="I5" s="815"/>
      <c r="J5" s="816"/>
      <c r="K5" s="816" t="s">
        <v>1263</v>
      </c>
      <c r="L5" s="819"/>
      <c r="M5" s="716"/>
    </row>
    <row r="6" spans="1:13" s="720" customFormat="1" ht="33" customHeight="1">
      <c r="A6" s="820"/>
      <c r="B6" s="820" t="s">
        <v>390</v>
      </c>
      <c r="C6" s="820"/>
      <c r="D6" s="821" t="s">
        <v>391</v>
      </c>
      <c r="E6" s="822">
        <v>2236</v>
      </c>
      <c r="F6" s="823" t="s">
        <v>427</v>
      </c>
      <c r="G6" s="824"/>
      <c r="H6" s="820" t="s">
        <v>392</v>
      </c>
      <c r="I6" s="820"/>
      <c r="J6" s="825" t="s">
        <v>393</v>
      </c>
      <c r="K6" s="822">
        <v>1928</v>
      </c>
      <c r="L6" s="826" t="s">
        <v>428</v>
      </c>
      <c r="M6" s="827"/>
    </row>
    <row r="7" spans="1:15" s="720" customFormat="1" ht="33" customHeight="1">
      <c r="A7" s="820"/>
      <c r="B7" s="820" t="s">
        <v>394</v>
      </c>
      <c r="C7" s="820"/>
      <c r="D7" s="821" t="s">
        <v>391</v>
      </c>
      <c r="E7" s="822">
        <v>1146</v>
      </c>
      <c r="F7" s="823" t="s">
        <v>429</v>
      </c>
      <c r="G7" s="824"/>
      <c r="H7" s="820" t="s">
        <v>395</v>
      </c>
      <c r="I7" s="820"/>
      <c r="J7" s="828" t="s">
        <v>396</v>
      </c>
      <c r="K7" s="829">
        <v>273</v>
      </c>
      <c r="L7" s="826" t="s">
        <v>430</v>
      </c>
      <c r="M7" s="827"/>
      <c r="N7" s="830"/>
      <c r="O7" s="830"/>
    </row>
    <row r="8" spans="1:15" s="720" customFormat="1" ht="33" customHeight="1">
      <c r="A8" s="820"/>
      <c r="B8" s="1179" t="s">
        <v>77</v>
      </c>
      <c r="C8" s="820"/>
      <c r="D8" s="821" t="s">
        <v>391</v>
      </c>
      <c r="E8" s="822">
        <v>981</v>
      </c>
      <c r="F8" s="823" t="s">
        <v>431</v>
      </c>
      <c r="G8" s="824"/>
      <c r="H8" s="820" t="s">
        <v>397</v>
      </c>
      <c r="I8" s="820"/>
      <c r="J8" s="828" t="s">
        <v>396</v>
      </c>
      <c r="K8" s="829">
        <v>471</v>
      </c>
      <c r="L8" s="826" t="s">
        <v>432</v>
      </c>
      <c r="M8" s="827"/>
      <c r="N8" s="830"/>
      <c r="O8" s="830"/>
    </row>
    <row r="9" spans="1:15" s="720" customFormat="1" ht="33" customHeight="1">
      <c r="A9" s="820"/>
      <c r="B9" s="820" t="s">
        <v>398</v>
      </c>
      <c r="C9" s="820"/>
      <c r="D9" s="821" t="s">
        <v>391</v>
      </c>
      <c r="E9" s="822">
        <v>997</v>
      </c>
      <c r="F9" s="823" t="s">
        <v>433</v>
      </c>
      <c r="G9" s="824"/>
      <c r="H9" s="820" t="s">
        <v>399</v>
      </c>
      <c r="I9" s="820"/>
      <c r="J9" s="828" t="s">
        <v>396</v>
      </c>
      <c r="K9" s="829">
        <v>414</v>
      </c>
      <c r="L9" s="826" t="s">
        <v>434</v>
      </c>
      <c r="M9" s="827"/>
      <c r="N9" s="830"/>
      <c r="O9" s="830"/>
    </row>
    <row r="10" spans="1:15" s="720" customFormat="1" ht="33" customHeight="1">
      <c r="A10" s="820"/>
      <c r="B10" s="820" t="s">
        <v>400</v>
      </c>
      <c r="C10" s="820"/>
      <c r="D10" s="821" t="s">
        <v>401</v>
      </c>
      <c r="E10" s="822">
        <v>1365</v>
      </c>
      <c r="F10" s="823" t="s">
        <v>435</v>
      </c>
      <c r="G10" s="824"/>
      <c r="H10" s="820" t="s">
        <v>402</v>
      </c>
      <c r="I10" s="820"/>
      <c r="J10" s="828" t="s">
        <v>396</v>
      </c>
      <c r="K10" s="829">
        <v>1984</v>
      </c>
      <c r="L10" s="826" t="s">
        <v>436</v>
      </c>
      <c r="M10" s="827"/>
      <c r="N10" s="830"/>
      <c r="O10" s="830"/>
    </row>
    <row r="11" spans="1:15" s="720" customFormat="1" ht="33" customHeight="1">
      <c r="A11" s="820"/>
      <c r="B11" s="820" t="s">
        <v>403</v>
      </c>
      <c r="C11" s="820"/>
      <c r="D11" s="821" t="s">
        <v>401</v>
      </c>
      <c r="E11" s="822">
        <v>1238</v>
      </c>
      <c r="F11" s="823" t="s">
        <v>437</v>
      </c>
      <c r="G11" s="824"/>
      <c r="H11" s="820" t="s">
        <v>404</v>
      </c>
      <c r="I11" s="820"/>
      <c r="J11" s="828" t="s">
        <v>396</v>
      </c>
      <c r="K11" s="829">
        <v>1462</v>
      </c>
      <c r="L11" s="826" t="s">
        <v>438</v>
      </c>
      <c r="M11" s="827"/>
      <c r="N11" s="830"/>
      <c r="O11" s="830"/>
    </row>
    <row r="12" spans="1:13" s="720" customFormat="1" ht="33" customHeight="1">
      <c r="A12" s="820"/>
      <c r="B12" s="820" t="s">
        <v>405</v>
      </c>
      <c r="C12" s="820"/>
      <c r="D12" s="821" t="s">
        <v>401</v>
      </c>
      <c r="E12" s="822">
        <v>1026</v>
      </c>
      <c r="F12" s="823" t="s">
        <v>439</v>
      </c>
      <c r="G12" s="824"/>
      <c r="H12" s="820" t="s">
        <v>406</v>
      </c>
      <c r="I12" s="820"/>
      <c r="J12" s="828" t="s">
        <v>396</v>
      </c>
      <c r="K12" s="829">
        <v>736</v>
      </c>
      <c r="L12" s="826" t="s">
        <v>440</v>
      </c>
      <c r="M12" s="827"/>
    </row>
    <row r="13" spans="1:13" s="720" customFormat="1" ht="33" customHeight="1">
      <c r="A13" s="820"/>
      <c r="B13" s="820" t="s">
        <v>407</v>
      </c>
      <c r="C13" s="820"/>
      <c r="D13" s="821" t="s">
        <v>401</v>
      </c>
      <c r="E13" s="822">
        <v>1261</v>
      </c>
      <c r="F13" s="823" t="s">
        <v>441</v>
      </c>
      <c r="G13" s="824"/>
      <c r="H13" s="820" t="s">
        <v>408</v>
      </c>
      <c r="I13" s="820"/>
      <c r="J13" s="828" t="s">
        <v>396</v>
      </c>
      <c r="K13" s="829">
        <v>1020</v>
      </c>
      <c r="L13" s="826" t="s">
        <v>442</v>
      </c>
      <c r="M13" s="827"/>
    </row>
    <row r="14" spans="1:13" s="720" customFormat="1" ht="33" customHeight="1">
      <c r="A14" s="820"/>
      <c r="B14" s="820" t="s">
        <v>409</v>
      </c>
      <c r="C14" s="820"/>
      <c r="D14" s="821" t="s">
        <v>410</v>
      </c>
      <c r="E14" s="822">
        <v>1075</v>
      </c>
      <c r="F14" s="823" t="s">
        <v>443</v>
      </c>
      <c r="G14" s="824"/>
      <c r="H14" s="820" t="s">
        <v>411</v>
      </c>
      <c r="I14" s="820"/>
      <c r="J14" s="828" t="s">
        <v>396</v>
      </c>
      <c r="K14" s="829">
        <v>1772</v>
      </c>
      <c r="L14" s="831" t="s">
        <v>444</v>
      </c>
      <c r="M14" s="827"/>
    </row>
    <row r="15" spans="1:13" s="720" customFormat="1" ht="33" customHeight="1">
      <c r="A15" s="820"/>
      <c r="B15" s="820" t="s">
        <v>412</v>
      </c>
      <c r="C15" s="820"/>
      <c r="D15" s="821" t="s">
        <v>410</v>
      </c>
      <c r="E15" s="822">
        <v>1500</v>
      </c>
      <c r="F15" s="823" t="s">
        <v>445</v>
      </c>
      <c r="G15" s="824"/>
      <c r="H15" s="820" t="s">
        <v>413</v>
      </c>
      <c r="I15" s="820"/>
      <c r="J15" s="828" t="s">
        <v>396</v>
      </c>
      <c r="K15" s="829">
        <v>1871</v>
      </c>
      <c r="L15" s="826" t="s">
        <v>446</v>
      </c>
      <c r="M15" s="827"/>
    </row>
    <row r="16" spans="1:13" s="720" customFormat="1" ht="33" customHeight="1">
      <c r="A16" s="820"/>
      <c r="B16" s="820" t="s">
        <v>414</v>
      </c>
      <c r="C16" s="820"/>
      <c r="D16" s="825" t="s">
        <v>415</v>
      </c>
      <c r="E16" s="822">
        <v>1841</v>
      </c>
      <c r="F16" s="823" t="s">
        <v>447</v>
      </c>
      <c r="G16" s="824"/>
      <c r="H16" s="820" t="s">
        <v>416</v>
      </c>
      <c r="I16" s="820"/>
      <c r="J16" s="828" t="s">
        <v>396</v>
      </c>
      <c r="K16" s="829">
        <v>1417</v>
      </c>
      <c r="L16" s="826" t="s">
        <v>448</v>
      </c>
      <c r="M16" s="827"/>
    </row>
    <row r="17" spans="1:13" s="720" customFormat="1" ht="33" customHeight="1">
      <c r="A17" s="820"/>
      <c r="B17" s="820" t="s">
        <v>417</v>
      </c>
      <c r="C17" s="820"/>
      <c r="D17" s="825" t="s">
        <v>418</v>
      </c>
      <c r="E17" s="822">
        <v>1217</v>
      </c>
      <c r="F17" s="823" t="s">
        <v>449</v>
      </c>
      <c r="G17" s="824"/>
      <c r="H17" s="820" t="s">
        <v>419</v>
      </c>
      <c r="I17" s="820"/>
      <c r="J17" s="828" t="s">
        <v>396</v>
      </c>
      <c r="K17" s="829">
        <v>994</v>
      </c>
      <c r="L17" s="831" t="s">
        <v>450</v>
      </c>
      <c r="M17" s="827"/>
    </row>
    <row r="18" spans="1:13" s="720" customFormat="1" ht="33" customHeight="1">
      <c r="A18" s="820"/>
      <c r="B18" s="820" t="s">
        <v>420</v>
      </c>
      <c r="C18" s="820"/>
      <c r="D18" s="825" t="s">
        <v>418</v>
      </c>
      <c r="E18" s="822">
        <v>2035</v>
      </c>
      <c r="F18" s="823" t="s">
        <v>451</v>
      </c>
      <c r="G18" s="824"/>
      <c r="H18" s="820" t="s">
        <v>421</v>
      </c>
      <c r="I18" s="820"/>
      <c r="J18" s="828" t="s">
        <v>422</v>
      </c>
      <c r="K18" s="829">
        <v>2025</v>
      </c>
      <c r="L18" s="826" t="s">
        <v>452</v>
      </c>
      <c r="M18" s="827"/>
    </row>
    <row r="19" spans="1:13" s="720" customFormat="1" ht="33" customHeight="1" thickBot="1">
      <c r="A19" s="832"/>
      <c r="B19" s="832" t="s">
        <v>423</v>
      </c>
      <c r="C19" s="832"/>
      <c r="D19" s="833" t="s">
        <v>424</v>
      </c>
      <c r="E19" s="834">
        <v>1982</v>
      </c>
      <c r="F19" s="835" t="s">
        <v>453</v>
      </c>
      <c r="G19" s="836"/>
      <c r="H19" s="832" t="s">
        <v>425</v>
      </c>
      <c r="I19" s="832"/>
      <c r="J19" s="837" t="s">
        <v>422</v>
      </c>
      <c r="K19" s="838">
        <v>1596</v>
      </c>
      <c r="L19" s="839" t="s">
        <v>454</v>
      </c>
      <c r="M19" s="827"/>
    </row>
    <row r="20" spans="1:12" s="840" customFormat="1" ht="15" customHeight="1">
      <c r="A20" s="809" t="s">
        <v>455</v>
      </c>
      <c r="B20" s="809"/>
      <c r="C20" s="809"/>
      <c r="D20" s="809"/>
      <c r="E20" s="809"/>
      <c r="F20" s="805"/>
      <c r="G20" s="809"/>
      <c r="H20" s="809"/>
      <c r="I20" s="809"/>
      <c r="J20" s="809"/>
      <c r="K20" s="809"/>
      <c r="L20" s="808"/>
    </row>
  </sheetData>
  <printOptions/>
  <pageMargins left="0.3937007874015748" right="0.3937007874015748" top="0.3937007874015748" bottom="0.3937007874015748" header="0.5118110236220472" footer="0.5118110236220472"/>
  <pageSetup horizontalDpi="300" verticalDpi="300" orientation="portrait" paperSize="9" scale="82" r:id="rId1"/>
</worksheet>
</file>

<file path=xl/worksheets/sheet13.xml><?xml version="1.0" encoding="utf-8"?>
<worksheet xmlns="http://schemas.openxmlformats.org/spreadsheetml/2006/main" xmlns:r="http://schemas.openxmlformats.org/officeDocument/2006/relationships">
  <dimension ref="B1:U29"/>
  <sheetViews>
    <sheetView workbookViewId="0" topLeftCell="A1">
      <selection activeCell="J6" sqref="J6"/>
    </sheetView>
  </sheetViews>
  <sheetFormatPr defaultColWidth="9.00390625" defaultRowHeight="13.5"/>
  <cols>
    <col min="1" max="1" width="1.625" style="4" customWidth="1"/>
    <col min="2" max="2" width="3.125" style="4" customWidth="1"/>
    <col min="3" max="3" width="18.625" style="4" customWidth="1"/>
    <col min="4" max="4" width="0.875" style="4" customWidth="1"/>
    <col min="5" max="5" width="8.625" style="4" customWidth="1"/>
    <col min="6" max="6" width="14.625" style="101" customWidth="1"/>
    <col min="7" max="7" width="3.125" style="4" customWidth="1"/>
    <col min="8" max="8" width="18.625" style="4" customWidth="1"/>
    <col min="9" max="9" width="0.875" style="4" customWidth="1"/>
    <col min="10" max="10" width="8.625" style="4" customWidth="1"/>
    <col min="11" max="11" width="14.625" style="101" customWidth="1"/>
    <col min="12" max="12" width="3.125" style="4" customWidth="1"/>
    <col min="13" max="13" width="18.625" style="4" customWidth="1"/>
    <col min="14" max="14" width="0.875" style="4" customWidth="1"/>
    <col min="15" max="15" width="8.625" style="4" customWidth="1"/>
    <col min="16" max="16" width="14.625" style="101" customWidth="1"/>
    <col min="17" max="17" width="3.125" style="4" customWidth="1"/>
    <col min="18" max="18" width="18.625" style="4" customWidth="1"/>
    <col min="19" max="19" width="0.875" style="4" customWidth="1"/>
    <col min="20" max="20" width="8.625" style="4" customWidth="1"/>
    <col min="21" max="21" width="14.625" style="101" customWidth="1"/>
    <col min="22" max="16384" width="9.00390625" style="4" customWidth="1"/>
  </cols>
  <sheetData>
    <row r="1" spans="6:11" ht="12">
      <c r="F1" s="101" t="s">
        <v>631</v>
      </c>
      <c r="K1" s="101" t="s">
        <v>632</v>
      </c>
    </row>
    <row r="2" ht="21" customHeight="1">
      <c r="B2" s="237" t="s">
        <v>456</v>
      </c>
    </row>
    <row r="3" spans="20:21" ht="15.75" customHeight="1" thickBot="1">
      <c r="T3" s="1264" t="s">
        <v>457</v>
      </c>
      <c r="U3" s="1264"/>
    </row>
    <row r="4" spans="2:21" ht="30" customHeight="1" thickTop="1">
      <c r="B4" s="102" t="s">
        <v>1264</v>
      </c>
      <c r="C4" s="103"/>
      <c r="D4" s="103"/>
      <c r="E4" s="380" t="s">
        <v>1265</v>
      </c>
      <c r="F4" s="381" t="s">
        <v>1266</v>
      </c>
      <c r="G4" s="102" t="s">
        <v>1264</v>
      </c>
      <c r="H4" s="103"/>
      <c r="I4" s="103"/>
      <c r="J4" s="380" t="s">
        <v>1265</v>
      </c>
      <c r="K4" s="382" t="s">
        <v>1266</v>
      </c>
      <c r="L4" s="104" t="s">
        <v>1264</v>
      </c>
      <c r="M4" s="103"/>
      <c r="N4" s="103"/>
      <c r="O4" s="380" t="s">
        <v>1265</v>
      </c>
      <c r="P4" s="381" t="s">
        <v>1266</v>
      </c>
      <c r="Q4" s="102" t="s">
        <v>1264</v>
      </c>
      <c r="R4" s="103"/>
      <c r="S4" s="103"/>
      <c r="T4" s="380" t="s">
        <v>1265</v>
      </c>
      <c r="U4" s="383" t="s">
        <v>1266</v>
      </c>
    </row>
    <row r="5" spans="2:21" ht="13.5" customHeight="1">
      <c r="B5" s="70"/>
      <c r="C5" s="70"/>
      <c r="D5" s="70"/>
      <c r="E5" s="105"/>
      <c r="F5" s="106" t="s">
        <v>1263</v>
      </c>
      <c r="G5" s="70"/>
      <c r="H5" s="70"/>
      <c r="I5" s="70"/>
      <c r="J5" s="384"/>
      <c r="K5" s="107" t="s">
        <v>1263</v>
      </c>
      <c r="L5" s="108"/>
      <c r="M5" s="70"/>
      <c r="N5" s="70"/>
      <c r="O5" s="384"/>
      <c r="P5" s="106" t="s">
        <v>1263</v>
      </c>
      <c r="Q5" s="70"/>
      <c r="R5" s="70"/>
      <c r="S5" s="70"/>
      <c r="T5" s="384"/>
      <c r="U5" s="109" t="s">
        <v>1263</v>
      </c>
    </row>
    <row r="6" spans="2:21" ht="18" customHeight="1">
      <c r="B6" s="110" t="s">
        <v>458</v>
      </c>
      <c r="C6" s="110"/>
      <c r="D6" s="110"/>
      <c r="E6" s="385">
        <v>496</v>
      </c>
      <c r="F6" s="386">
        <v>2928955</v>
      </c>
      <c r="G6" s="70"/>
      <c r="H6" s="100" t="s">
        <v>1267</v>
      </c>
      <c r="I6" s="100"/>
      <c r="J6" s="384"/>
      <c r="K6" s="387">
        <v>24200</v>
      </c>
      <c r="L6" s="111" t="s">
        <v>633</v>
      </c>
      <c r="M6" s="110"/>
      <c r="N6" s="110"/>
      <c r="O6" s="385">
        <v>59</v>
      </c>
      <c r="P6" s="386">
        <v>269870</v>
      </c>
      <c r="Q6" s="70" t="s">
        <v>785</v>
      </c>
      <c r="R6" s="70"/>
      <c r="S6" s="70"/>
      <c r="T6" s="384">
        <v>3</v>
      </c>
      <c r="U6" s="388">
        <v>18300</v>
      </c>
    </row>
    <row r="7" spans="2:21" ht="18" customHeight="1">
      <c r="B7" s="70"/>
      <c r="C7" s="70"/>
      <c r="D7" s="70"/>
      <c r="E7" s="384"/>
      <c r="F7" s="389"/>
      <c r="G7" s="70"/>
      <c r="H7" s="100" t="s">
        <v>1268</v>
      </c>
      <c r="I7" s="100"/>
      <c r="J7" s="384"/>
      <c r="K7" s="387">
        <v>21920</v>
      </c>
      <c r="L7" s="108"/>
      <c r="M7" s="70"/>
      <c r="N7" s="70"/>
      <c r="O7" s="384"/>
      <c r="P7" s="389"/>
      <c r="Q7" s="70"/>
      <c r="R7" s="70"/>
      <c r="S7" s="70"/>
      <c r="T7" s="384"/>
      <c r="U7" s="388"/>
    </row>
    <row r="8" spans="2:21" ht="18" customHeight="1">
      <c r="B8" s="70" t="s">
        <v>786</v>
      </c>
      <c r="C8" s="112"/>
      <c r="D8" s="112"/>
      <c r="E8" s="384">
        <v>429</v>
      </c>
      <c r="F8" s="389">
        <v>2482620</v>
      </c>
      <c r="G8" s="70"/>
      <c r="H8" s="100" t="s">
        <v>1269</v>
      </c>
      <c r="I8" s="100"/>
      <c r="J8" s="384"/>
      <c r="K8" s="387">
        <v>22650</v>
      </c>
      <c r="L8" s="108" t="s">
        <v>787</v>
      </c>
      <c r="M8" s="70"/>
      <c r="N8" s="70"/>
      <c r="O8" s="384">
        <v>11</v>
      </c>
      <c r="P8" s="389">
        <v>49700</v>
      </c>
      <c r="Q8" s="70" t="s">
        <v>788</v>
      </c>
      <c r="R8" s="70"/>
      <c r="S8" s="70"/>
      <c r="T8" s="384">
        <v>4</v>
      </c>
      <c r="U8" s="388">
        <v>26100</v>
      </c>
    </row>
    <row r="9" spans="2:21" ht="18" customHeight="1">
      <c r="B9" s="70"/>
      <c r="C9" s="100" t="s">
        <v>789</v>
      </c>
      <c r="D9" s="100"/>
      <c r="E9" s="384"/>
      <c r="F9" s="389">
        <v>224488</v>
      </c>
      <c r="G9" s="70"/>
      <c r="H9" s="100" t="s">
        <v>1270</v>
      </c>
      <c r="I9" s="100"/>
      <c r="J9" s="384"/>
      <c r="K9" s="387">
        <v>42400</v>
      </c>
      <c r="L9" s="108"/>
      <c r="M9" s="70"/>
      <c r="N9" s="70"/>
      <c r="O9" s="384"/>
      <c r="P9" s="389"/>
      <c r="Q9" s="70"/>
      <c r="R9" s="100" t="s">
        <v>1271</v>
      </c>
      <c r="S9" s="100"/>
      <c r="T9" s="384"/>
      <c r="U9" s="388">
        <v>21600</v>
      </c>
    </row>
    <row r="10" spans="2:21" ht="18" customHeight="1">
      <c r="B10" s="70"/>
      <c r="C10" s="100" t="s">
        <v>790</v>
      </c>
      <c r="D10" s="100"/>
      <c r="E10" s="384"/>
      <c r="F10" s="389">
        <v>37283</v>
      </c>
      <c r="G10" s="70"/>
      <c r="H10" s="100" t="s">
        <v>1272</v>
      </c>
      <c r="I10" s="100"/>
      <c r="J10" s="384"/>
      <c r="K10" s="387">
        <v>28000</v>
      </c>
      <c r="L10" s="108" t="s">
        <v>791</v>
      </c>
      <c r="M10" s="70"/>
      <c r="N10" s="70"/>
      <c r="O10" s="384">
        <v>15</v>
      </c>
      <c r="P10" s="389">
        <v>74724</v>
      </c>
      <c r="Q10" s="70"/>
      <c r="R10" s="70"/>
      <c r="S10" s="70"/>
      <c r="T10" s="384"/>
      <c r="U10" s="388"/>
    </row>
    <row r="11" spans="2:21" ht="18" customHeight="1">
      <c r="B11" s="70"/>
      <c r="C11" s="100" t="s">
        <v>1273</v>
      </c>
      <c r="D11" s="100"/>
      <c r="E11" s="384"/>
      <c r="F11" s="389">
        <v>32500</v>
      </c>
      <c r="G11" s="70"/>
      <c r="H11" s="100" t="s">
        <v>1274</v>
      </c>
      <c r="I11" s="100"/>
      <c r="J11" s="384"/>
      <c r="K11" s="387">
        <v>28694</v>
      </c>
      <c r="L11" s="108"/>
      <c r="M11" s="100" t="s">
        <v>1275</v>
      </c>
      <c r="N11" s="100"/>
      <c r="O11" s="384"/>
      <c r="P11" s="389">
        <v>32500</v>
      </c>
      <c r="Q11" s="70" t="s">
        <v>792</v>
      </c>
      <c r="R11" s="70"/>
      <c r="S11" s="70"/>
      <c r="T11" s="384">
        <v>1</v>
      </c>
      <c r="U11" s="388">
        <v>1200</v>
      </c>
    </row>
    <row r="12" spans="2:21" ht="18" customHeight="1">
      <c r="B12" s="70"/>
      <c r="C12" s="100" t="s">
        <v>1276</v>
      </c>
      <c r="D12" s="100"/>
      <c r="E12" s="384"/>
      <c r="F12" s="389">
        <v>22320</v>
      </c>
      <c r="G12" s="70"/>
      <c r="H12" s="100" t="s">
        <v>793</v>
      </c>
      <c r="I12" s="100"/>
      <c r="J12" s="384"/>
      <c r="K12" s="387">
        <v>32936</v>
      </c>
      <c r="L12" s="108"/>
      <c r="M12" s="70"/>
      <c r="N12" s="70"/>
      <c r="O12" s="384"/>
      <c r="P12" s="389"/>
      <c r="Q12" s="70"/>
      <c r="R12" s="70"/>
      <c r="S12" s="70"/>
      <c r="T12" s="384"/>
      <c r="U12" s="388"/>
    </row>
    <row r="13" spans="2:21" ht="18" customHeight="1">
      <c r="B13" s="70"/>
      <c r="C13" s="100" t="s">
        <v>1277</v>
      </c>
      <c r="D13" s="100"/>
      <c r="E13" s="384"/>
      <c r="F13" s="389">
        <v>48464</v>
      </c>
      <c r="G13" s="70"/>
      <c r="H13" s="100"/>
      <c r="I13" s="100"/>
      <c r="J13" s="384"/>
      <c r="K13" s="387"/>
      <c r="L13" s="108" t="s">
        <v>634</v>
      </c>
      <c r="M13" s="70"/>
      <c r="N13" s="70"/>
      <c r="O13" s="384">
        <v>6</v>
      </c>
      <c r="P13" s="389">
        <v>35330</v>
      </c>
      <c r="Q13" s="70" t="s">
        <v>794</v>
      </c>
      <c r="R13" s="70"/>
      <c r="S13" s="70"/>
      <c r="T13" s="384">
        <v>1</v>
      </c>
      <c r="U13" s="388">
        <v>1200</v>
      </c>
    </row>
    <row r="14" spans="2:21" ht="18" customHeight="1">
      <c r="B14" s="70"/>
      <c r="C14" s="100" t="s">
        <v>1278</v>
      </c>
      <c r="D14" s="100"/>
      <c r="E14" s="384"/>
      <c r="F14" s="389">
        <v>22670</v>
      </c>
      <c r="G14" s="70" t="s">
        <v>795</v>
      </c>
      <c r="H14" s="113"/>
      <c r="I14" s="113"/>
      <c r="J14" s="384">
        <v>44</v>
      </c>
      <c r="K14" s="387">
        <v>277340</v>
      </c>
      <c r="L14" s="108"/>
      <c r="M14" s="70"/>
      <c r="N14" s="70"/>
      <c r="O14" s="384"/>
      <c r="P14" s="389"/>
      <c r="Q14" s="70"/>
      <c r="R14" s="100"/>
      <c r="S14" s="100"/>
      <c r="T14" s="384"/>
      <c r="U14" s="388"/>
    </row>
    <row r="15" spans="2:21" ht="18" customHeight="1">
      <c r="B15" s="70"/>
      <c r="C15" s="100" t="s">
        <v>1193</v>
      </c>
      <c r="D15" s="100"/>
      <c r="E15" s="384"/>
      <c r="F15" s="389">
        <v>35600</v>
      </c>
      <c r="G15" s="70"/>
      <c r="H15" s="100" t="s">
        <v>1279</v>
      </c>
      <c r="I15" s="100"/>
      <c r="J15" s="384"/>
      <c r="K15" s="387">
        <v>70416</v>
      </c>
      <c r="L15" s="108" t="s">
        <v>796</v>
      </c>
      <c r="M15" s="70"/>
      <c r="N15" s="70"/>
      <c r="O15" s="384">
        <v>1</v>
      </c>
      <c r="P15" s="389">
        <v>750</v>
      </c>
      <c r="Q15" s="70" t="s">
        <v>797</v>
      </c>
      <c r="R15" s="70"/>
      <c r="S15" s="70"/>
      <c r="T15" s="384">
        <v>1</v>
      </c>
      <c r="U15" s="388">
        <v>1100</v>
      </c>
    </row>
    <row r="16" spans="2:21" ht="18" customHeight="1">
      <c r="B16" s="70"/>
      <c r="C16" s="100" t="s">
        <v>1280</v>
      </c>
      <c r="D16" s="100"/>
      <c r="E16" s="384"/>
      <c r="F16" s="389">
        <v>21800</v>
      </c>
      <c r="G16" s="70"/>
      <c r="H16" s="100" t="s">
        <v>1281</v>
      </c>
      <c r="I16" s="100"/>
      <c r="J16" s="384"/>
      <c r="K16" s="387">
        <v>27350</v>
      </c>
      <c r="L16" s="108"/>
      <c r="M16" s="70"/>
      <c r="N16" s="70"/>
      <c r="O16" s="384"/>
      <c r="P16" s="389"/>
      <c r="Q16" s="70"/>
      <c r="R16" s="70"/>
      <c r="S16" s="70"/>
      <c r="T16" s="384"/>
      <c r="U16" s="388"/>
    </row>
    <row r="17" spans="2:21" ht="18" customHeight="1">
      <c r="B17" s="70"/>
      <c r="C17" s="100" t="s">
        <v>1282</v>
      </c>
      <c r="D17" s="100"/>
      <c r="E17" s="384"/>
      <c r="F17" s="389">
        <v>26380</v>
      </c>
      <c r="G17" s="70"/>
      <c r="H17" s="100" t="s">
        <v>1283</v>
      </c>
      <c r="I17" s="100"/>
      <c r="J17" s="384"/>
      <c r="K17" s="387">
        <v>37500</v>
      </c>
      <c r="L17" s="108" t="s">
        <v>798</v>
      </c>
      <c r="M17" s="70"/>
      <c r="N17" s="70"/>
      <c r="O17" s="384">
        <v>1</v>
      </c>
      <c r="P17" s="389">
        <v>920</v>
      </c>
      <c r="Q17" s="70" t="s">
        <v>635</v>
      </c>
      <c r="R17" s="70"/>
      <c r="S17" s="70"/>
      <c r="T17" s="384">
        <v>1</v>
      </c>
      <c r="U17" s="388">
        <v>15700</v>
      </c>
    </row>
    <row r="18" spans="2:21" ht="18" customHeight="1">
      <c r="B18" s="70"/>
      <c r="C18" s="100" t="s">
        <v>1284</v>
      </c>
      <c r="D18" s="100"/>
      <c r="E18" s="384"/>
      <c r="F18" s="389">
        <v>44850</v>
      </c>
      <c r="G18" s="70"/>
      <c r="H18" s="100"/>
      <c r="I18" s="100"/>
      <c r="J18" s="384"/>
      <c r="K18" s="387"/>
      <c r="L18" s="108"/>
      <c r="M18" s="70"/>
      <c r="N18" s="70"/>
      <c r="O18" s="384"/>
      <c r="P18" s="389"/>
      <c r="Q18" s="70"/>
      <c r="R18" s="70"/>
      <c r="S18" s="70"/>
      <c r="T18" s="384"/>
      <c r="U18" s="388"/>
    </row>
    <row r="19" spans="2:21" ht="18" customHeight="1">
      <c r="B19" s="70"/>
      <c r="C19" s="100" t="s">
        <v>1285</v>
      </c>
      <c r="D19" s="100"/>
      <c r="E19" s="384"/>
      <c r="F19" s="389">
        <v>29496</v>
      </c>
      <c r="G19" s="70" t="s">
        <v>799</v>
      </c>
      <c r="H19" s="113"/>
      <c r="I19" s="113"/>
      <c r="J19" s="384">
        <v>23</v>
      </c>
      <c r="K19" s="387">
        <v>168995</v>
      </c>
      <c r="L19" s="108" t="s">
        <v>800</v>
      </c>
      <c r="M19" s="70"/>
      <c r="N19" s="70"/>
      <c r="O19" s="384">
        <v>1</v>
      </c>
      <c r="P19" s="389">
        <v>660</v>
      </c>
      <c r="Q19" s="70" t="s">
        <v>801</v>
      </c>
      <c r="R19" s="70"/>
      <c r="S19" s="70"/>
      <c r="T19" s="384">
        <v>1</v>
      </c>
      <c r="U19" s="388">
        <v>250</v>
      </c>
    </row>
    <row r="20" spans="2:21" ht="18" customHeight="1">
      <c r="B20" s="70"/>
      <c r="C20" s="100" t="s">
        <v>1286</v>
      </c>
      <c r="D20" s="100"/>
      <c r="E20" s="384"/>
      <c r="F20" s="389">
        <v>22900</v>
      </c>
      <c r="G20" s="70" t="s">
        <v>1287</v>
      </c>
      <c r="H20" s="100" t="s">
        <v>802</v>
      </c>
      <c r="I20" s="100"/>
      <c r="J20" s="384"/>
      <c r="K20" s="387">
        <v>27245</v>
      </c>
      <c r="L20" s="108"/>
      <c r="M20" s="70"/>
      <c r="N20" s="70"/>
      <c r="O20" s="384"/>
      <c r="P20" s="389"/>
      <c r="Q20" s="70"/>
      <c r="R20" s="70"/>
      <c r="S20" s="70"/>
      <c r="T20" s="384"/>
      <c r="U20" s="388"/>
    </row>
    <row r="21" spans="2:21" ht="18" customHeight="1">
      <c r="B21" s="70"/>
      <c r="C21" s="100" t="s">
        <v>1288</v>
      </c>
      <c r="D21" s="100"/>
      <c r="E21" s="384"/>
      <c r="F21" s="389">
        <v>55700</v>
      </c>
      <c r="G21" s="70"/>
      <c r="H21" s="100" t="s">
        <v>1289</v>
      </c>
      <c r="I21" s="100"/>
      <c r="J21" s="384"/>
      <c r="K21" s="387">
        <v>23500</v>
      </c>
      <c r="L21" s="108" t="s">
        <v>803</v>
      </c>
      <c r="M21" s="70"/>
      <c r="N21" s="70"/>
      <c r="O21" s="384">
        <v>4</v>
      </c>
      <c r="P21" s="389">
        <v>15331</v>
      </c>
      <c r="Q21" s="70" t="s">
        <v>804</v>
      </c>
      <c r="R21" s="70"/>
      <c r="S21" s="70"/>
      <c r="T21" s="384">
        <v>1</v>
      </c>
      <c r="U21" s="388">
        <v>475</v>
      </c>
    </row>
    <row r="22" spans="2:21" ht="18" customHeight="1">
      <c r="B22" s="70"/>
      <c r="C22" s="100" t="s">
        <v>1290</v>
      </c>
      <c r="D22" s="100"/>
      <c r="E22" s="384"/>
      <c r="F22" s="389">
        <v>44327</v>
      </c>
      <c r="G22" s="70"/>
      <c r="H22" s="100" t="s">
        <v>1291</v>
      </c>
      <c r="I22" s="100"/>
      <c r="J22" s="384"/>
      <c r="K22" s="387">
        <v>31100</v>
      </c>
      <c r="L22" s="108"/>
      <c r="M22" s="100"/>
      <c r="N22" s="100"/>
      <c r="O22" s="384"/>
      <c r="P22" s="389"/>
      <c r="Q22" s="70"/>
      <c r="R22" s="70"/>
      <c r="S22" s="70"/>
      <c r="T22" s="384"/>
      <c r="U22" s="388"/>
    </row>
    <row r="23" spans="2:21" ht="18" customHeight="1">
      <c r="B23" s="70"/>
      <c r="C23" s="100" t="s">
        <v>805</v>
      </c>
      <c r="D23" s="100"/>
      <c r="E23" s="384"/>
      <c r="F23" s="389">
        <v>22463</v>
      </c>
      <c r="G23" s="70"/>
      <c r="H23" s="70"/>
      <c r="I23" s="70"/>
      <c r="J23" s="384"/>
      <c r="K23" s="387"/>
      <c r="L23" s="108" t="s">
        <v>806</v>
      </c>
      <c r="M23" s="70"/>
      <c r="N23" s="70"/>
      <c r="O23" s="384">
        <v>6</v>
      </c>
      <c r="P23" s="389">
        <v>27600</v>
      </c>
      <c r="Q23" s="70" t="s">
        <v>807</v>
      </c>
      <c r="R23" s="70"/>
      <c r="S23" s="70"/>
      <c r="T23" s="384">
        <v>1</v>
      </c>
      <c r="U23" s="388">
        <v>530</v>
      </c>
    </row>
    <row r="24" spans="2:21" ht="18" customHeight="1">
      <c r="B24" s="70"/>
      <c r="C24" s="100"/>
      <c r="D24" s="100"/>
      <c r="E24" s="384"/>
      <c r="F24" s="389"/>
      <c r="G24" s="70"/>
      <c r="H24" s="70"/>
      <c r="I24" s="70"/>
      <c r="J24" s="384"/>
      <c r="K24" s="387"/>
      <c r="L24" s="108"/>
      <c r="M24" s="70"/>
      <c r="N24" s="70"/>
      <c r="O24" s="384"/>
      <c r="P24" s="389"/>
      <c r="Q24" s="70"/>
      <c r="R24" s="70"/>
      <c r="S24" s="70"/>
      <c r="T24" s="384"/>
      <c r="U24" s="388"/>
    </row>
    <row r="25" spans="2:21" ht="18" customHeight="1" thickBot="1">
      <c r="B25" s="114"/>
      <c r="C25" s="114"/>
      <c r="D25" s="114"/>
      <c r="E25" s="390"/>
      <c r="F25" s="115"/>
      <c r="G25" s="114"/>
      <c r="H25" s="114"/>
      <c r="I25" s="114"/>
      <c r="J25" s="390"/>
      <c r="K25" s="116"/>
      <c r="L25" s="117"/>
      <c r="M25" s="114"/>
      <c r="N25" s="114"/>
      <c r="O25" s="390"/>
      <c r="P25" s="391"/>
      <c r="Q25" s="114"/>
      <c r="R25" s="118" t="s">
        <v>808</v>
      </c>
      <c r="S25" s="118"/>
      <c r="T25" s="392">
        <v>555</v>
      </c>
      <c r="U25" s="393">
        <v>3198825</v>
      </c>
    </row>
    <row r="26" ht="15" customHeight="1">
      <c r="B26" s="4" t="s">
        <v>809</v>
      </c>
    </row>
    <row r="27" ht="15" customHeight="1">
      <c r="B27" s="4" t="s">
        <v>810</v>
      </c>
    </row>
    <row r="29" spans="18:19" ht="13.5">
      <c r="R29" s="477"/>
      <c r="S29" s="477"/>
    </row>
  </sheetData>
  <mergeCells count="1">
    <mergeCell ref="T3:U3"/>
  </mergeCells>
  <printOptions/>
  <pageMargins left="0.3937007874015748" right="0.3937007874015748" top="0.3937007874015748" bottom="0.3937007874015748" header="0.5118110236220472" footer="0.5118110236220472"/>
  <pageSetup horizontalDpi="300" verticalDpi="300" orientation="landscape" paperSize="9" scale="75" r:id="rId1"/>
</worksheet>
</file>

<file path=xl/worksheets/sheet14.xml><?xml version="1.0" encoding="utf-8"?>
<worksheet xmlns="http://schemas.openxmlformats.org/spreadsheetml/2006/main" xmlns:r="http://schemas.openxmlformats.org/officeDocument/2006/relationships">
  <dimension ref="A2:R30"/>
  <sheetViews>
    <sheetView workbookViewId="0" topLeftCell="A1">
      <selection activeCell="J6" sqref="J6"/>
    </sheetView>
  </sheetViews>
  <sheetFormatPr defaultColWidth="9.00390625" defaultRowHeight="13.5"/>
  <cols>
    <col min="1" max="1" width="0.6171875" style="842" customWidth="1"/>
    <col min="2" max="2" width="9.125" style="842" customWidth="1"/>
    <col min="3" max="4" width="0.6171875" style="842" customWidth="1"/>
    <col min="5" max="5" width="17.125" style="842" customWidth="1"/>
    <col min="6" max="6" width="6.75390625" style="843" customWidth="1"/>
    <col min="7" max="8" width="6.75390625" style="842" customWidth="1"/>
    <col min="9" max="9" width="0.6171875" style="842" customWidth="1"/>
    <col min="10" max="10" width="9.75390625" style="842" customWidth="1"/>
    <col min="11" max="12" width="0.6171875" style="842" customWidth="1"/>
    <col min="13" max="13" width="17.125" style="842" customWidth="1"/>
    <col min="14" max="14" width="6.75390625" style="843" customWidth="1"/>
    <col min="15" max="16" width="6.75390625" style="842" customWidth="1"/>
    <col min="17" max="16384" width="9.00390625" style="842" customWidth="1"/>
  </cols>
  <sheetData>
    <row r="2" spans="1:18" ht="18" customHeight="1">
      <c r="A2" s="841" t="s">
        <v>459</v>
      </c>
      <c r="B2" s="841"/>
      <c r="C2" s="841"/>
      <c r="D2" s="841"/>
      <c r="L2" s="841"/>
      <c r="P2" s="68"/>
      <c r="R2" s="844"/>
    </row>
    <row r="3" spans="14:17" ht="15" customHeight="1" thickBot="1">
      <c r="N3" s="119"/>
      <c r="O3" s="68"/>
      <c r="P3" s="120"/>
      <c r="Q3" s="68"/>
    </row>
    <row r="4" spans="1:17" s="851" customFormat="1" ht="18" customHeight="1" thickTop="1">
      <c r="A4" s="845"/>
      <c r="B4" s="845" t="s">
        <v>460</v>
      </c>
      <c r="C4" s="846"/>
      <c r="D4" s="845"/>
      <c r="E4" s="846" t="s">
        <v>1292</v>
      </c>
      <c r="F4" s="847" t="s">
        <v>1293</v>
      </c>
      <c r="G4" s="848" t="s">
        <v>1294</v>
      </c>
      <c r="H4" s="849" t="s">
        <v>1295</v>
      </c>
      <c r="I4" s="850"/>
      <c r="J4" s="845" t="s">
        <v>1296</v>
      </c>
      <c r="K4" s="846"/>
      <c r="L4" s="845"/>
      <c r="M4" s="846" t="s">
        <v>1292</v>
      </c>
      <c r="N4" s="847" t="s">
        <v>1293</v>
      </c>
      <c r="O4" s="848" t="s">
        <v>1294</v>
      </c>
      <c r="P4" s="394" t="s">
        <v>1295</v>
      </c>
      <c r="Q4" s="395"/>
    </row>
    <row r="5" spans="1:17" s="858" customFormat="1" ht="10.5" customHeight="1">
      <c r="A5" s="852"/>
      <c r="B5" s="852"/>
      <c r="C5" s="853"/>
      <c r="D5" s="852"/>
      <c r="E5" s="853"/>
      <c r="F5" s="854" t="s">
        <v>1297</v>
      </c>
      <c r="G5" s="855" t="s">
        <v>1263</v>
      </c>
      <c r="H5" s="856" t="s">
        <v>1263</v>
      </c>
      <c r="I5" s="857"/>
      <c r="J5" s="852"/>
      <c r="K5" s="853"/>
      <c r="L5" s="852"/>
      <c r="M5" s="853"/>
      <c r="N5" s="854" t="s">
        <v>1297</v>
      </c>
      <c r="O5" s="855" t="s">
        <v>1263</v>
      </c>
      <c r="P5" s="396" t="s">
        <v>461</v>
      </c>
      <c r="Q5" s="397"/>
    </row>
    <row r="6" spans="1:17" s="851" customFormat="1" ht="19.5" customHeight="1">
      <c r="A6" s="859"/>
      <c r="B6" s="859" t="s">
        <v>1298</v>
      </c>
      <c r="C6" s="860"/>
      <c r="D6" s="859"/>
      <c r="E6" s="861" t="s">
        <v>1299</v>
      </c>
      <c r="F6" s="862">
        <v>0.5</v>
      </c>
      <c r="G6" s="863">
        <v>10</v>
      </c>
      <c r="H6" s="864">
        <v>650</v>
      </c>
      <c r="I6" s="865"/>
      <c r="J6" s="859" t="s">
        <v>1300</v>
      </c>
      <c r="K6" s="860"/>
      <c r="L6" s="859"/>
      <c r="M6" s="861" t="s">
        <v>1301</v>
      </c>
      <c r="N6" s="862">
        <v>11</v>
      </c>
      <c r="O6" s="863">
        <v>5</v>
      </c>
      <c r="P6" s="398">
        <v>90</v>
      </c>
      <c r="Q6" s="395"/>
    </row>
    <row r="7" spans="1:17" s="851" customFormat="1" ht="19.5" customHeight="1">
      <c r="A7" s="859"/>
      <c r="B7" s="859" t="s">
        <v>1302</v>
      </c>
      <c r="C7" s="860"/>
      <c r="D7" s="859"/>
      <c r="E7" s="861" t="s">
        <v>1303</v>
      </c>
      <c r="F7" s="862">
        <v>2</v>
      </c>
      <c r="G7" s="862">
        <v>6.3</v>
      </c>
      <c r="H7" s="864">
        <v>900</v>
      </c>
      <c r="I7" s="865"/>
      <c r="J7" s="859" t="s">
        <v>462</v>
      </c>
      <c r="K7" s="860"/>
      <c r="L7" s="859"/>
      <c r="M7" s="861" t="s">
        <v>1301</v>
      </c>
      <c r="N7" s="862">
        <v>6.5</v>
      </c>
      <c r="O7" s="863">
        <v>16</v>
      </c>
      <c r="P7" s="866">
        <v>120</v>
      </c>
      <c r="Q7" s="395"/>
    </row>
    <row r="8" spans="1:17" s="851" customFormat="1" ht="19.5" customHeight="1">
      <c r="A8" s="859"/>
      <c r="B8" s="859" t="s">
        <v>1305</v>
      </c>
      <c r="C8" s="860"/>
      <c r="D8" s="859"/>
      <c r="E8" s="861" t="s">
        <v>1306</v>
      </c>
      <c r="F8" s="862">
        <v>6.5</v>
      </c>
      <c r="G8" s="863">
        <v>9</v>
      </c>
      <c r="H8" s="864">
        <v>135</v>
      </c>
      <c r="I8" s="865"/>
      <c r="J8" s="859" t="s">
        <v>1307</v>
      </c>
      <c r="K8" s="860"/>
      <c r="L8" s="859"/>
      <c r="M8" s="861" t="s">
        <v>1308</v>
      </c>
      <c r="N8" s="862">
        <v>0.8</v>
      </c>
      <c r="O8" s="863">
        <v>7</v>
      </c>
      <c r="P8" s="866">
        <v>370</v>
      </c>
      <c r="Q8" s="867"/>
    </row>
    <row r="9" spans="1:17" s="851" customFormat="1" ht="19.5" customHeight="1">
      <c r="A9" s="859"/>
      <c r="B9" s="859" t="s">
        <v>1309</v>
      </c>
      <c r="C9" s="860"/>
      <c r="D9" s="859"/>
      <c r="E9" s="861" t="s">
        <v>1310</v>
      </c>
      <c r="F9" s="862">
        <v>8</v>
      </c>
      <c r="G9" s="863">
        <v>5</v>
      </c>
      <c r="H9" s="864">
        <v>100</v>
      </c>
      <c r="I9" s="865"/>
      <c r="J9" s="859" t="s">
        <v>1311</v>
      </c>
      <c r="K9" s="860"/>
      <c r="L9" s="859"/>
      <c r="M9" s="861" t="s">
        <v>1312</v>
      </c>
      <c r="N9" s="862">
        <v>0.1</v>
      </c>
      <c r="O9" s="863">
        <v>10</v>
      </c>
      <c r="P9" s="866">
        <v>800</v>
      </c>
      <c r="Q9" s="867"/>
    </row>
    <row r="10" spans="1:17" s="851" customFormat="1" ht="19.5" customHeight="1">
      <c r="A10" s="859"/>
      <c r="B10" s="859" t="s">
        <v>1313</v>
      </c>
      <c r="C10" s="860"/>
      <c r="D10" s="859"/>
      <c r="E10" s="861" t="s">
        <v>1314</v>
      </c>
      <c r="F10" s="862">
        <v>4.6</v>
      </c>
      <c r="G10" s="863">
        <v>8</v>
      </c>
      <c r="H10" s="864">
        <v>105</v>
      </c>
      <c r="I10" s="868"/>
      <c r="J10" s="869" t="s">
        <v>463</v>
      </c>
      <c r="K10" s="870"/>
      <c r="L10" s="859"/>
      <c r="M10" s="871" t="s">
        <v>1315</v>
      </c>
      <c r="N10" s="862">
        <v>0.5</v>
      </c>
      <c r="O10" s="862">
        <v>3.3</v>
      </c>
      <c r="P10" s="866">
        <v>124</v>
      </c>
      <c r="Q10" s="867"/>
    </row>
    <row r="11" spans="1:17" s="851" customFormat="1" ht="19.5" customHeight="1">
      <c r="A11" s="859"/>
      <c r="B11" s="859" t="s">
        <v>1316</v>
      </c>
      <c r="C11" s="860"/>
      <c r="D11" s="859"/>
      <c r="E11" s="861" t="s">
        <v>1317</v>
      </c>
      <c r="F11" s="862">
        <v>3.3</v>
      </c>
      <c r="G11" s="863">
        <v>10</v>
      </c>
      <c r="H11" s="864">
        <v>100</v>
      </c>
      <c r="I11" s="865"/>
      <c r="J11" s="859" t="s">
        <v>1318</v>
      </c>
      <c r="K11" s="860"/>
      <c r="L11" s="859"/>
      <c r="M11" s="861" t="s">
        <v>1319</v>
      </c>
      <c r="N11" s="862">
        <v>0.3</v>
      </c>
      <c r="O11" s="872" t="s">
        <v>1320</v>
      </c>
      <c r="P11" s="866">
        <v>700</v>
      </c>
      <c r="Q11" s="867"/>
    </row>
    <row r="12" spans="1:17" s="851" customFormat="1" ht="19.5" customHeight="1">
      <c r="A12" s="859"/>
      <c r="B12" s="859" t="s">
        <v>1321</v>
      </c>
      <c r="C12" s="860"/>
      <c r="D12" s="859"/>
      <c r="E12" s="861" t="s">
        <v>1322</v>
      </c>
      <c r="F12" s="862">
        <v>10</v>
      </c>
      <c r="G12" s="863">
        <v>5</v>
      </c>
      <c r="H12" s="864">
        <v>500</v>
      </c>
      <c r="I12" s="865"/>
      <c r="J12" s="859" t="s">
        <v>464</v>
      </c>
      <c r="K12" s="860"/>
      <c r="L12" s="859"/>
      <c r="M12" s="861" t="s">
        <v>1323</v>
      </c>
      <c r="N12" s="862">
        <v>6</v>
      </c>
      <c r="O12" s="873">
        <v>1.4</v>
      </c>
      <c r="P12" s="866">
        <v>210</v>
      </c>
      <c r="Q12" s="867"/>
    </row>
    <row r="13" spans="1:17" s="851" customFormat="1" ht="19.5" customHeight="1">
      <c r="A13" s="859"/>
      <c r="B13" s="859" t="s">
        <v>1324</v>
      </c>
      <c r="C13" s="860"/>
      <c r="D13" s="859"/>
      <c r="E13" s="871" t="s">
        <v>465</v>
      </c>
      <c r="F13" s="862">
        <v>25.7</v>
      </c>
      <c r="G13" s="863">
        <v>6</v>
      </c>
      <c r="H13" s="864">
        <v>139</v>
      </c>
      <c r="I13" s="865"/>
      <c r="J13" s="859" t="s">
        <v>1325</v>
      </c>
      <c r="K13" s="860"/>
      <c r="L13" s="859"/>
      <c r="M13" s="861" t="s">
        <v>1326</v>
      </c>
      <c r="N13" s="862">
        <v>24</v>
      </c>
      <c r="O13" s="872">
        <v>21</v>
      </c>
      <c r="P13" s="866">
        <v>300</v>
      </c>
      <c r="Q13" s="867"/>
    </row>
    <row r="14" spans="1:17" s="851" customFormat="1" ht="19.5" customHeight="1">
      <c r="A14" s="859"/>
      <c r="B14" s="859" t="s">
        <v>1327</v>
      </c>
      <c r="C14" s="860"/>
      <c r="D14" s="859"/>
      <c r="E14" s="861" t="s">
        <v>1328</v>
      </c>
      <c r="F14" s="862">
        <v>3.2</v>
      </c>
      <c r="G14" s="863">
        <v>2</v>
      </c>
      <c r="H14" s="864">
        <v>370</v>
      </c>
      <c r="I14" s="865"/>
      <c r="J14" s="859" t="s">
        <v>1329</v>
      </c>
      <c r="K14" s="860"/>
      <c r="L14" s="859"/>
      <c r="M14" s="861" t="s">
        <v>1330</v>
      </c>
      <c r="N14" s="862">
        <v>10</v>
      </c>
      <c r="O14" s="863">
        <v>7</v>
      </c>
      <c r="P14" s="866">
        <v>250</v>
      </c>
      <c r="Q14" s="867"/>
    </row>
    <row r="15" spans="1:17" s="851" customFormat="1" ht="19.5" customHeight="1">
      <c r="A15" s="859"/>
      <c r="B15" s="859" t="s">
        <v>1331</v>
      </c>
      <c r="C15" s="860"/>
      <c r="D15" s="859"/>
      <c r="E15" s="861" t="s">
        <v>1332</v>
      </c>
      <c r="F15" s="862">
        <v>5.3</v>
      </c>
      <c r="G15" s="863">
        <v>23</v>
      </c>
      <c r="H15" s="864">
        <v>450</v>
      </c>
      <c r="I15" s="865"/>
      <c r="J15" s="859" t="s">
        <v>1333</v>
      </c>
      <c r="K15" s="860"/>
      <c r="L15" s="859"/>
      <c r="M15" s="861" t="s">
        <v>1334</v>
      </c>
      <c r="N15" s="862">
        <v>11.9</v>
      </c>
      <c r="O15" s="863">
        <v>4</v>
      </c>
      <c r="P15" s="866">
        <v>12</v>
      </c>
      <c r="Q15" s="867"/>
    </row>
    <row r="16" spans="1:17" s="851" customFormat="1" ht="19.5" customHeight="1">
      <c r="A16" s="859"/>
      <c r="B16" s="859" t="s">
        <v>1335</v>
      </c>
      <c r="C16" s="860"/>
      <c r="D16" s="859"/>
      <c r="E16" s="861" t="s">
        <v>1336</v>
      </c>
      <c r="F16" s="862">
        <v>19</v>
      </c>
      <c r="G16" s="863">
        <v>8</v>
      </c>
      <c r="H16" s="864">
        <v>550</v>
      </c>
      <c r="I16" s="865"/>
      <c r="J16" s="859" t="s">
        <v>1337</v>
      </c>
      <c r="K16" s="860"/>
      <c r="L16" s="859"/>
      <c r="M16" s="861" t="s">
        <v>1334</v>
      </c>
      <c r="N16" s="862">
        <v>26</v>
      </c>
      <c r="O16" s="863">
        <v>4</v>
      </c>
      <c r="P16" s="866">
        <v>12</v>
      </c>
      <c r="Q16" s="867"/>
    </row>
    <row r="17" spans="1:17" s="851" customFormat="1" ht="19.5" customHeight="1">
      <c r="A17" s="859"/>
      <c r="B17" s="859" t="s">
        <v>1338</v>
      </c>
      <c r="C17" s="860"/>
      <c r="D17" s="859"/>
      <c r="E17" s="861" t="s">
        <v>1336</v>
      </c>
      <c r="F17" s="862">
        <v>13</v>
      </c>
      <c r="G17" s="863">
        <v>11</v>
      </c>
      <c r="H17" s="864">
        <v>570</v>
      </c>
      <c r="I17" s="865"/>
      <c r="J17" s="859" t="s">
        <v>1339</v>
      </c>
      <c r="K17" s="860"/>
      <c r="L17" s="859"/>
      <c r="M17" s="871" t="s">
        <v>1375</v>
      </c>
      <c r="N17" s="862">
        <v>0.4</v>
      </c>
      <c r="O17" s="863">
        <v>3</v>
      </c>
      <c r="P17" s="866">
        <v>350</v>
      </c>
      <c r="Q17" s="867"/>
    </row>
    <row r="18" spans="1:17" s="851" customFormat="1" ht="19.5" customHeight="1">
      <c r="A18" s="859"/>
      <c r="B18" s="859" t="s">
        <v>1340</v>
      </c>
      <c r="C18" s="860"/>
      <c r="D18" s="859"/>
      <c r="E18" s="861" t="s">
        <v>1336</v>
      </c>
      <c r="F18" s="862">
        <v>3.2</v>
      </c>
      <c r="G18" s="863">
        <v>3</v>
      </c>
      <c r="H18" s="864">
        <v>580</v>
      </c>
      <c r="I18" s="865"/>
      <c r="J18" s="859" t="s">
        <v>1341</v>
      </c>
      <c r="K18" s="860"/>
      <c r="L18" s="859"/>
      <c r="M18" s="861" t="s">
        <v>1342</v>
      </c>
      <c r="N18" s="862">
        <v>36</v>
      </c>
      <c r="O18" s="863">
        <v>70</v>
      </c>
      <c r="P18" s="866">
        <v>1002</v>
      </c>
      <c r="Q18" s="867"/>
    </row>
    <row r="19" spans="1:17" s="851" customFormat="1" ht="19.5" customHeight="1">
      <c r="A19" s="859"/>
      <c r="B19" s="859" t="s">
        <v>1343</v>
      </c>
      <c r="C19" s="860"/>
      <c r="D19" s="859"/>
      <c r="E19" s="861" t="s">
        <v>1336</v>
      </c>
      <c r="F19" s="862">
        <v>4.8</v>
      </c>
      <c r="G19" s="863">
        <v>3</v>
      </c>
      <c r="H19" s="864">
        <v>580</v>
      </c>
      <c r="I19" s="865"/>
      <c r="J19" s="859" t="s">
        <v>1344</v>
      </c>
      <c r="K19" s="860"/>
      <c r="L19" s="859"/>
      <c r="M19" s="861" t="s">
        <v>1345</v>
      </c>
      <c r="N19" s="862">
        <v>4.5</v>
      </c>
      <c r="O19" s="863">
        <v>5</v>
      </c>
      <c r="P19" s="866">
        <v>450</v>
      </c>
      <c r="Q19" s="867"/>
    </row>
    <row r="20" spans="1:17" s="851" customFormat="1" ht="19.5" customHeight="1">
      <c r="A20" s="859"/>
      <c r="B20" s="859" t="s">
        <v>1346</v>
      </c>
      <c r="C20" s="860"/>
      <c r="D20" s="859"/>
      <c r="E20" s="861" t="s">
        <v>1347</v>
      </c>
      <c r="F20" s="862">
        <v>13</v>
      </c>
      <c r="G20" s="863">
        <v>9</v>
      </c>
      <c r="H20" s="864">
        <v>457</v>
      </c>
      <c r="I20" s="865"/>
      <c r="J20" s="859" t="s">
        <v>1348</v>
      </c>
      <c r="K20" s="860"/>
      <c r="L20" s="859"/>
      <c r="M20" s="861" t="s">
        <v>1349</v>
      </c>
      <c r="N20" s="862">
        <v>0.7</v>
      </c>
      <c r="O20" s="863">
        <v>3</v>
      </c>
      <c r="P20" s="866">
        <v>1575</v>
      </c>
      <c r="Q20" s="867"/>
    </row>
    <row r="21" spans="1:17" s="851" customFormat="1" ht="19.5" customHeight="1">
      <c r="A21" s="859"/>
      <c r="B21" s="859" t="s">
        <v>1350</v>
      </c>
      <c r="C21" s="860"/>
      <c r="D21" s="859"/>
      <c r="E21" s="871" t="s">
        <v>466</v>
      </c>
      <c r="F21" s="862">
        <v>7.5</v>
      </c>
      <c r="G21" s="863">
        <v>30</v>
      </c>
      <c r="H21" s="864">
        <v>180</v>
      </c>
      <c r="I21" s="865"/>
      <c r="J21" s="859" t="s">
        <v>1351</v>
      </c>
      <c r="K21" s="860"/>
      <c r="L21" s="859"/>
      <c r="M21" s="861" t="s">
        <v>1352</v>
      </c>
      <c r="N21" s="862">
        <v>2</v>
      </c>
      <c r="O21" s="863">
        <v>30</v>
      </c>
      <c r="P21" s="866">
        <v>850</v>
      </c>
      <c r="Q21" s="867"/>
    </row>
    <row r="22" spans="1:17" s="851" customFormat="1" ht="19.5" customHeight="1">
      <c r="A22" s="859"/>
      <c r="B22" s="859" t="s">
        <v>1353</v>
      </c>
      <c r="C22" s="860"/>
      <c r="D22" s="859"/>
      <c r="E22" s="861" t="s">
        <v>1354</v>
      </c>
      <c r="F22" s="862">
        <v>2</v>
      </c>
      <c r="G22" s="863">
        <v>7</v>
      </c>
      <c r="H22" s="864">
        <v>730</v>
      </c>
      <c r="I22" s="865"/>
      <c r="J22" s="859" t="s">
        <v>1355</v>
      </c>
      <c r="K22" s="860"/>
      <c r="L22" s="859"/>
      <c r="M22" s="861" t="s">
        <v>1356</v>
      </c>
      <c r="N22" s="862">
        <v>2.5</v>
      </c>
      <c r="O22" s="863">
        <v>10</v>
      </c>
      <c r="P22" s="866">
        <v>230</v>
      </c>
      <c r="Q22" s="867"/>
    </row>
    <row r="23" spans="1:17" s="851" customFormat="1" ht="19.5" customHeight="1">
      <c r="A23" s="859"/>
      <c r="B23" s="859" t="s">
        <v>1357</v>
      </c>
      <c r="C23" s="860"/>
      <c r="D23" s="859"/>
      <c r="E23" s="861" t="s">
        <v>1354</v>
      </c>
      <c r="F23" s="862">
        <v>0.6</v>
      </c>
      <c r="G23" s="863">
        <v>4</v>
      </c>
      <c r="H23" s="864">
        <v>750</v>
      </c>
      <c r="I23" s="865"/>
      <c r="J23" s="859" t="s">
        <v>1358</v>
      </c>
      <c r="K23" s="860"/>
      <c r="L23" s="859"/>
      <c r="M23" s="861" t="s">
        <v>1356</v>
      </c>
      <c r="N23" s="862">
        <v>3</v>
      </c>
      <c r="O23" s="863">
        <v>7</v>
      </c>
      <c r="P23" s="866">
        <v>260</v>
      </c>
      <c r="Q23" s="867"/>
    </row>
    <row r="24" spans="1:17" s="851" customFormat="1" ht="19.5" customHeight="1">
      <c r="A24" s="859"/>
      <c r="B24" s="859" t="s">
        <v>1359</v>
      </c>
      <c r="C24" s="860"/>
      <c r="D24" s="859"/>
      <c r="E24" s="861" t="s">
        <v>1360</v>
      </c>
      <c r="F24" s="862">
        <v>5</v>
      </c>
      <c r="G24" s="863">
        <v>7</v>
      </c>
      <c r="H24" s="864">
        <v>300</v>
      </c>
      <c r="I24" s="865"/>
      <c r="J24" s="859" t="s">
        <v>1361</v>
      </c>
      <c r="K24" s="860"/>
      <c r="L24" s="859"/>
      <c r="M24" s="861" t="s">
        <v>1362</v>
      </c>
      <c r="N24" s="862">
        <v>2</v>
      </c>
      <c r="O24" s="863">
        <v>3</v>
      </c>
      <c r="P24" s="866">
        <v>250</v>
      </c>
      <c r="Q24" s="867"/>
    </row>
    <row r="25" spans="1:17" s="851" customFormat="1" ht="19.5" customHeight="1">
      <c r="A25" s="859"/>
      <c r="B25" s="859" t="s">
        <v>1335</v>
      </c>
      <c r="C25" s="860"/>
      <c r="D25" s="859"/>
      <c r="E25" s="861" t="s">
        <v>1360</v>
      </c>
      <c r="F25" s="862">
        <v>15</v>
      </c>
      <c r="G25" s="872" t="s">
        <v>1320</v>
      </c>
      <c r="H25" s="864">
        <v>370</v>
      </c>
      <c r="I25" s="865"/>
      <c r="J25" s="859" t="s">
        <v>1363</v>
      </c>
      <c r="K25" s="860"/>
      <c r="L25" s="859"/>
      <c r="M25" s="861" t="s">
        <v>1352</v>
      </c>
      <c r="N25" s="862">
        <v>4</v>
      </c>
      <c r="O25" s="863">
        <v>10</v>
      </c>
      <c r="P25" s="866">
        <v>300</v>
      </c>
      <c r="Q25" s="867"/>
    </row>
    <row r="26" spans="1:17" s="851" customFormat="1" ht="19.5" customHeight="1">
      <c r="A26" s="859"/>
      <c r="B26" s="859" t="s">
        <v>1364</v>
      </c>
      <c r="C26" s="860"/>
      <c r="D26" s="859"/>
      <c r="E26" s="861" t="s">
        <v>1365</v>
      </c>
      <c r="F26" s="862">
        <v>0.9</v>
      </c>
      <c r="G26" s="863">
        <v>3</v>
      </c>
      <c r="H26" s="864">
        <v>300</v>
      </c>
      <c r="I26" s="865"/>
      <c r="J26" s="859" t="s">
        <v>1366</v>
      </c>
      <c r="K26" s="860"/>
      <c r="L26" s="859"/>
      <c r="M26" s="861" t="s">
        <v>1367</v>
      </c>
      <c r="N26" s="862">
        <v>4.9</v>
      </c>
      <c r="O26" s="863">
        <v>7</v>
      </c>
      <c r="P26" s="866">
        <v>30</v>
      </c>
      <c r="Q26" s="867"/>
    </row>
    <row r="27" spans="1:17" s="851" customFormat="1" ht="19.5" customHeight="1">
      <c r="A27" s="859"/>
      <c r="B27" s="859" t="s">
        <v>1368</v>
      </c>
      <c r="C27" s="860"/>
      <c r="D27" s="859"/>
      <c r="E27" s="861" t="s">
        <v>1369</v>
      </c>
      <c r="F27" s="862">
        <v>6</v>
      </c>
      <c r="G27" s="872">
        <v>14</v>
      </c>
      <c r="H27" s="864">
        <v>260</v>
      </c>
      <c r="I27" s="865"/>
      <c r="J27" s="859" t="s">
        <v>1370</v>
      </c>
      <c r="K27" s="860"/>
      <c r="L27" s="859"/>
      <c r="M27" s="861" t="s">
        <v>1367</v>
      </c>
      <c r="N27" s="862">
        <v>5.3</v>
      </c>
      <c r="O27" s="863">
        <v>7</v>
      </c>
      <c r="P27" s="874">
        <v>40</v>
      </c>
      <c r="Q27" s="867"/>
    </row>
    <row r="28" spans="1:17" s="851" customFormat="1" ht="19.5" customHeight="1" thickBot="1">
      <c r="A28" s="875"/>
      <c r="B28" s="875" t="s">
        <v>1371</v>
      </c>
      <c r="C28" s="876"/>
      <c r="D28" s="875"/>
      <c r="E28" s="877" t="s">
        <v>1372</v>
      </c>
      <c r="F28" s="878">
        <v>1.9</v>
      </c>
      <c r="G28" s="879">
        <v>15</v>
      </c>
      <c r="H28" s="880">
        <v>155</v>
      </c>
      <c r="I28" s="881"/>
      <c r="J28" s="875" t="s">
        <v>1373</v>
      </c>
      <c r="K28" s="876"/>
      <c r="L28" s="875"/>
      <c r="M28" s="877" t="s">
        <v>1374</v>
      </c>
      <c r="N28" s="878">
        <v>0.4</v>
      </c>
      <c r="O28" s="882">
        <v>4</v>
      </c>
      <c r="P28" s="883">
        <v>35</v>
      </c>
      <c r="Q28" s="867"/>
    </row>
    <row r="29" spans="1:17" s="851" customFormat="1" ht="15" customHeight="1">
      <c r="A29" s="851" t="s">
        <v>784</v>
      </c>
      <c r="F29" s="884"/>
      <c r="N29" s="884"/>
      <c r="Q29" s="867"/>
    </row>
    <row r="30" spans="1:16" s="885" customFormat="1" ht="13.5" customHeight="1">
      <c r="A30" s="842"/>
      <c r="B30" s="842"/>
      <c r="C30" s="842"/>
      <c r="D30" s="842"/>
      <c r="E30" s="842"/>
      <c r="F30" s="843"/>
      <c r="G30" s="842"/>
      <c r="H30" s="842"/>
      <c r="I30" s="842"/>
      <c r="J30" s="842"/>
      <c r="K30" s="842"/>
      <c r="L30" s="842"/>
      <c r="M30" s="842"/>
      <c r="N30" s="843"/>
      <c r="O30" s="842"/>
      <c r="P30" s="842"/>
    </row>
  </sheetData>
  <printOptions/>
  <pageMargins left="0.3937007874015748" right="0.3937007874015748" top="0.5905511811023623" bottom="0.984251968503937" header="0.5118110236220472" footer="0.5118110236220472"/>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K83"/>
  <sheetViews>
    <sheetView workbookViewId="0" topLeftCell="A1">
      <selection activeCell="J6" sqref="J6"/>
    </sheetView>
  </sheetViews>
  <sheetFormatPr defaultColWidth="9.00390625" defaultRowHeight="19.5" customHeight="1"/>
  <cols>
    <col min="1" max="1" width="10.125" style="121" customWidth="1"/>
    <col min="2" max="2" width="0.74609375" style="121" customWidth="1"/>
    <col min="3" max="3" width="18.875" style="121" bestFit="1" customWidth="1"/>
    <col min="4" max="4" width="17.25390625" style="121" bestFit="1" customWidth="1"/>
    <col min="5" max="5" width="5.50390625" style="399" customWidth="1"/>
    <col min="6" max="6" width="7.625" style="121" customWidth="1"/>
    <col min="7" max="7" width="6.125" style="121" customWidth="1"/>
    <col min="8" max="8" width="10.25390625" style="121" bestFit="1" customWidth="1"/>
    <col min="9" max="9" width="7.625" style="121" customWidth="1"/>
    <col min="10" max="10" width="13.125" style="121" customWidth="1"/>
    <col min="11" max="16384" width="9.00390625" style="121" customWidth="1"/>
  </cols>
  <sheetData>
    <row r="1" ht="12" customHeight="1">
      <c r="J1" s="400"/>
    </row>
    <row r="2" spans="1:9" ht="18" customHeight="1">
      <c r="A2" s="67" t="s">
        <v>467</v>
      </c>
      <c r="B2" s="67"/>
      <c r="D2" s="122"/>
      <c r="F2" s="123"/>
      <c r="H2" s="124"/>
      <c r="I2" s="124"/>
    </row>
    <row r="3" spans="8:10" ht="13.5" customHeight="1" thickBot="1">
      <c r="H3" s="124"/>
      <c r="J3" s="76" t="s">
        <v>469</v>
      </c>
    </row>
    <row r="4" spans="1:11" s="406" customFormat="1" ht="25.5" customHeight="1" thickTop="1">
      <c r="A4" s="401" t="s">
        <v>770</v>
      </c>
      <c r="B4" s="1244" t="s">
        <v>771</v>
      </c>
      <c r="C4" s="1265"/>
      <c r="D4" s="402" t="s">
        <v>1376</v>
      </c>
      <c r="E4" s="403" t="s">
        <v>605</v>
      </c>
      <c r="F4" s="402" t="s">
        <v>1377</v>
      </c>
      <c r="G4" s="402" t="s">
        <v>1378</v>
      </c>
      <c r="H4" s="402" t="s">
        <v>1379</v>
      </c>
      <c r="I4" s="404" t="s">
        <v>1380</v>
      </c>
      <c r="J4" s="401" t="s">
        <v>1381</v>
      </c>
      <c r="K4" s="405"/>
    </row>
    <row r="5" spans="1:11" s="129" customFormat="1" ht="12.75" customHeight="1">
      <c r="A5" s="125"/>
      <c r="B5" s="407"/>
      <c r="C5" s="408"/>
      <c r="D5" s="126"/>
      <c r="E5" s="409"/>
      <c r="F5" s="127" t="s">
        <v>468</v>
      </c>
      <c r="G5" s="127" t="s">
        <v>468</v>
      </c>
      <c r="H5" s="127" t="s">
        <v>772</v>
      </c>
      <c r="I5" s="127" t="s">
        <v>773</v>
      </c>
      <c r="J5" s="128"/>
      <c r="K5" s="128"/>
    </row>
    <row r="6" spans="1:11" s="131" customFormat="1" ht="24" customHeight="1">
      <c r="A6" s="100" t="s">
        <v>1382</v>
      </c>
      <c r="B6" s="365"/>
      <c r="C6" s="410" t="s">
        <v>1383</v>
      </c>
      <c r="D6" s="276" t="s">
        <v>1384</v>
      </c>
      <c r="E6" s="275" t="s">
        <v>606</v>
      </c>
      <c r="F6" s="411">
        <v>40.905</v>
      </c>
      <c r="G6" s="412">
        <v>58.67</v>
      </c>
      <c r="H6" s="413">
        <v>18241</v>
      </c>
      <c r="I6" s="413">
        <v>0</v>
      </c>
      <c r="J6" s="405" t="s">
        <v>1385</v>
      </c>
      <c r="K6" s="130"/>
    </row>
    <row r="7" spans="1:11" s="131" customFormat="1" ht="24" customHeight="1">
      <c r="A7" s="270" t="s">
        <v>1386</v>
      </c>
      <c r="B7" s="414"/>
      <c r="C7" s="415" t="s">
        <v>575</v>
      </c>
      <c r="D7" s="276" t="s">
        <v>1384</v>
      </c>
      <c r="E7" s="275" t="s">
        <v>607</v>
      </c>
      <c r="F7" s="411">
        <v>23.95</v>
      </c>
      <c r="G7" s="416">
        <v>58.5</v>
      </c>
      <c r="H7" s="413">
        <v>9013</v>
      </c>
      <c r="I7" s="413">
        <v>0</v>
      </c>
      <c r="J7" s="405" t="s">
        <v>1385</v>
      </c>
      <c r="K7" s="130"/>
    </row>
    <row r="8" spans="1:11" s="131" customFormat="1" ht="24" customHeight="1">
      <c r="A8" s="100" t="s">
        <v>1387</v>
      </c>
      <c r="B8" s="365"/>
      <c r="C8" s="410" t="s">
        <v>1388</v>
      </c>
      <c r="D8" s="276" t="s">
        <v>774</v>
      </c>
      <c r="E8" s="417" t="s">
        <v>775</v>
      </c>
      <c r="F8" s="418">
        <v>17.5</v>
      </c>
      <c r="G8" s="416">
        <v>91.5</v>
      </c>
      <c r="H8" s="419">
        <v>30000</v>
      </c>
      <c r="I8" s="413">
        <v>157</v>
      </c>
      <c r="J8" s="420" t="s">
        <v>608</v>
      </c>
      <c r="K8" s="130"/>
    </row>
    <row r="9" spans="1:11" s="131" customFormat="1" ht="24" customHeight="1">
      <c r="A9" s="100" t="s">
        <v>1390</v>
      </c>
      <c r="B9" s="365"/>
      <c r="C9" s="410" t="s">
        <v>1391</v>
      </c>
      <c r="D9" s="276" t="s">
        <v>1392</v>
      </c>
      <c r="E9" s="275" t="s">
        <v>609</v>
      </c>
      <c r="F9" s="418">
        <v>31.8</v>
      </c>
      <c r="G9" s="416">
        <v>57.3</v>
      </c>
      <c r="H9" s="413">
        <v>15018</v>
      </c>
      <c r="I9" s="413">
        <v>1632</v>
      </c>
      <c r="J9" s="517" t="s">
        <v>610</v>
      </c>
      <c r="K9" s="130"/>
    </row>
    <row r="10" spans="1:11" s="131" customFormat="1" ht="24" customHeight="1">
      <c r="A10" s="100" t="s">
        <v>1393</v>
      </c>
      <c r="B10" s="365"/>
      <c r="C10" s="410" t="s">
        <v>1394</v>
      </c>
      <c r="D10" s="276" t="s">
        <v>1384</v>
      </c>
      <c r="E10" s="275" t="s">
        <v>611</v>
      </c>
      <c r="F10" s="418">
        <v>63</v>
      </c>
      <c r="G10" s="416">
        <v>195.5</v>
      </c>
      <c r="H10" s="413">
        <v>156000</v>
      </c>
      <c r="I10" s="413">
        <v>30870</v>
      </c>
      <c r="J10" s="405" t="s">
        <v>776</v>
      </c>
      <c r="K10" s="130"/>
    </row>
    <row r="11" spans="1:11" s="131" customFormat="1" ht="24" customHeight="1">
      <c r="A11" s="100" t="s">
        <v>1395</v>
      </c>
      <c r="B11" s="365"/>
      <c r="C11" s="410" t="s">
        <v>576</v>
      </c>
      <c r="D11" s="276" t="s">
        <v>1384</v>
      </c>
      <c r="E11" s="275" t="s">
        <v>612</v>
      </c>
      <c r="F11" s="418">
        <v>97.5</v>
      </c>
      <c r="G11" s="416">
        <v>269</v>
      </c>
      <c r="H11" s="413">
        <v>371175</v>
      </c>
      <c r="I11" s="413">
        <v>31377</v>
      </c>
      <c r="J11" s="405" t="s">
        <v>1385</v>
      </c>
      <c r="K11" s="130"/>
    </row>
    <row r="12" spans="1:11" s="131" customFormat="1" ht="24" customHeight="1">
      <c r="A12" s="100" t="s">
        <v>1396</v>
      </c>
      <c r="B12" s="365"/>
      <c r="C12" s="410" t="s">
        <v>1397</v>
      </c>
      <c r="D12" s="276" t="s">
        <v>1384</v>
      </c>
      <c r="E12" s="275" t="s">
        <v>612</v>
      </c>
      <c r="F12" s="418">
        <v>15.5</v>
      </c>
      <c r="G12" s="416">
        <v>63</v>
      </c>
      <c r="H12" s="413">
        <v>8960</v>
      </c>
      <c r="I12" s="413">
        <v>372</v>
      </c>
      <c r="J12" s="405" t="s">
        <v>1385</v>
      </c>
      <c r="K12" s="130"/>
    </row>
    <row r="13" spans="1:11" s="131" customFormat="1" ht="24" customHeight="1">
      <c r="A13" s="100" t="s">
        <v>1398</v>
      </c>
      <c r="B13" s="365"/>
      <c r="C13" s="410" t="s">
        <v>1399</v>
      </c>
      <c r="D13" s="276" t="s">
        <v>1384</v>
      </c>
      <c r="E13" s="275" t="s">
        <v>613</v>
      </c>
      <c r="F13" s="418">
        <v>31.5</v>
      </c>
      <c r="G13" s="416">
        <v>73.5</v>
      </c>
      <c r="H13" s="413">
        <v>16790</v>
      </c>
      <c r="I13" s="413">
        <v>540</v>
      </c>
      <c r="J13" s="405" t="s">
        <v>1400</v>
      </c>
      <c r="K13" s="130"/>
    </row>
    <row r="14" spans="1:11" s="131" customFormat="1" ht="24" customHeight="1">
      <c r="A14" s="100" t="s">
        <v>1401</v>
      </c>
      <c r="B14" s="365"/>
      <c r="C14" s="410" t="s">
        <v>1389</v>
      </c>
      <c r="D14" s="421" t="s">
        <v>1402</v>
      </c>
      <c r="E14" s="275" t="s">
        <v>614</v>
      </c>
      <c r="F14" s="418">
        <v>46</v>
      </c>
      <c r="G14" s="416">
        <v>168.2</v>
      </c>
      <c r="H14" s="413">
        <v>62000</v>
      </c>
      <c r="I14" s="413">
        <v>6400</v>
      </c>
      <c r="J14" s="405" t="s">
        <v>776</v>
      </c>
      <c r="K14" s="130"/>
    </row>
    <row r="15" spans="1:11" s="131" customFormat="1" ht="24" customHeight="1">
      <c r="A15" s="100" t="s">
        <v>1449</v>
      </c>
      <c r="B15" s="365"/>
      <c r="C15" s="410" t="s">
        <v>1403</v>
      </c>
      <c r="D15" s="276" t="s">
        <v>1384</v>
      </c>
      <c r="E15" s="275" t="s">
        <v>615</v>
      </c>
      <c r="F15" s="418">
        <v>65.8</v>
      </c>
      <c r="G15" s="416">
        <v>194.8</v>
      </c>
      <c r="H15" s="413">
        <v>150800</v>
      </c>
      <c r="I15" s="413">
        <v>6751</v>
      </c>
      <c r="J15" s="405" t="s">
        <v>1404</v>
      </c>
      <c r="K15" s="130"/>
    </row>
    <row r="16" spans="1:11" s="131" customFormat="1" ht="24" customHeight="1">
      <c r="A16" s="100" t="s">
        <v>1405</v>
      </c>
      <c r="B16" s="365"/>
      <c r="C16" s="410" t="s">
        <v>577</v>
      </c>
      <c r="D16" s="276" t="s">
        <v>1384</v>
      </c>
      <c r="E16" s="275" t="s">
        <v>616</v>
      </c>
      <c r="F16" s="418">
        <v>23.5</v>
      </c>
      <c r="G16" s="416">
        <v>166</v>
      </c>
      <c r="H16" s="413">
        <v>39162</v>
      </c>
      <c r="I16" s="413">
        <v>1890</v>
      </c>
      <c r="J16" s="405" t="s">
        <v>1385</v>
      </c>
      <c r="K16" s="130"/>
    </row>
    <row r="17" spans="1:11" s="131" customFormat="1" ht="24" customHeight="1">
      <c r="A17" s="100" t="s">
        <v>1406</v>
      </c>
      <c r="B17" s="365"/>
      <c r="C17" s="410" t="s">
        <v>1407</v>
      </c>
      <c r="D17" s="276" t="s">
        <v>1384</v>
      </c>
      <c r="E17" s="275" t="s">
        <v>617</v>
      </c>
      <c r="F17" s="418">
        <v>21.3</v>
      </c>
      <c r="G17" s="416">
        <v>60</v>
      </c>
      <c r="H17" s="413">
        <v>8400</v>
      </c>
      <c r="I17" s="413">
        <v>254</v>
      </c>
      <c r="J17" s="405" t="s">
        <v>1408</v>
      </c>
      <c r="K17" s="130"/>
    </row>
    <row r="18" spans="1:11" s="131" customFormat="1" ht="24" customHeight="1">
      <c r="A18" s="100" t="s">
        <v>1409</v>
      </c>
      <c r="B18" s="365"/>
      <c r="C18" s="410" t="s">
        <v>1410</v>
      </c>
      <c r="D18" s="276" t="s">
        <v>1384</v>
      </c>
      <c r="E18" s="275" t="s">
        <v>615</v>
      </c>
      <c r="F18" s="418">
        <v>57</v>
      </c>
      <c r="G18" s="416">
        <v>118.7</v>
      </c>
      <c r="H18" s="413">
        <v>68700</v>
      </c>
      <c r="I18" s="413">
        <v>12750</v>
      </c>
      <c r="J18" s="405" t="s">
        <v>776</v>
      </c>
      <c r="K18" s="130"/>
    </row>
    <row r="19" spans="1:11" s="131" customFormat="1" ht="24" customHeight="1">
      <c r="A19" s="100" t="s">
        <v>1411</v>
      </c>
      <c r="B19" s="365"/>
      <c r="C19" s="410" t="s">
        <v>1412</v>
      </c>
      <c r="D19" s="421" t="s">
        <v>1402</v>
      </c>
      <c r="E19" s="275" t="s">
        <v>618</v>
      </c>
      <c r="F19" s="418">
        <v>66</v>
      </c>
      <c r="G19" s="416">
        <v>273.8</v>
      </c>
      <c r="H19" s="413">
        <v>276000</v>
      </c>
      <c r="I19" s="413">
        <v>5200</v>
      </c>
      <c r="J19" s="405" t="s">
        <v>776</v>
      </c>
      <c r="K19" s="130"/>
    </row>
    <row r="20" spans="1:11" s="131" customFormat="1" ht="24" customHeight="1">
      <c r="A20" s="100" t="s">
        <v>1413</v>
      </c>
      <c r="B20" s="365"/>
      <c r="C20" s="410" t="s">
        <v>1414</v>
      </c>
      <c r="D20" s="135" t="s">
        <v>777</v>
      </c>
      <c r="E20" s="275" t="s">
        <v>619</v>
      </c>
      <c r="F20" s="418">
        <v>31.1</v>
      </c>
      <c r="G20" s="416">
        <v>210</v>
      </c>
      <c r="H20" s="422" t="s">
        <v>778</v>
      </c>
      <c r="I20" s="413">
        <v>413</v>
      </c>
      <c r="J20" s="405" t="s">
        <v>1415</v>
      </c>
      <c r="K20" s="130"/>
    </row>
    <row r="21" spans="1:11" s="131" customFormat="1" ht="24" customHeight="1">
      <c r="A21" s="100" t="s">
        <v>1416</v>
      </c>
      <c r="B21" s="365"/>
      <c r="C21" s="410" t="s">
        <v>1417</v>
      </c>
      <c r="D21" s="276" t="s">
        <v>1418</v>
      </c>
      <c r="E21" s="275" t="s">
        <v>620</v>
      </c>
      <c r="F21" s="418">
        <v>62</v>
      </c>
      <c r="G21" s="416">
        <v>205</v>
      </c>
      <c r="H21" s="413">
        <v>1020000</v>
      </c>
      <c r="I21" s="413">
        <v>30500</v>
      </c>
      <c r="J21" s="405" t="s">
        <v>1404</v>
      </c>
      <c r="K21" s="130"/>
    </row>
    <row r="22" spans="1:11" s="131" customFormat="1" ht="24" customHeight="1">
      <c r="A22" s="100" t="s">
        <v>1419</v>
      </c>
      <c r="B22" s="365"/>
      <c r="C22" s="410" t="s">
        <v>1420</v>
      </c>
      <c r="D22" s="276" t="s">
        <v>779</v>
      </c>
      <c r="E22" s="275" t="s">
        <v>621</v>
      </c>
      <c r="F22" s="418">
        <v>24</v>
      </c>
      <c r="G22" s="416">
        <v>107</v>
      </c>
      <c r="H22" s="413">
        <v>76000</v>
      </c>
      <c r="I22" s="413">
        <v>93</v>
      </c>
      <c r="J22" s="405" t="s">
        <v>1227</v>
      </c>
      <c r="K22" s="130"/>
    </row>
    <row r="23" spans="1:11" s="131" customFormat="1" ht="24" customHeight="1">
      <c r="A23" s="100" t="s">
        <v>1421</v>
      </c>
      <c r="B23" s="365"/>
      <c r="C23" s="410" t="s">
        <v>1422</v>
      </c>
      <c r="D23" s="135" t="s">
        <v>780</v>
      </c>
      <c r="E23" s="417" t="s">
        <v>622</v>
      </c>
      <c r="F23" s="418">
        <v>48</v>
      </c>
      <c r="G23" s="416">
        <v>205</v>
      </c>
      <c r="H23" s="422" t="s">
        <v>781</v>
      </c>
      <c r="I23" s="413">
        <v>1670</v>
      </c>
      <c r="J23" s="405" t="s">
        <v>776</v>
      </c>
      <c r="K23" s="130"/>
    </row>
    <row r="24" spans="1:11" s="131" customFormat="1" ht="24" customHeight="1">
      <c r="A24" s="100" t="s">
        <v>1423</v>
      </c>
      <c r="B24" s="365"/>
      <c r="C24" s="410" t="s">
        <v>1424</v>
      </c>
      <c r="D24" s="276" t="s">
        <v>1418</v>
      </c>
      <c r="E24" s="275" t="s">
        <v>623</v>
      </c>
      <c r="F24" s="418">
        <v>66</v>
      </c>
      <c r="G24" s="416">
        <v>419.6</v>
      </c>
      <c r="H24" s="413">
        <v>2386000</v>
      </c>
      <c r="I24" s="413">
        <v>41000</v>
      </c>
      <c r="J24" s="405" t="s">
        <v>1425</v>
      </c>
      <c r="K24" s="130"/>
    </row>
    <row r="25" spans="1:11" s="131" customFormat="1" ht="24" customHeight="1">
      <c r="A25" s="100" t="s">
        <v>1426</v>
      </c>
      <c r="B25" s="365"/>
      <c r="C25" s="410" t="s">
        <v>1427</v>
      </c>
      <c r="D25" s="276" t="s">
        <v>1418</v>
      </c>
      <c r="E25" s="275" t="s">
        <v>620</v>
      </c>
      <c r="F25" s="418">
        <v>50</v>
      </c>
      <c r="G25" s="416">
        <v>265.5</v>
      </c>
      <c r="H25" s="413">
        <v>690000</v>
      </c>
      <c r="I25" s="413">
        <v>4100</v>
      </c>
      <c r="J25" s="405" t="s">
        <v>776</v>
      </c>
      <c r="K25" s="130"/>
    </row>
    <row r="26" spans="1:11" s="131" customFormat="1" ht="24" customHeight="1">
      <c r="A26" s="100" t="s">
        <v>1428</v>
      </c>
      <c r="B26" s="365"/>
      <c r="C26" s="410" t="s">
        <v>1429</v>
      </c>
      <c r="D26" s="276" t="s">
        <v>1384</v>
      </c>
      <c r="E26" s="275" t="s">
        <v>624</v>
      </c>
      <c r="F26" s="418">
        <v>60</v>
      </c>
      <c r="G26" s="416">
        <v>167</v>
      </c>
      <c r="H26" s="413">
        <v>135000</v>
      </c>
      <c r="I26" s="413">
        <v>4400</v>
      </c>
      <c r="J26" s="405" t="s">
        <v>776</v>
      </c>
      <c r="K26" s="130"/>
    </row>
    <row r="27" spans="1:11" s="131" customFormat="1" ht="24" customHeight="1">
      <c r="A27" s="100" t="s">
        <v>782</v>
      </c>
      <c r="B27" s="365"/>
      <c r="C27" s="410" t="s">
        <v>578</v>
      </c>
      <c r="D27" s="276" t="s">
        <v>1384</v>
      </c>
      <c r="E27" s="275" t="s">
        <v>625</v>
      </c>
      <c r="F27" s="418">
        <v>34</v>
      </c>
      <c r="G27" s="416">
        <v>372</v>
      </c>
      <c r="H27" s="413">
        <v>116000</v>
      </c>
      <c r="I27" s="413">
        <v>1507</v>
      </c>
      <c r="J27" s="405" t="s">
        <v>1385</v>
      </c>
      <c r="K27" s="130"/>
    </row>
    <row r="28" spans="1:11" s="131" customFormat="1" ht="24" customHeight="1">
      <c r="A28" s="100" t="s">
        <v>1430</v>
      </c>
      <c r="B28" s="365"/>
      <c r="C28" s="410" t="s">
        <v>1431</v>
      </c>
      <c r="D28" s="276" t="s">
        <v>1418</v>
      </c>
      <c r="E28" s="275" t="s">
        <v>625</v>
      </c>
      <c r="F28" s="418">
        <v>96</v>
      </c>
      <c r="G28" s="416">
        <v>283.9</v>
      </c>
      <c r="H28" s="413">
        <v>2912000</v>
      </c>
      <c r="I28" s="413">
        <v>29800</v>
      </c>
      <c r="J28" s="405" t="s">
        <v>1404</v>
      </c>
      <c r="K28" s="130"/>
    </row>
    <row r="29" spans="1:11" s="131" customFormat="1" ht="24" customHeight="1">
      <c r="A29" s="100" t="s">
        <v>1432</v>
      </c>
      <c r="B29" s="365"/>
      <c r="C29" s="410" t="s">
        <v>1433</v>
      </c>
      <c r="D29" s="276" t="s">
        <v>1418</v>
      </c>
      <c r="E29" s="275" t="s">
        <v>625</v>
      </c>
      <c r="F29" s="418">
        <v>112</v>
      </c>
      <c r="G29" s="416">
        <v>510</v>
      </c>
      <c r="H29" s="413">
        <v>10615000</v>
      </c>
      <c r="I29" s="413">
        <v>98000</v>
      </c>
      <c r="J29" s="405" t="s">
        <v>1425</v>
      </c>
      <c r="K29" s="130"/>
    </row>
    <row r="30" spans="1:11" s="131" customFormat="1" ht="24" customHeight="1">
      <c r="A30" s="100" t="s">
        <v>1434</v>
      </c>
      <c r="B30" s="365"/>
      <c r="C30" s="410" t="s">
        <v>1435</v>
      </c>
      <c r="D30" s="276" t="s">
        <v>1384</v>
      </c>
      <c r="E30" s="275" t="s">
        <v>625</v>
      </c>
      <c r="F30" s="418">
        <v>54.5</v>
      </c>
      <c r="G30" s="416">
        <v>367</v>
      </c>
      <c r="H30" s="413">
        <v>314000</v>
      </c>
      <c r="I30" s="413">
        <v>4600</v>
      </c>
      <c r="J30" s="405" t="s">
        <v>776</v>
      </c>
      <c r="K30" s="130"/>
    </row>
    <row r="31" spans="1:11" s="131" customFormat="1" ht="24" customHeight="1">
      <c r="A31" s="100" t="s">
        <v>1436</v>
      </c>
      <c r="B31" s="365"/>
      <c r="C31" s="410" t="s">
        <v>1437</v>
      </c>
      <c r="D31" s="276" t="s">
        <v>1418</v>
      </c>
      <c r="E31" s="275" t="s">
        <v>626</v>
      </c>
      <c r="F31" s="418">
        <v>47.8</v>
      </c>
      <c r="G31" s="416">
        <v>313.7</v>
      </c>
      <c r="H31" s="413">
        <v>950000</v>
      </c>
      <c r="I31" s="413">
        <v>2470</v>
      </c>
      <c r="J31" s="405" t="s">
        <v>1415</v>
      </c>
      <c r="K31" s="130"/>
    </row>
    <row r="32" spans="1:11" s="131" customFormat="1" ht="24" customHeight="1">
      <c r="A32" s="100" t="s">
        <v>1438</v>
      </c>
      <c r="B32" s="365"/>
      <c r="C32" s="410" t="s">
        <v>1439</v>
      </c>
      <c r="D32" s="276" t="s">
        <v>1384</v>
      </c>
      <c r="E32" s="275" t="s">
        <v>627</v>
      </c>
      <c r="F32" s="418">
        <v>60.6</v>
      </c>
      <c r="G32" s="416">
        <v>257</v>
      </c>
      <c r="H32" s="413">
        <v>307000</v>
      </c>
      <c r="I32" s="413">
        <v>5800</v>
      </c>
      <c r="J32" s="405" t="s">
        <v>776</v>
      </c>
      <c r="K32" s="130"/>
    </row>
    <row r="33" spans="1:11" s="131" customFormat="1" ht="24" customHeight="1">
      <c r="A33" s="100" t="s">
        <v>1440</v>
      </c>
      <c r="B33" s="365"/>
      <c r="C33" s="410" t="s">
        <v>1442</v>
      </c>
      <c r="D33" s="276" t="s">
        <v>1384</v>
      </c>
      <c r="E33" s="275" t="s">
        <v>628</v>
      </c>
      <c r="F33" s="418">
        <v>81</v>
      </c>
      <c r="G33" s="416">
        <v>185</v>
      </c>
      <c r="H33" s="413">
        <v>217000</v>
      </c>
      <c r="I33" s="413">
        <v>7900</v>
      </c>
      <c r="J33" s="405" t="s">
        <v>776</v>
      </c>
      <c r="K33" s="130"/>
    </row>
    <row r="34" spans="1:11" s="131" customFormat="1" ht="24" customHeight="1">
      <c r="A34" s="100" t="s">
        <v>1443</v>
      </c>
      <c r="B34" s="365"/>
      <c r="C34" s="410" t="s">
        <v>1444</v>
      </c>
      <c r="D34" s="276" t="s">
        <v>1384</v>
      </c>
      <c r="E34" s="275" t="s">
        <v>628</v>
      </c>
      <c r="F34" s="418">
        <v>123</v>
      </c>
      <c r="G34" s="416">
        <v>393</v>
      </c>
      <c r="H34" s="413">
        <v>1160000</v>
      </c>
      <c r="I34" s="413">
        <v>58000</v>
      </c>
      <c r="J34" s="423" t="s">
        <v>1425</v>
      </c>
      <c r="K34" s="130"/>
    </row>
    <row r="35" spans="1:11" s="131" customFormat="1" ht="24" customHeight="1">
      <c r="A35" s="100" t="s">
        <v>1445</v>
      </c>
      <c r="B35" s="365"/>
      <c r="C35" s="410" t="s">
        <v>1446</v>
      </c>
      <c r="D35" s="276" t="s">
        <v>470</v>
      </c>
      <c r="E35" s="275" t="s">
        <v>629</v>
      </c>
      <c r="F35" s="418">
        <v>74</v>
      </c>
      <c r="G35" s="416">
        <v>367.5</v>
      </c>
      <c r="H35" s="413">
        <v>2155000</v>
      </c>
      <c r="I35" s="413">
        <v>8300</v>
      </c>
      <c r="J35" s="405" t="s">
        <v>776</v>
      </c>
      <c r="K35" s="130"/>
    </row>
    <row r="36" spans="1:11" s="131" customFormat="1" ht="24" customHeight="1" thickBot="1">
      <c r="A36" s="271" t="s">
        <v>1447</v>
      </c>
      <c r="B36" s="424"/>
      <c r="C36" s="425" t="s">
        <v>1448</v>
      </c>
      <c r="D36" s="426" t="s">
        <v>1384</v>
      </c>
      <c r="E36" s="427" t="s">
        <v>629</v>
      </c>
      <c r="F36" s="428">
        <v>72.5</v>
      </c>
      <c r="G36" s="429">
        <v>280</v>
      </c>
      <c r="H36" s="430">
        <v>240000</v>
      </c>
      <c r="I36" s="430">
        <v>19100</v>
      </c>
      <c r="J36" s="431" t="s">
        <v>1425</v>
      </c>
      <c r="K36" s="130"/>
    </row>
    <row r="37" spans="1:10" s="131" customFormat="1" ht="13.5" customHeight="1">
      <c r="A37" s="131" t="s">
        <v>630</v>
      </c>
      <c r="E37" s="432"/>
      <c r="F37" s="433"/>
      <c r="J37" s="434"/>
    </row>
    <row r="38" spans="1:10" s="131" customFormat="1" ht="13.5" customHeight="1">
      <c r="A38" s="131" t="s">
        <v>783</v>
      </c>
      <c r="E38" s="432"/>
      <c r="F38" s="433"/>
      <c r="J38" s="434"/>
    </row>
    <row r="39" spans="6:10" ht="19.5" customHeight="1">
      <c r="F39" s="435"/>
      <c r="J39" s="406"/>
    </row>
    <row r="40" spans="6:10" ht="19.5" customHeight="1">
      <c r="F40" s="435"/>
      <c r="J40" s="406"/>
    </row>
    <row r="41" spans="6:10" ht="19.5" customHeight="1">
      <c r="F41" s="435"/>
      <c r="J41" s="406"/>
    </row>
    <row r="42" spans="6:10" ht="19.5" customHeight="1">
      <c r="F42" s="435"/>
      <c r="J42" s="406"/>
    </row>
    <row r="43" spans="6:10" ht="19.5" customHeight="1">
      <c r="F43" s="435"/>
      <c r="J43" s="406"/>
    </row>
    <row r="44" spans="6:10" ht="19.5" customHeight="1">
      <c r="F44" s="435"/>
      <c r="J44" s="406"/>
    </row>
    <row r="45" spans="6:10" ht="19.5" customHeight="1">
      <c r="F45" s="435"/>
      <c r="J45" s="406"/>
    </row>
    <row r="46" spans="6:10" ht="19.5" customHeight="1">
      <c r="F46" s="435"/>
      <c r="J46" s="406"/>
    </row>
    <row r="47" spans="6:10" ht="19.5" customHeight="1">
      <c r="F47" s="435"/>
      <c r="J47" s="406"/>
    </row>
    <row r="48" spans="6:10" ht="19.5" customHeight="1">
      <c r="F48" s="435"/>
      <c r="J48" s="406"/>
    </row>
    <row r="49" spans="6:10" ht="19.5" customHeight="1">
      <c r="F49" s="435"/>
      <c r="J49" s="406"/>
    </row>
    <row r="50" spans="6:10" ht="19.5" customHeight="1">
      <c r="F50" s="435"/>
      <c r="J50" s="406"/>
    </row>
    <row r="51" spans="6:10" ht="19.5" customHeight="1">
      <c r="F51" s="435"/>
      <c r="J51" s="406"/>
    </row>
    <row r="52" spans="6:10" ht="19.5" customHeight="1">
      <c r="F52" s="435"/>
      <c r="J52" s="406"/>
    </row>
    <row r="53" spans="6:10" ht="19.5" customHeight="1">
      <c r="F53" s="435"/>
      <c r="J53" s="406"/>
    </row>
    <row r="54" spans="6:10" ht="19.5" customHeight="1">
      <c r="F54" s="435"/>
      <c r="J54" s="406"/>
    </row>
    <row r="55" spans="6:10" ht="19.5" customHeight="1">
      <c r="F55" s="435"/>
      <c r="J55" s="406"/>
    </row>
    <row r="56" spans="6:10" ht="19.5" customHeight="1">
      <c r="F56" s="435"/>
      <c r="J56" s="406"/>
    </row>
    <row r="57" ht="19.5" customHeight="1">
      <c r="J57" s="406"/>
    </row>
    <row r="58" ht="19.5" customHeight="1">
      <c r="J58" s="406"/>
    </row>
    <row r="59" ht="19.5" customHeight="1">
      <c r="J59" s="406"/>
    </row>
    <row r="60" ht="19.5" customHeight="1">
      <c r="J60" s="406"/>
    </row>
    <row r="61" ht="19.5" customHeight="1">
      <c r="J61" s="406"/>
    </row>
    <row r="62" ht="19.5" customHeight="1">
      <c r="J62" s="406"/>
    </row>
    <row r="63" ht="19.5" customHeight="1">
      <c r="J63" s="406"/>
    </row>
    <row r="64" ht="19.5" customHeight="1">
      <c r="J64" s="406"/>
    </row>
    <row r="65" ht="19.5" customHeight="1">
      <c r="J65" s="406"/>
    </row>
    <row r="66" ht="19.5" customHeight="1">
      <c r="J66" s="406"/>
    </row>
    <row r="67" ht="19.5" customHeight="1">
      <c r="J67" s="406"/>
    </row>
    <row r="68" ht="19.5" customHeight="1">
      <c r="J68" s="406"/>
    </row>
    <row r="69" ht="19.5" customHeight="1">
      <c r="J69" s="406"/>
    </row>
    <row r="70" ht="19.5" customHeight="1">
      <c r="J70" s="406"/>
    </row>
    <row r="71" ht="19.5" customHeight="1">
      <c r="J71" s="406"/>
    </row>
    <row r="72" ht="19.5" customHeight="1">
      <c r="J72" s="406"/>
    </row>
    <row r="73" ht="19.5" customHeight="1">
      <c r="J73" s="406"/>
    </row>
    <row r="74" ht="19.5" customHeight="1">
      <c r="J74" s="406"/>
    </row>
    <row r="75" ht="19.5" customHeight="1">
      <c r="J75" s="406"/>
    </row>
    <row r="76" ht="19.5" customHeight="1">
      <c r="J76" s="406"/>
    </row>
    <row r="77" ht="19.5" customHeight="1">
      <c r="J77" s="406"/>
    </row>
    <row r="78" ht="19.5" customHeight="1">
      <c r="J78" s="406"/>
    </row>
    <row r="79" ht="19.5" customHeight="1">
      <c r="J79" s="406"/>
    </row>
    <row r="80" ht="19.5" customHeight="1">
      <c r="J80" s="406"/>
    </row>
    <row r="81" ht="19.5" customHeight="1">
      <c r="J81" s="406"/>
    </row>
    <row r="82" ht="19.5" customHeight="1">
      <c r="J82" s="406"/>
    </row>
    <row r="83" ht="19.5" customHeight="1">
      <c r="J83" s="406"/>
    </row>
  </sheetData>
  <mergeCells count="1">
    <mergeCell ref="B4:C4"/>
  </mergeCells>
  <printOptions/>
  <pageMargins left="0.3937007874015748" right="0.3937007874015748" top="0.3937007874015748" bottom="0.3937007874015748" header="0.5118110236220472" footer="0.5118110236220472"/>
  <pageSetup horizontalDpi="300" verticalDpi="300" orientation="portrait" paperSize="9" scale="99" r:id="rId1"/>
</worksheet>
</file>

<file path=xl/worksheets/sheet16.xml><?xml version="1.0" encoding="utf-8"?>
<worksheet xmlns="http://schemas.openxmlformats.org/spreadsheetml/2006/main" xmlns:r="http://schemas.openxmlformats.org/officeDocument/2006/relationships">
  <dimension ref="B2:Q43"/>
  <sheetViews>
    <sheetView workbookViewId="0" topLeftCell="A7">
      <selection activeCell="R33" sqref="R33"/>
    </sheetView>
  </sheetViews>
  <sheetFormatPr defaultColWidth="9.00390625" defaultRowHeight="13.5"/>
  <cols>
    <col min="1" max="1" width="0.875" style="886" customWidth="1"/>
    <col min="2" max="2" width="13.50390625" style="886" customWidth="1"/>
    <col min="3" max="4" width="0.6171875" style="886" customWidth="1"/>
    <col min="5" max="5" width="7.50390625" style="886" bestFit="1" customWidth="1"/>
    <col min="6" max="6" width="0.6171875" style="886" customWidth="1"/>
    <col min="7" max="12" width="3.00390625" style="886" customWidth="1"/>
    <col min="13" max="13" width="24.375" style="886" customWidth="1"/>
    <col min="14" max="14" width="8.375" style="121" customWidth="1"/>
    <col min="15" max="15" width="9.125" style="121" customWidth="1"/>
    <col min="16" max="17" width="6.625" style="886" customWidth="1"/>
    <col min="18" max="16384" width="9.00390625" style="886" customWidth="1"/>
  </cols>
  <sheetData>
    <row r="2" spans="2:9" ht="14.25">
      <c r="B2" s="133" t="s">
        <v>471</v>
      </c>
      <c r="C2" s="133"/>
      <c r="D2" s="133"/>
      <c r="E2" s="121"/>
      <c r="F2" s="121"/>
      <c r="G2" s="121"/>
      <c r="H2" s="121"/>
      <c r="I2" s="121"/>
    </row>
    <row r="3" spans="16:17" ht="12.75" thickBot="1">
      <c r="P3" s="121"/>
      <c r="Q3" s="120" t="s">
        <v>472</v>
      </c>
    </row>
    <row r="4" spans="2:17" ht="16.5" customHeight="1" thickTop="1">
      <c r="B4" s="1275" t="s">
        <v>473</v>
      </c>
      <c r="C4" s="1276"/>
      <c r="D4" s="1281" t="s">
        <v>474</v>
      </c>
      <c r="E4" s="1275"/>
      <c r="F4" s="1276"/>
      <c r="G4" s="887" t="s">
        <v>1450</v>
      </c>
      <c r="H4" s="888"/>
      <c r="I4" s="888"/>
      <c r="J4" s="888"/>
      <c r="K4" s="888"/>
      <c r="L4" s="889"/>
      <c r="M4" s="1284" t="s">
        <v>475</v>
      </c>
      <c r="N4" s="1266" t="s">
        <v>476</v>
      </c>
      <c r="O4" s="1266" t="s">
        <v>477</v>
      </c>
      <c r="P4" s="1269" t="s">
        <v>478</v>
      </c>
      <c r="Q4" s="1272" t="s">
        <v>479</v>
      </c>
    </row>
    <row r="5" spans="2:17" ht="5.25" customHeight="1">
      <c r="B5" s="1277"/>
      <c r="C5" s="1278"/>
      <c r="D5" s="1282"/>
      <c r="E5" s="1277"/>
      <c r="F5" s="1278"/>
      <c r="G5" s="890"/>
      <c r="H5" s="890"/>
      <c r="I5" s="890"/>
      <c r="J5" s="890"/>
      <c r="K5" s="890"/>
      <c r="L5" s="890"/>
      <c r="M5" s="1285"/>
      <c r="N5" s="1267"/>
      <c r="O5" s="1267"/>
      <c r="P5" s="1270"/>
      <c r="Q5" s="1273"/>
    </row>
    <row r="6" spans="2:17" ht="57.75">
      <c r="B6" s="1277"/>
      <c r="C6" s="1278"/>
      <c r="D6" s="1282"/>
      <c r="E6" s="1277"/>
      <c r="F6" s="1278"/>
      <c r="G6" s="893" t="s">
        <v>1451</v>
      </c>
      <c r="H6" s="893" t="s">
        <v>1452</v>
      </c>
      <c r="I6" s="893" t="s">
        <v>1453</v>
      </c>
      <c r="J6" s="893" t="s">
        <v>1454</v>
      </c>
      <c r="K6" s="893" t="s">
        <v>1455</v>
      </c>
      <c r="L6" s="893" t="s">
        <v>1456</v>
      </c>
      <c r="M6" s="1285"/>
      <c r="N6" s="1267"/>
      <c r="O6" s="1267"/>
      <c r="P6" s="1270"/>
      <c r="Q6" s="1273"/>
    </row>
    <row r="7" spans="2:17" ht="5.25" customHeight="1">
      <c r="B7" s="1279"/>
      <c r="C7" s="1280"/>
      <c r="D7" s="1283"/>
      <c r="E7" s="1279"/>
      <c r="F7" s="1280"/>
      <c r="G7" s="894"/>
      <c r="H7" s="894"/>
      <c r="I7" s="894"/>
      <c r="J7" s="894"/>
      <c r="K7" s="894"/>
      <c r="L7" s="894"/>
      <c r="M7" s="1286"/>
      <c r="N7" s="1268"/>
      <c r="O7" s="1268"/>
      <c r="P7" s="1271"/>
      <c r="Q7" s="1274"/>
    </row>
    <row r="8" spans="2:17" ht="9" customHeight="1">
      <c r="B8" s="895"/>
      <c r="C8" s="896"/>
      <c r="D8" s="897"/>
      <c r="E8" s="898"/>
      <c r="F8" s="896"/>
      <c r="G8" s="899"/>
      <c r="H8" s="899"/>
      <c r="I8" s="899"/>
      <c r="J8" s="899"/>
      <c r="K8" s="899"/>
      <c r="L8" s="899"/>
      <c r="M8" s="899"/>
      <c r="N8" s="134"/>
      <c r="O8" s="134"/>
      <c r="P8" s="900" t="s">
        <v>1263</v>
      </c>
      <c r="Q8" s="901" t="s">
        <v>1263</v>
      </c>
    </row>
    <row r="9" spans="2:17" ht="18.75" customHeight="1">
      <c r="B9" s="902" t="s">
        <v>1457</v>
      </c>
      <c r="C9" s="903"/>
      <c r="D9" s="904"/>
      <c r="E9" s="859" t="s">
        <v>1458</v>
      </c>
      <c r="F9" s="860"/>
      <c r="G9" s="891" t="s">
        <v>1459</v>
      </c>
      <c r="H9" s="891" t="s">
        <v>1459</v>
      </c>
      <c r="I9" s="891" t="s">
        <v>1459</v>
      </c>
      <c r="J9" s="891" t="s">
        <v>691</v>
      </c>
      <c r="K9" s="891" t="s">
        <v>691</v>
      </c>
      <c r="L9" s="891" t="s">
        <v>1459</v>
      </c>
      <c r="M9" s="905" t="s">
        <v>1460</v>
      </c>
      <c r="N9" s="437" t="s">
        <v>692</v>
      </c>
      <c r="O9" s="437" t="s">
        <v>693</v>
      </c>
      <c r="P9" s="906">
        <v>153</v>
      </c>
      <c r="Q9" s="907">
        <v>13.8</v>
      </c>
    </row>
    <row r="10" spans="2:17" ht="28.5" customHeight="1">
      <c r="B10" s="908" t="s">
        <v>1461</v>
      </c>
      <c r="C10" s="909"/>
      <c r="D10" s="910"/>
      <c r="E10" s="859" t="s">
        <v>1202</v>
      </c>
      <c r="F10" s="860"/>
      <c r="G10" s="891" t="s">
        <v>1459</v>
      </c>
      <c r="H10" s="891" t="s">
        <v>1459</v>
      </c>
      <c r="I10" s="891" t="s">
        <v>1459</v>
      </c>
      <c r="J10" s="891" t="s">
        <v>1459</v>
      </c>
      <c r="K10" s="891" t="s">
        <v>694</v>
      </c>
      <c r="L10" s="891" t="s">
        <v>1459</v>
      </c>
      <c r="M10" s="905" t="s">
        <v>595</v>
      </c>
      <c r="N10" s="437" t="s">
        <v>695</v>
      </c>
      <c r="O10" s="437" t="s">
        <v>696</v>
      </c>
      <c r="P10" s="906">
        <v>3</v>
      </c>
      <c r="Q10" s="922">
        <v>26.4</v>
      </c>
    </row>
    <row r="11" spans="2:17" ht="28.5" customHeight="1">
      <c r="B11" s="908" t="s">
        <v>1461</v>
      </c>
      <c r="C11" s="909"/>
      <c r="D11" s="910"/>
      <c r="E11" s="859" t="s">
        <v>1190</v>
      </c>
      <c r="F11" s="860"/>
      <c r="G11" s="891" t="s">
        <v>1459</v>
      </c>
      <c r="H11" s="891" t="s">
        <v>1459</v>
      </c>
      <c r="I11" s="891" t="s">
        <v>1459</v>
      </c>
      <c r="J11" s="891" t="s">
        <v>1459</v>
      </c>
      <c r="K11" s="891" t="s">
        <v>694</v>
      </c>
      <c r="L11" s="891" t="s">
        <v>1459</v>
      </c>
      <c r="M11" s="905" t="s">
        <v>697</v>
      </c>
      <c r="N11" s="437" t="s">
        <v>698</v>
      </c>
      <c r="O11" s="437" t="s">
        <v>699</v>
      </c>
      <c r="P11" s="906">
        <v>105</v>
      </c>
      <c r="Q11" s="907">
        <v>30.8</v>
      </c>
    </row>
    <row r="12" spans="2:17" ht="18.75" customHeight="1">
      <c r="B12" s="902" t="s">
        <v>1462</v>
      </c>
      <c r="C12" s="903"/>
      <c r="D12" s="904"/>
      <c r="E12" s="859" t="s">
        <v>1463</v>
      </c>
      <c r="F12" s="860"/>
      <c r="G12" s="891" t="s">
        <v>1459</v>
      </c>
      <c r="H12" s="891" t="s">
        <v>1459</v>
      </c>
      <c r="I12" s="891" t="s">
        <v>1459</v>
      </c>
      <c r="J12" s="911"/>
      <c r="K12" s="891" t="s">
        <v>694</v>
      </c>
      <c r="L12" s="891" t="s">
        <v>1459</v>
      </c>
      <c r="M12" s="905" t="s">
        <v>700</v>
      </c>
      <c r="N12" s="437" t="s">
        <v>701</v>
      </c>
      <c r="O12" s="437" t="s">
        <v>702</v>
      </c>
      <c r="P12" s="906">
        <v>105</v>
      </c>
      <c r="Q12" s="907">
        <v>8</v>
      </c>
    </row>
    <row r="13" spans="2:17" ht="18.75" customHeight="1">
      <c r="B13" s="902" t="s">
        <v>1084</v>
      </c>
      <c r="C13" s="903"/>
      <c r="D13" s="904"/>
      <c r="E13" s="859" t="s">
        <v>1464</v>
      </c>
      <c r="F13" s="860"/>
      <c r="G13" s="891" t="s">
        <v>1459</v>
      </c>
      <c r="H13" s="891" t="s">
        <v>1459</v>
      </c>
      <c r="I13" s="891" t="s">
        <v>1459</v>
      </c>
      <c r="J13" s="911"/>
      <c r="K13" s="891" t="s">
        <v>694</v>
      </c>
      <c r="L13" s="891" t="s">
        <v>1459</v>
      </c>
      <c r="M13" s="905" t="s">
        <v>703</v>
      </c>
      <c r="N13" s="437" t="s">
        <v>704</v>
      </c>
      <c r="O13" s="437" t="s">
        <v>705</v>
      </c>
      <c r="P13" s="906">
        <v>22</v>
      </c>
      <c r="Q13" s="907">
        <v>10</v>
      </c>
    </row>
    <row r="14" spans="2:17" ht="22.5" customHeight="1">
      <c r="B14" s="100" t="s">
        <v>1465</v>
      </c>
      <c r="C14" s="132"/>
      <c r="D14" s="365"/>
      <c r="E14" s="438" t="s">
        <v>1466</v>
      </c>
      <c r="F14" s="439"/>
      <c r="G14" s="436" t="s">
        <v>1459</v>
      </c>
      <c r="H14" s="436" t="s">
        <v>1459</v>
      </c>
      <c r="I14" s="436" t="s">
        <v>1459</v>
      </c>
      <c r="J14" s="436" t="s">
        <v>1459</v>
      </c>
      <c r="K14" s="440"/>
      <c r="L14" s="436"/>
      <c r="M14" s="135" t="s">
        <v>706</v>
      </c>
      <c r="N14" s="441" t="s">
        <v>707</v>
      </c>
      <c r="O14" s="437" t="s">
        <v>708</v>
      </c>
      <c r="P14" s="442">
        <v>58</v>
      </c>
      <c r="Q14" s="443">
        <v>20.5</v>
      </c>
    </row>
    <row r="15" spans="2:17" ht="18.75" customHeight="1">
      <c r="B15" s="100" t="s">
        <v>1084</v>
      </c>
      <c r="C15" s="132"/>
      <c r="D15" s="365"/>
      <c r="E15" s="438" t="s">
        <v>1467</v>
      </c>
      <c r="F15" s="439"/>
      <c r="G15" s="436" t="s">
        <v>1459</v>
      </c>
      <c r="H15" s="436" t="s">
        <v>1459</v>
      </c>
      <c r="I15" s="436" t="s">
        <v>1459</v>
      </c>
      <c r="J15" s="436" t="s">
        <v>1459</v>
      </c>
      <c r="K15" s="440"/>
      <c r="L15" s="105"/>
      <c r="M15" s="135" t="s">
        <v>709</v>
      </c>
      <c r="N15" s="437" t="s">
        <v>1468</v>
      </c>
      <c r="O15" s="437" t="s">
        <v>710</v>
      </c>
      <c r="P15" s="444">
        <v>88</v>
      </c>
      <c r="Q15" s="443">
        <v>9</v>
      </c>
    </row>
    <row r="16" spans="2:17" ht="18.75" customHeight="1">
      <c r="B16" s="100" t="s">
        <v>1084</v>
      </c>
      <c r="C16" s="132"/>
      <c r="D16" s="365"/>
      <c r="E16" s="438" t="s">
        <v>1191</v>
      </c>
      <c r="F16" s="439"/>
      <c r="G16" s="436" t="s">
        <v>1459</v>
      </c>
      <c r="H16" s="436" t="s">
        <v>1459</v>
      </c>
      <c r="I16" s="436" t="s">
        <v>1459</v>
      </c>
      <c r="J16" s="436" t="s">
        <v>1459</v>
      </c>
      <c r="K16" s="436" t="s">
        <v>694</v>
      </c>
      <c r="L16" s="105"/>
      <c r="M16" s="135" t="s">
        <v>711</v>
      </c>
      <c r="N16" s="437" t="s">
        <v>712</v>
      </c>
      <c r="O16" s="437" t="s">
        <v>713</v>
      </c>
      <c r="P16" s="444">
        <v>170</v>
      </c>
      <c r="Q16" s="443">
        <v>10</v>
      </c>
    </row>
    <row r="17" spans="2:17" ht="18.75" customHeight="1">
      <c r="B17" s="100" t="s">
        <v>1084</v>
      </c>
      <c r="C17" s="132"/>
      <c r="D17" s="365"/>
      <c r="E17" s="438" t="s">
        <v>1201</v>
      </c>
      <c r="F17" s="439"/>
      <c r="G17" s="436" t="s">
        <v>1459</v>
      </c>
      <c r="H17" s="436" t="s">
        <v>1459</v>
      </c>
      <c r="I17" s="436" t="s">
        <v>1459</v>
      </c>
      <c r="J17" s="436" t="s">
        <v>1459</v>
      </c>
      <c r="K17" s="105"/>
      <c r="L17" s="105"/>
      <c r="M17" s="135" t="s">
        <v>714</v>
      </c>
      <c r="N17" s="437" t="s">
        <v>715</v>
      </c>
      <c r="O17" s="437" t="s">
        <v>716</v>
      </c>
      <c r="P17" s="444">
        <v>16</v>
      </c>
      <c r="Q17" s="443">
        <v>6.5</v>
      </c>
    </row>
    <row r="18" spans="2:17" ht="18.75" customHeight="1">
      <c r="B18" s="100" t="s">
        <v>1084</v>
      </c>
      <c r="C18" s="132"/>
      <c r="D18" s="365"/>
      <c r="E18" s="438" t="s">
        <v>1469</v>
      </c>
      <c r="F18" s="439"/>
      <c r="G18" s="436" t="s">
        <v>1459</v>
      </c>
      <c r="H18" s="436" t="s">
        <v>1459</v>
      </c>
      <c r="I18" s="436" t="s">
        <v>1459</v>
      </c>
      <c r="J18" s="436" t="s">
        <v>1459</v>
      </c>
      <c r="K18" s="436" t="s">
        <v>694</v>
      </c>
      <c r="L18" s="105"/>
      <c r="M18" s="135" t="s">
        <v>1471</v>
      </c>
      <c r="N18" s="437" t="s">
        <v>717</v>
      </c>
      <c r="O18" s="437" t="s">
        <v>718</v>
      </c>
      <c r="P18" s="444">
        <v>17</v>
      </c>
      <c r="Q18" s="443">
        <v>10</v>
      </c>
    </row>
    <row r="19" spans="2:17" ht="18.75" customHeight="1">
      <c r="B19" s="100" t="s">
        <v>1084</v>
      </c>
      <c r="C19" s="132"/>
      <c r="D19" s="365"/>
      <c r="E19" s="438" t="s">
        <v>1472</v>
      </c>
      <c r="F19" s="439"/>
      <c r="G19" s="436" t="s">
        <v>1459</v>
      </c>
      <c r="H19" s="436" t="s">
        <v>1459</v>
      </c>
      <c r="I19" s="436" t="s">
        <v>1459</v>
      </c>
      <c r="J19" s="436" t="s">
        <v>1459</v>
      </c>
      <c r="K19" s="436" t="s">
        <v>719</v>
      </c>
      <c r="L19" s="105"/>
      <c r="M19" s="135" t="s">
        <v>720</v>
      </c>
      <c r="N19" s="437" t="s">
        <v>721</v>
      </c>
      <c r="O19" s="437" t="s">
        <v>722</v>
      </c>
      <c r="P19" s="444">
        <v>212</v>
      </c>
      <c r="Q19" s="443">
        <v>10</v>
      </c>
    </row>
    <row r="20" spans="2:17" ht="18.75" customHeight="1">
      <c r="B20" s="100" t="s">
        <v>1084</v>
      </c>
      <c r="C20" s="132"/>
      <c r="D20" s="365"/>
      <c r="E20" s="438" t="s">
        <v>1473</v>
      </c>
      <c r="F20" s="439"/>
      <c r="G20" s="436" t="s">
        <v>1459</v>
      </c>
      <c r="H20" s="436" t="s">
        <v>1459</v>
      </c>
      <c r="I20" s="436" t="s">
        <v>1459</v>
      </c>
      <c r="J20" s="436" t="s">
        <v>1459</v>
      </c>
      <c r="K20" s="436" t="s">
        <v>719</v>
      </c>
      <c r="L20" s="105"/>
      <c r="M20" s="135" t="s">
        <v>723</v>
      </c>
      <c r="N20" s="437" t="s">
        <v>724</v>
      </c>
      <c r="O20" s="437" t="s">
        <v>725</v>
      </c>
      <c r="P20" s="444">
        <v>330</v>
      </c>
      <c r="Q20" s="443">
        <v>8.5</v>
      </c>
    </row>
    <row r="21" spans="2:17" ht="18.75" customHeight="1">
      <c r="B21" s="100" t="s">
        <v>1084</v>
      </c>
      <c r="C21" s="132"/>
      <c r="D21" s="365"/>
      <c r="E21" s="438" t="s">
        <v>1188</v>
      </c>
      <c r="F21" s="439"/>
      <c r="G21" s="436" t="s">
        <v>1459</v>
      </c>
      <c r="H21" s="436" t="s">
        <v>1459</v>
      </c>
      <c r="I21" s="436" t="s">
        <v>1459</v>
      </c>
      <c r="J21" s="436" t="s">
        <v>1459</v>
      </c>
      <c r="K21" s="436" t="s">
        <v>719</v>
      </c>
      <c r="L21" s="105"/>
      <c r="M21" s="135" t="s">
        <v>1474</v>
      </c>
      <c r="N21" s="437" t="s">
        <v>726</v>
      </c>
      <c r="O21" s="437" t="s">
        <v>727</v>
      </c>
      <c r="P21" s="444">
        <v>106</v>
      </c>
      <c r="Q21" s="443">
        <v>9</v>
      </c>
    </row>
    <row r="22" spans="2:17" ht="18.75" customHeight="1">
      <c r="B22" s="100" t="s">
        <v>1084</v>
      </c>
      <c r="C22" s="132"/>
      <c r="D22" s="365"/>
      <c r="E22" s="438" t="s">
        <v>579</v>
      </c>
      <c r="F22" s="439"/>
      <c r="G22" s="436" t="s">
        <v>1459</v>
      </c>
      <c r="H22" s="436" t="s">
        <v>1459</v>
      </c>
      <c r="I22" s="436" t="s">
        <v>1459</v>
      </c>
      <c r="J22" s="436" t="s">
        <v>1459</v>
      </c>
      <c r="K22" s="105"/>
      <c r="L22" s="105"/>
      <c r="M22" s="851" t="s">
        <v>580</v>
      </c>
      <c r="N22" s="437" t="s">
        <v>728</v>
      </c>
      <c r="O22" s="437" t="s">
        <v>729</v>
      </c>
      <c r="P22" s="444">
        <v>18</v>
      </c>
      <c r="Q22" s="443">
        <v>10</v>
      </c>
    </row>
    <row r="23" spans="2:17" ht="18.75" customHeight="1">
      <c r="B23" s="100" t="s">
        <v>730</v>
      </c>
      <c r="C23" s="132"/>
      <c r="D23" s="365"/>
      <c r="E23" s="438" t="s">
        <v>1475</v>
      </c>
      <c r="F23" s="439"/>
      <c r="G23" s="436" t="s">
        <v>1459</v>
      </c>
      <c r="H23" s="436" t="s">
        <v>1459</v>
      </c>
      <c r="I23" s="436" t="s">
        <v>1459</v>
      </c>
      <c r="J23" s="436" t="s">
        <v>1459</v>
      </c>
      <c r="K23" s="436"/>
      <c r="L23" s="105"/>
      <c r="M23" s="135" t="s">
        <v>1480</v>
      </c>
      <c r="N23" s="437" t="s">
        <v>731</v>
      </c>
      <c r="O23" s="437" t="s">
        <v>732</v>
      </c>
      <c r="P23" s="444">
        <v>80</v>
      </c>
      <c r="Q23" s="443">
        <v>6.5</v>
      </c>
    </row>
    <row r="24" spans="2:17" ht="18.75" customHeight="1">
      <c r="B24" s="902" t="s">
        <v>1084</v>
      </c>
      <c r="C24" s="903"/>
      <c r="D24" s="904"/>
      <c r="E24" s="859" t="s">
        <v>1481</v>
      </c>
      <c r="F24" s="860"/>
      <c r="G24" s="891" t="s">
        <v>1459</v>
      </c>
      <c r="H24" s="891" t="s">
        <v>1459</v>
      </c>
      <c r="I24" s="891" t="s">
        <v>1459</v>
      </c>
      <c r="J24" s="891" t="s">
        <v>1459</v>
      </c>
      <c r="K24" s="891" t="s">
        <v>733</v>
      </c>
      <c r="L24" s="911"/>
      <c r="M24" s="905" t="s">
        <v>734</v>
      </c>
      <c r="N24" s="437" t="s">
        <v>1482</v>
      </c>
      <c r="O24" s="437" t="s">
        <v>735</v>
      </c>
      <c r="P24" s="906">
        <v>440</v>
      </c>
      <c r="Q24" s="907">
        <v>10</v>
      </c>
    </row>
    <row r="25" spans="2:17" ht="22.5" customHeight="1">
      <c r="B25" s="902" t="s">
        <v>1084</v>
      </c>
      <c r="C25" s="903"/>
      <c r="D25" s="904"/>
      <c r="E25" s="859" t="s">
        <v>1483</v>
      </c>
      <c r="F25" s="860"/>
      <c r="G25" s="891" t="s">
        <v>1459</v>
      </c>
      <c r="H25" s="891" t="s">
        <v>1459</v>
      </c>
      <c r="I25" s="891" t="s">
        <v>1459</v>
      </c>
      <c r="J25" s="891" t="s">
        <v>1459</v>
      </c>
      <c r="K25" s="891" t="s">
        <v>733</v>
      </c>
      <c r="L25" s="911"/>
      <c r="M25" s="905" t="s">
        <v>736</v>
      </c>
      <c r="N25" s="437" t="s">
        <v>737</v>
      </c>
      <c r="O25" s="437" t="s">
        <v>738</v>
      </c>
      <c r="P25" s="906">
        <v>133</v>
      </c>
      <c r="Q25" s="907">
        <v>6.5</v>
      </c>
    </row>
    <row r="26" spans="2:17" ht="18.75" customHeight="1">
      <c r="B26" s="902" t="s">
        <v>1084</v>
      </c>
      <c r="C26" s="903"/>
      <c r="D26" s="904"/>
      <c r="E26" s="859" t="s">
        <v>1198</v>
      </c>
      <c r="F26" s="860"/>
      <c r="G26" s="891" t="s">
        <v>1459</v>
      </c>
      <c r="H26" s="891" t="s">
        <v>1459</v>
      </c>
      <c r="I26" s="891" t="s">
        <v>1459</v>
      </c>
      <c r="J26" s="891" t="s">
        <v>1459</v>
      </c>
      <c r="K26" s="891" t="s">
        <v>733</v>
      </c>
      <c r="L26" s="911"/>
      <c r="M26" s="135" t="s">
        <v>1484</v>
      </c>
      <c r="N26" s="437" t="s">
        <v>739</v>
      </c>
      <c r="O26" s="437" t="s">
        <v>740</v>
      </c>
      <c r="P26" s="444">
        <v>210</v>
      </c>
      <c r="Q26" s="443">
        <v>9</v>
      </c>
    </row>
    <row r="27" spans="2:17" ht="18.75" customHeight="1">
      <c r="B27" s="902" t="s">
        <v>1084</v>
      </c>
      <c r="C27" s="903"/>
      <c r="D27" s="904"/>
      <c r="E27" s="859" t="s">
        <v>1199</v>
      </c>
      <c r="F27" s="860"/>
      <c r="G27" s="891" t="s">
        <v>1459</v>
      </c>
      <c r="H27" s="891" t="s">
        <v>1459</v>
      </c>
      <c r="I27" s="891" t="s">
        <v>1459</v>
      </c>
      <c r="J27" s="891" t="s">
        <v>1459</v>
      </c>
      <c r="K27" s="891" t="s">
        <v>741</v>
      </c>
      <c r="L27" s="911"/>
      <c r="M27" s="905" t="s">
        <v>742</v>
      </c>
      <c r="N27" s="437" t="s">
        <v>743</v>
      </c>
      <c r="O27" s="437" t="s">
        <v>744</v>
      </c>
      <c r="P27" s="906">
        <v>140</v>
      </c>
      <c r="Q27" s="907">
        <v>10</v>
      </c>
    </row>
    <row r="28" spans="2:17" ht="22.5" customHeight="1">
      <c r="B28" s="902" t="s">
        <v>1084</v>
      </c>
      <c r="C28" s="903"/>
      <c r="D28" s="904"/>
      <c r="E28" s="859" t="s">
        <v>1196</v>
      </c>
      <c r="F28" s="860"/>
      <c r="G28" s="891" t="s">
        <v>1459</v>
      </c>
      <c r="H28" s="891" t="s">
        <v>1459</v>
      </c>
      <c r="I28" s="891" t="s">
        <v>1459</v>
      </c>
      <c r="J28" s="891" t="s">
        <v>1459</v>
      </c>
      <c r="K28" s="440"/>
      <c r="L28" s="911"/>
      <c r="M28" s="905" t="s">
        <v>966</v>
      </c>
      <c r="N28" s="437" t="s">
        <v>745</v>
      </c>
      <c r="O28" s="437" t="s">
        <v>746</v>
      </c>
      <c r="P28" s="906">
        <v>220</v>
      </c>
      <c r="Q28" s="907">
        <v>10</v>
      </c>
    </row>
    <row r="29" spans="2:17" ht="18.75" customHeight="1">
      <c r="B29" s="902" t="s">
        <v>1084</v>
      </c>
      <c r="C29" s="903"/>
      <c r="D29" s="904"/>
      <c r="E29" s="859" t="s">
        <v>1485</v>
      </c>
      <c r="F29" s="860"/>
      <c r="G29" s="891" t="s">
        <v>1459</v>
      </c>
      <c r="H29" s="891" t="s">
        <v>1459</v>
      </c>
      <c r="I29" s="891" t="s">
        <v>1459</v>
      </c>
      <c r="J29" s="891" t="s">
        <v>1459</v>
      </c>
      <c r="K29" s="440"/>
      <c r="L29" s="911"/>
      <c r="M29" s="905" t="s">
        <v>747</v>
      </c>
      <c r="N29" s="437" t="s">
        <v>748</v>
      </c>
      <c r="O29" s="437" t="s">
        <v>749</v>
      </c>
      <c r="P29" s="906">
        <v>250</v>
      </c>
      <c r="Q29" s="907">
        <v>8.5</v>
      </c>
    </row>
    <row r="30" spans="2:17" ht="18.75" customHeight="1">
      <c r="B30" s="902" t="s">
        <v>1084</v>
      </c>
      <c r="C30" s="903"/>
      <c r="D30" s="904"/>
      <c r="E30" s="859" t="s">
        <v>1194</v>
      </c>
      <c r="F30" s="860"/>
      <c r="G30" s="891" t="s">
        <v>1459</v>
      </c>
      <c r="H30" s="891" t="s">
        <v>1459</v>
      </c>
      <c r="I30" s="891" t="s">
        <v>1459</v>
      </c>
      <c r="J30" s="891" t="s">
        <v>1459</v>
      </c>
      <c r="K30" s="891" t="s">
        <v>750</v>
      </c>
      <c r="L30" s="911"/>
      <c r="M30" s="905" t="s">
        <v>751</v>
      </c>
      <c r="N30" s="437" t="s">
        <v>752</v>
      </c>
      <c r="O30" s="437" t="s">
        <v>753</v>
      </c>
      <c r="P30" s="906">
        <v>245</v>
      </c>
      <c r="Q30" s="907">
        <v>9.4</v>
      </c>
    </row>
    <row r="31" spans="2:17" ht="21" customHeight="1">
      <c r="B31" s="902" t="s">
        <v>0</v>
      </c>
      <c r="C31" s="903"/>
      <c r="D31" s="904"/>
      <c r="E31" s="859" t="s">
        <v>1</v>
      </c>
      <c r="F31" s="860"/>
      <c r="G31" s="891" t="s">
        <v>1459</v>
      </c>
      <c r="H31" s="911"/>
      <c r="I31" s="911"/>
      <c r="J31" s="911"/>
      <c r="K31" s="911"/>
      <c r="L31" s="911"/>
      <c r="M31" s="905" t="s">
        <v>967</v>
      </c>
      <c r="N31" s="437" t="s">
        <v>754</v>
      </c>
      <c r="O31" s="437" t="s">
        <v>755</v>
      </c>
      <c r="P31" s="906">
        <v>178</v>
      </c>
      <c r="Q31" s="867"/>
    </row>
    <row r="32" spans="2:17" ht="18.75" customHeight="1">
      <c r="B32" s="902" t="s">
        <v>1084</v>
      </c>
      <c r="C32" s="903"/>
      <c r="D32" s="904"/>
      <c r="E32" s="859" t="s">
        <v>2</v>
      </c>
      <c r="F32" s="860"/>
      <c r="G32" s="891" t="s">
        <v>1459</v>
      </c>
      <c r="H32" s="911"/>
      <c r="I32" s="911"/>
      <c r="J32" s="911"/>
      <c r="K32" s="911"/>
      <c r="L32" s="911"/>
      <c r="M32" s="905" t="s">
        <v>756</v>
      </c>
      <c r="N32" s="437" t="s">
        <v>757</v>
      </c>
      <c r="O32" s="437" t="s">
        <v>758</v>
      </c>
      <c r="P32" s="906">
        <v>150</v>
      </c>
      <c r="Q32" s="867"/>
    </row>
    <row r="33" spans="2:17" ht="18.75" customHeight="1">
      <c r="B33" s="902" t="s">
        <v>1084</v>
      </c>
      <c r="C33" s="903"/>
      <c r="D33" s="904"/>
      <c r="E33" s="859" t="s">
        <v>3</v>
      </c>
      <c r="F33" s="860"/>
      <c r="G33" s="891" t="s">
        <v>1459</v>
      </c>
      <c r="H33" s="911"/>
      <c r="I33" s="911"/>
      <c r="J33" s="911"/>
      <c r="K33" s="891" t="s">
        <v>759</v>
      </c>
      <c r="L33" s="911"/>
      <c r="M33" s="905" t="s">
        <v>4</v>
      </c>
      <c r="N33" s="437" t="s">
        <v>760</v>
      </c>
      <c r="O33" s="437" t="s">
        <v>761</v>
      </c>
      <c r="P33" s="906">
        <v>33</v>
      </c>
      <c r="Q33" s="867"/>
    </row>
    <row r="34" spans="2:17" ht="14.25" customHeight="1">
      <c r="B34" s="902" t="s">
        <v>1084</v>
      </c>
      <c r="C34" s="903"/>
      <c r="D34" s="904"/>
      <c r="E34" s="859" t="s">
        <v>5</v>
      </c>
      <c r="F34" s="860"/>
      <c r="G34" s="891" t="s">
        <v>1459</v>
      </c>
      <c r="H34" s="911"/>
      <c r="I34" s="911"/>
      <c r="J34" s="911"/>
      <c r="K34" s="912"/>
      <c r="L34" s="911"/>
      <c r="M34" s="905" t="s">
        <v>6</v>
      </c>
      <c r="N34" s="437" t="s">
        <v>762</v>
      </c>
      <c r="O34" s="437" t="s">
        <v>763</v>
      </c>
      <c r="P34" s="906">
        <v>273</v>
      </c>
      <c r="Q34" s="867"/>
    </row>
    <row r="35" spans="2:17" ht="15" customHeight="1">
      <c r="B35" s="902" t="s">
        <v>1084</v>
      </c>
      <c r="C35" s="903"/>
      <c r="D35" s="904"/>
      <c r="E35" s="859" t="s">
        <v>7</v>
      </c>
      <c r="F35" s="860"/>
      <c r="G35" s="891" t="s">
        <v>1459</v>
      </c>
      <c r="H35" s="911"/>
      <c r="I35" s="911"/>
      <c r="J35" s="911"/>
      <c r="K35" s="911"/>
      <c r="L35" s="911"/>
      <c r="M35" s="905" t="s">
        <v>764</v>
      </c>
      <c r="N35" s="437" t="s">
        <v>765</v>
      </c>
      <c r="O35" s="437" t="s">
        <v>766</v>
      </c>
      <c r="P35" s="906">
        <v>390</v>
      </c>
      <c r="Q35" s="867"/>
    </row>
    <row r="36" spans="2:17" ht="15" customHeight="1">
      <c r="B36" s="902" t="s">
        <v>1084</v>
      </c>
      <c r="C36" s="903"/>
      <c r="D36" s="904"/>
      <c r="E36" s="859" t="s">
        <v>8</v>
      </c>
      <c r="F36" s="860"/>
      <c r="G36" s="891" t="s">
        <v>1459</v>
      </c>
      <c r="H36" s="911"/>
      <c r="I36" s="911"/>
      <c r="J36" s="911"/>
      <c r="K36" s="911"/>
      <c r="L36" s="911"/>
      <c r="M36" s="905" t="s">
        <v>9</v>
      </c>
      <c r="N36" s="437" t="s">
        <v>767</v>
      </c>
      <c r="O36" s="437" t="s">
        <v>768</v>
      </c>
      <c r="P36" s="906">
        <v>270</v>
      </c>
      <c r="Q36" s="867"/>
    </row>
    <row r="37" spans="2:17" ht="9.75" customHeight="1" thickBot="1">
      <c r="B37" s="913"/>
      <c r="C37" s="914"/>
      <c r="D37" s="915"/>
      <c r="E37" s="916"/>
      <c r="F37" s="877"/>
      <c r="G37" s="917"/>
      <c r="H37" s="917"/>
      <c r="I37" s="917"/>
      <c r="J37" s="917"/>
      <c r="K37" s="917"/>
      <c r="L37" s="917"/>
      <c r="M37" s="918"/>
      <c r="N37" s="445"/>
      <c r="O37" s="919"/>
      <c r="P37" s="920"/>
      <c r="Q37" s="921"/>
    </row>
    <row r="38" spans="2:4" ht="15" customHeight="1">
      <c r="B38" s="842" t="s">
        <v>769</v>
      </c>
      <c r="C38" s="842"/>
      <c r="D38" s="842"/>
    </row>
    <row r="39" spans="2:13" ht="15" customHeight="1">
      <c r="B39" s="68" t="s">
        <v>968</v>
      </c>
      <c r="C39" s="68"/>
      <c r="D39" s="68"/>
      <c r="E39" s="121"/>
      <c r="F39" s="121"/>
      <c r="G39" s="121"/>
      <c r="H39" s="121"/>
      <c r="I39" s="121"/>
      <c r="J39" s="121"/>
      <c r="K39" s="121"/>
      <c r="L39" s="121"/>
      <c r="M39" s="121"/>
    </row>
    <row r="40" spans="2:13" ht="15" customHeight="1">
      <c r="B40" s="68" t="s">
        <v>596</v>
      </c>
      <c r="C40" s="68"/>
      <c r="D40" s="68"/>
      <c r="E40" s="121"/>
      <c r="F40" s="121"/>
      <c r="G40" s="121"/>
      <c r="H40" s="121"/>
      <c r="I40" s="121"/>
      <c r="J40" s="121"/>
      <c r="K40" s="121"/>
      <c r="L40" s="121"/>
      <c r="M40" s="121"/>
    </row>
    <row r="41" spans="2:13" ht="15" customHeight="1">
      <c r="B41" s="68" t="s">
        <v>597</v>
      </c>
      <c r="C41" s="68"/>
      <c r="D41" s="68"/>
      <c r="E41" s="121"/>
      <c r="F41" s="121"/>
      <c r="G41" s="121"/>
      <c r="H41" s="121"/>
      <c r="I41" s="121"/>
      <c r="J41" s="121"/>
      <c r="K41" s="121"/>
      <c r="L41" s="121"/>
      <c r="M41" s="121"/>
    </row>
    <row r="42" spans="2:13" ht="15" customHeight="1">
      <c r="B42" s="68" t="s">
        <v>969</v>
      </c>
      <c r="C42" s="68"/>
      <c r="D42" s="68"/>
      <c r="E42" s="121"/>
      <c r="F42" s="121"/>
      <c r="G42" s="121"/>
      <c r="H42" s="121"/>
      <c r="I42" s="121"/>
      <c r="J42" s="121"/>
      <c r="K42" s="121"/>
      <c r="L42" s="121"/>
      <c r="M42" s="121"/>
    </row>
    <row r="43" spans="2:4" ht="15" customHeight="1">
      <c r="B43" s="842" t="s">
        <v>10</v>
      </c>
      <c r="C43" s="842"/>
      <c r="D43" s="842"/>
    </row>
  </sheetData>
  <mergeCells count="7">
    <mergeCell ref="O4:O7"/>
    <mergeCell ref="P4:P7"/>
    <mergeCell ref="Q4:Q7"/>
    <mergeCell ref="B4:C7"/>
    <mergeCell ref="D4:F7"/>
    <mergeCell ref="M4:M7"/>
    <mergeCell ref="N4:N7"/>
  </mergeCells>
  <printOptions/>
  <pageMargins left="0.3937007874015748" right="0.3937007874015748" top="0.5905511811023623" bottom="0.984251968503937" header="0.5118110236220472" footer="0.511811023622047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Z76"/>
  <sheetViews>
    <sheetView workbookViewId="0" topLeftCell="D22">
      <selection activeCell="J6" sqref="J6"/>
    </sheetView>
  </sheetViews>
  <sheetFormatPr defaultColWidth="9.00390625" defaultRowHeight="13.5"/>
  <cols>
    <col min="1" max="1" width="9.00390625" style="477" customWidth="1"/>
    <col min="2" max="5" width="9.25390625" style="477" bestFit="1" customWidth="1"/>
    <col min="6" max="6" width="9.50390625" style="477" bestFit="1" customWidth="1"/>
    <col min="7" max="8" width="9.375" style="477" bestFit="1" customWidth="1"/>
    <col min="9" max="9" width="9.625" style="477" bestFit="1" customWidth="1"/>
    <col min="10" max="13" width="9.375" style="477" bestFit="1" customWidth="1"/>
    <col min="14" max="14" width="9.625" style="477" bestFit="1" customWidth="1"/>
    <col min="15" max="15" width="9.375" style="477" bestFit="1" customWidth="1"/>
    <col min="16" max="16" width="9.25390625" style="477" customWidth="1"/>
    <col min="17" max="17" width="9.375" style="477" bestFit="1" customWidth="1"/>
    <col min="18" max="18" width="9.625" style="477" bestFit="1" customWidth="1"/>
    <col min="19" max="20" width="9.25390625" style="477" bestFit="1" customWidth="1"/>
    <col min="21" max="21" width="9.25390625" style="477" customWidth="1"/>
    <col min="22" max="22" width="9.50390625" style="477" bestFit="1" customWidth="1"/>
    <col min="23" max="16384" width="9.00390625" style="477" customWidth="1"/>
  </cols>
  <sheetData>
    <row r="1" spans="1:26" ht="13.5">
      <c r="A1" s="136"/>
      <c r="B1" s="136"/>
      <c r="C1" s="136"/>
      <c r="D1" s="136"/>
      <c r="E1" s="136"/>
      <c r="F1" s="136"/>
      <c r="G1" s="136"/>
      <c r="H1" s="136"/>
      <c r="I1" s="136"/>
      <c r="J1" s="136"/>
      <c r="K1" s="136"/>
      <c r="L1" s="136"/>
      <c r="M1" s="136"/>
      <c r="N1" s="136"/>
      <c r="O1" s="136"/>
      <c r="P1" s="136"/>
      <c r="Q1" s="136"/>
      <c r="R1" s="136"/>
      <c r="S1" s="136"/>
      <c r="T1" s="136"/>
      <c r="U1" s="136"/>
      <c r="V1" s="136"/>
      <c r="W1" s="136"/>
      <c r="X1" s="516"/>
      <c r="Y1" s="516"/>
      <c r="Z1" s="516"/>
    </row>
    <row r="2" spans="1:23" s="59" customFormat="1" ht="18" customHeight="1">
      <c r="A2" s="289" t="s">
        <v>501</v>
      </c>
      <c r="B2" s="141"/>
      <c r="C2" s="141"/>
      <c r="D2" s="141"/>
      <c r="E2" s="141"/>
      <c r="F2" s="141"/>
      <c r="G2" s="141"/>
      <c r="H2" s="141"/>
      <c r="I2" s="141"/>
      <c r="J2" s="141"/>
      <c r="K2" s="141"/>
      <c r="L2" s="141"/>
      <c r="M2" s="141"/>
      <c r="N2" s="141"/>
      <c r="O2" s="141"/>
      <c r="P2" s="141"/>
      <c r="Q2" s="141"/>
      <c r="R2" s="141"/>
      <c r="S2" s="141"/>
      <c r="T2" s="141"/>
      <c r="U2" s="141"/>
      <c r="V2" s="141"/>
      <c r="W2" s="141"/>
    </row>
    <row r="3" spans="1:23" s="59" customFormat="1" ht="18" customHeight="1">
      <c r="A3" s="141" t="s">
        <v>1074</v>
      </c>
      <c r="B3" s="141"/>
      <c r="C3" s="141"/>
      <c r="D3" s="141"/>
      <c r="E3" s="141"/>
      <c r="F3" s="141"/>
      <c r="G3" s="141"/>
      <c r="H3" s="141"/>
      <c r="I3" s="141"/>
      <c r="J3" s="141"/>
      <c r="K3" s="141"/>
      <c r="L3" s="141"/>
      <c r="M3" s="141"/>
      <c r="N3" s="141"/>
      <c r="O3" s="141"/>
      <c r="P3" s="141"/>
      <c r="Q3" s="141"/>
      <c r="R3" s="141"/>
      <c r="S3" s="141"/>
      <c r="T3" s="141"/>
      <c r="U3" s="141"/>
      <c r="V3" s="923"/>
      <c r="W3" s="141"/>
    </row>
    <row r="4" spans="1:23" ht="18" customHeight="1" thickBot="1">
      <c r="A4" s="137" t="s">
        <v>502</v>
      </c>
      <c r="B4" s="136"/>
      <c r="C4" s="136"/>
      <c r="D4" s="136"/>
      <c r="E4" s="136"/>
      <c r="F4" s="141"/>
      <c r="G4" s="138"/>
      <c r="H4" s="136"/>
      <c r="I4" s="136"/>
      <c r="J4" s="136"/>
      <c r="K4" s="136"/>
      <c r="L4" s="136"/>
      <c r="M4" s="136"/>
      <c r="N4" s="136"/>
      <c r="O4" s="136"/>
      <c r="P4" s="136"/>
      <c r="Q4" s="136"/>
      <c r="R4" s="136"/>
      <c r="S4" s="136"/>
      <c r="T4" s="136"/>
      <c r="U4" s="136"/>
      <c r="V4" s="136"/>
      <c r="W4" s="136"/>
    </row>
    <row r="5" spans="1:23" ht="14.25" customHeight="1" thickTop="1">
      <c r="A5" s="642" t="s">
        <v>11</v>
      </c>
      <c r="B5" s="643" t="s">
        <v>12</v>
      </c>
      <c r="C5" s="643"/>
      <c r="D5" s="643"/>
      <c r="E5" s="643"/>
      <c r="F5" s="643"/>
      <c r="G5" s="644" t="s">
        <v>13</v>
      </c>
      <c r="H5" s="645"/>
      <c r="I5" s="646"/>
      <c r="J5" s="647"/>
      <c r="K5" s="647"/>
      <c r="L5" s="643" t="s">
        <v>14</v>
      </c>
      <c r="M5" s="643"/>
      <c r="N5" s="643"/>
      <c r="O5" s="1296" t="s">
        <v>503</v>
      </c>
      <c r="P5" s="644" t="s">
        <v>589</v>
      </c>
      <c r="Q5" s="645"/>
      <c r="R5" s="646"/>
      <c r="S5" s="644" t="s">
        <v>15</v>
      </c>
      <c r="T5" s="645"/>
      <c r="U5" s="645"/>
      <c r="V5" s="646"/>
      <c r="W5" s="648" t="s">
        <v>11</v>
      </c>
    </row>
    <row r="6" spans="1:23" ht="14.25" customHeight="1">
      <c r="A6" s="649"/>
      <c r="B6" s="1289" t="s">
        <v>16</v>
      </c>
      <c r="C6" s="1289" t="s">
        <v>17</v>
      </c>
      <c r="D6" s="1289" t="s">
        <v>54</v>
      </c>
      <c r="E6" s="1289" t="s">
        <v>18</v>
      </c>
      <c r="F6" s="1289" t="s">
        <v>54</v>
      </c>
      <c r="G6" s="1289" t="s">
        <v>16</v>
      </c>
      <c r="H6" s="1289" t="s">
        <v>19</v>
      </c>
      <c r="I6" s="1289" t="s">
        <v>54</v>
      </c>
      <c r="J6" s="650" t="s">
        <v>20</v>
      </c>
      <c r="K6" s="651" t="s">
        <v>1454</v>
      </c>
      <c r="L6" s="1289" t="s">
        <v>21</v>
      </c>
      <c r="M6" s="652" t="s">
        <v>22</v>
      </c>
      <c r="N6" s="653"/>
      <c r="O6" s="1297"/>
      <c r="P6" s="1291" t="s">
        <v>590</v>
      </c>
      <c r="Q6" s="1293" t="s">
        <v>23</v>
      </c>
      <c r="R6" s="1293" t="s">
        <v>55</v>
      </c>
      <c r="S6" s="1287" t="s">
        <v>660</v>
      </c>
      <c r="T6" s="654" t="s">
        <v>24</v>
      </c>
      <c r="U6" s="652"/>
      <c r="V6" s="655"/>
      <c r="W6" s="656"/>
    </row>
    <row r="7" spans="1:23" ht="14.25" customHeight="1">
      <c r="A7" s="657" t="s">
        <v>25</v>
      </c>
      <c r="B7" s="1290"/>
      <c r="C7" s="1290"/>
      <c r="D7" s="1290"/>
      <c r="E7" s="1290"/>
      <c r="F7" s="1290"/>
      <c r="G7" s="1290"/>
      <c r="H7" s="1290"/>
      <c r="I7" s="1290"/>
      <c r="J7" s="658"/>
      <c r="K7" s="658"/>
      <c r="L7" s="1290"/>
      <c r="M7" s="659" t="s">
        <v>26</v>
      </c>
      <c r="N7" s="660" t="s">
        <v>55</v>
      </c>
      <c r="O7" s="1298"/>
      <c r="P7" s="1292"/>
      <c r="Q7" s="1290"/>
      <c r="R7" s="1290"/>
      <c r="S7" s="1288"/>
      <c r="T7" s="659" t="s">
        <v>27</v>
      </c>
      <c r="U7" s="659" t="s">
        <v>28</v>
      </c>
      <c r="V7" s="659" t="s">
        <v>55</v>
      </c>
      <c r="W7" s="661" t="s">
        <v>25</v>
      </c>
    </row>
    <row r="8" spans="1:23" s="59" customFormat="1" ht="13.5">
      <c r="A8" s="924"/>
      <c r="B8" s="663" t="s">
        <v>29</v>
      </c>
      <c r="C8" s="663" t="s">
        <v>29</v>
      </c>
      <c r="D8" s="663" t="s">
        <v>30</v>
      </c>
      <c r="E8" s="663" t="s">
        <v>29</v>
      </c>
      <c r="F8" s="663" t="s">
        <v>30</v>
      </c>
      <c r="G8" s="663" t="s">
        <v>31</v>
      </c>
      <c r="H8" s="663" t="s">
        <v>31</v>
      </c>
      <c r="I8" s="663" t="s">
        <v>30</v>
      </c>
      <c r="J8" s="663" t="s">
        <v>32</v>
      </c>
      <c r="K8" s="663" t="s">
        <v>33</v>
      </c>
      <c r="L8" s="663" t="s">
        <v>34</v>
      </c>
      <c r="M8" s="663" t="s">
        <v>34</v>
      </c>
      <c r="N8" s="663" t="s">
        <v>30</v>
      </c>
      <c r="O8" s="663" t="s">
        <v>35</v>
      </c>
      <c r="P8" s="663" t="s">
        <v>36</v>
      </c>
      <c r="Q8" s="663" t="s">
        <v>36</v>
      </c>
      <c r="R8" s="663" t="s">
        <v>30</v>
      </c>
      <c r="S8" s="663" t="s">
        <v>37</v>
      </c>
      <c r="T8" s="663" t="s">
        <v>37</v>
      </c>
      <c r="U8" s="663" t="s">
        <v>38</v>
      </c>
      <c r="V8" s="663" t="s">
        <v>30</v>
      </c>
      <c r="W8" s="664"/>
    </row>
    <row r="9" spans="1:23" ht="10.5" customHeight="1">
      <c r="A9" s="665"/>
      <c r="B9" s="633"/>
      <c r="C9" s="633"/>
      <c r="D9" s="925"/>
      <c r="E9" s="633"/>
      <c r="F9" s="925"/>
      <c r="G9" s="668"/>
      <c r="H9" s="668"/>
      <c r="I9" s="925"/>
      <c r="J9" s="668"/>
      <c r="K9" s="139"/>
      <c r="L9" s="139"/>
      <c r="M9" s="139"/>
      <c r="N9" s="925"/>
      <c r="O9" s="668"/>
      <c r="P9" s="668"/>
      <c r="Q9" s="668"/>
      <c r="R9" s="925"/>
      <c r="S9" s="139"/>
      <c r="T9" s="139"/>
      <c r="U9" s="926"/>
      <c r="V9" s="927"/>
      <c r="W9" s="928"/>
    </row>
    <row r="10" spans="1:23" ht="18" customHeight="1">
      <c r="A10" s="666" t="s">
        <v>39</v>
      </c>
      <c r="B10" s="934">
        <v>11.7</v>
      </c>
      <c r="C10" s="633">
        <v>40.8</v>
      </c>
      <c r="D10" s="667">
        <v>12260</v>
      </c>
      <c r="E10" s="633">
        <v>-20</v>
      </c>
      <c r="F10" s="929" t="s">
        <v>40</v>
      </c>
      <c r="G10" s="670">
        <v>74</v>
      </c>
      <c r="H10" s="668">
        <v>7</v>
      </c>
      <c r="I10" s="667">
        <v>37378</v>
      </c>
      <c r="J10" s="670">
        <v>7.7</v>
      </c>
      <c r="K10" s="935">
        <v>1613.3</v>
      </c>
      <c r="L10" s="936">
        <v>1163</v>
      </c>
      <c r="M10" s="139">
        <v>217.6</v>
      </c>
      <c r="N10" s="667">
        <v>4988</v>
      </c>
      <c r="O10" s="670">
        <v>135.3</v>
      </c>
      <c r="P10" s="670">
        <v>50</v>
      </c>
      <c r="Q10" s="668">
        <v>113</v>
      </c>
      <c r="R10" s="667">
        <v>29594</v>
      </c>
      <c r="S10" s="935">
        <v>1.6</v>
      </c>
      <c r="T10" s="139" t="s">
        <v>480</v>
      </c>
      <c r="U10" s="671" t="s">
        <v>41</v>
      </c>
      <c r="V10" s="672">
        <v>21167</v>
      </c>
      <c r="W10" s="673" t="s">
        <v>39</v>
      </c>
    </row>
    <row r="11" spans="1:23" ht="10.5" customHeight="1">
      <c r="A11" s="662"/>
      <c r="B11" s="633"/>
      <c r="C11" s="633"/>
      <c r="D11" s="667"/>
      <c r="E11" s="633"/>
      <c r="F11" s="667"/>
      <c r="G11" s="668"/>
      <c r="H11" s="668"/>
      <c r="I11" s="667"/>
      <c r="J11" s="668"/>
      <c r="K11" s="935"/>
      <c r="L11" s="669"/>
      <c r="M11" s="139"/>
      <c r="N11" s="667"/>
      <c r="O11" s="668"/>
      <c r="P11" s="668"/>
      <c r="Q11" s="668"/>
      <c r="R11" s="667"/>
      <c r="S11" s="139"/>
      <c r="T11" s="139"/>
      <c r="U11" s="926"/>
      <c r="V11" s="930"/>
      <c r="W11" s="931"/>
    </row>
    <row r="12" spans="1:23" s="59" customFormat="1" ht="18" customHeight="1">
      <c r="A12" s="634" t="s">
        <v>481</v>
      </c>
      <c r="B12" s="937">
        <v>-0.4</v>
      </c>
      <c r="C12" s="635">
        <v>18.1</v>
      </c>
      <c r="D12" s="674">
        <v>21920</v>
      </c>
      <c r="E12" s="635">
        <v>-20</v>
      </c>
      <c r="F12" s="674" t="s">
        <v>40</v>
      </c>
      <c r="G12" s="640">
        <v>81</v>
      </c>
      <c r="H12" s="641">
        <v>19</v>
      </c>
      <c r="I12" s="674">
        <v>21920</v>
      </c>
      <c r="J12" s="938">
        <v>8.4</v>
      </c>
      <c r="K12" s="939">
        <v>84.8</v>
      </c>
      <c r="L12" s="940">
        <v>83</v>
      </c>
      <c r="M12" s="449">
        <v>57.1</v>
      </c>
      <c r="N12" s="674">
        <v>4030</v>
      </c>
      <c r="O12" s="640">
        <v>15.1</v>
      </c>
      <c r="P12" s="640">
        <v>40</v>
      </c>
      <c r="Q12" s="641">
        <v>113</v>
      </c>
      <c r="R12" s="674">
        <v>29594</v>
      </c>
      <c r="S12" s="939">
        <v>1.5</v>
      </c>
      <c r="T12" s="449" t="s">
        <v>482</v>
      </c>
      <c r="U12" s="675" t="s">
        <v>41</v>
      </c>
      <c r="V12" s="676">
        <v>18294</v>
      </c>
      <c r="W12" s="932" t="s">
        <v>662</v>
      </c>
    </row>
    <row r="13" spans="1:23" s="59" customFormat="1" ht="18" customHeight="1">
      <c r="A13" s="634" t="s">
        <v>483</v>
      </c>
      <c r="B13" s="937">
        <v>0.1</v>
      </c>
      <c r="C13" s="635">
        <v>17.3</v>
      </c>
      <c r="D13" s="674">
        <v>22688</v>
      </c>
      <c r="E13" s="635">
        <v>-19</v>
      </c>
      <c r="F13" s="674" t="s">
        <v>42</v>
      </c>
      <c r="G13" s="640">
        <v>77</v>
      </c>
      <c r="H13" s="641">
        <v>21</v>
      </c>
      <c r="I13" s="674">
        <v>38762</v>
      </c>
      <c r="J13" s="938">
        <v>8.1</v>
      </c>
      <c r="K13" s="939">
        <v>98.9</v>
      </c>
      <c r="L13" s="940">
        <v>62.7</v>
      </c>
      <c r="M13" s="449">
        <v>54.2</v>
      </c>
      <c r="N13" s="674">
        <v>8084</v>
      </c>
      <c r="O13" s="640">
        <v>12.4</v>
      </c>
      <c r="P13" s="640">
        <v>45</v>
      </c>
      <c r="Q13" s="641">
        <v>107</v>
      </c>
      <c r="R13" s="674">
        <v>13181</v>
      </c>
      <c r="S13" s="939">
        <v>1.6</v>
      </c>
      <c r="T13" s="449" t="s">
        <v>484</v>
      </c>
      <c r="U13" s="677" t="s">
        <v>41</v>
      </c>
      <c r="V13" s="678" t="s">
        <v>43</v>
      </c>
      <c r="W13" s="932" t="s">
        <v>675</v>
      </c>
    </row>
    <row r="14" spans="1:23" s="59" customFormat="1" ht="18" customHeight="1">
      <c r="A14" s="634" t="s">
        <v>485</v>
      </c>
      <c r="B14" s="937">
        <v>3.5</v>
      </c>
      <c r="C14" s="635">
        <v>23.7</v>
      </c>
      <c r="D14" s="674" t="s">
        <v>44</v>
      </c>
      <c r="E14" s="635">
        <v>-15.5</v>
      </c>
      <c r="F14" s="674" t="s">
        <v>45</v>
      </c>
      <c r="G14" s="640">
        <v>69</v>
      </c>
      <c r="H14" s="641">
        <v>11</v>
      </c>
      <c r="I14" s="674">
        <v>36974</v>
      </c>
      <c r="J14" s="938">
        <v>7.5</v>
      </c>
      <c r="K14" s="939">
        <v>140.3</v>
      </c>
      <c r="L14" s="940">
        <v>68.6</v>
      </c>
      <c r="M14" s="449">
        <v>49.2</v>
      </c>
      <c r="N14" s="674">
        <v>6293</v>
      </c>
      <c r="O14" s="640">
        <v>11.7</v>
      </c>
      <c r="P14" s="640">
        <v>24</v>
      </c>
      <c r="Q14" s="641">
        <v>86</v>
      </c>
      <c r="R14" s="674">
        <v>13219</v>
      </c>
      <c r="S14" s="939">
        <v>1.8</v>
      </c>
      <c r="T14" s="449" t="s">
        <v>486</v>
      </c>
      <c r="U14" s="677" t="s">
        <v>41</v>
      </c>
      <c r="V14" s="678">
        <v>13591</v>
      </c>
      <c r="W14" s="932" t="s">
        <v>676</v>
      </c>
    </row>
    <row r="15" spans="1:23" s="59" customFormat="1" ht="18" customHeight="1">
      <c r="A15" s="634" t="s">
        <v>487</v>
      </c>
      <c r="B15" s="937">
        <v>10.1</v>
      </c>
      <c r="C15" s="635">
        <v>33.3</v>
      </c>
      <c r="D15" s="674">
        <v>15458</v>
      </c>
      <c r="E15" s="635">
        <v>-7.3</v>
      </c>
      <c r="F15" s="674">
        <v>15068</v>
      </c>
      <c r="G15" s="640">
        <v>62</v>
      </c>
      <c r="H15" s="641">
        <v>7</v>
      </c>
      <c r="I15" s="674">
        <v>36986</v>
      </c>
      <c r="J15" s="938">
        <v>6.9</v>
      </c>
      <c r="K15" s="939">
        <v>176.1</v>
      </c>
      <c r="L15" s="940">
        <v>68.4</v>
      </c>
      <c r="M15" s="449">
        <v>89.1</v>
      </c>
      <c r="N15" s="674">
        <v>5212</v>
      </c>
      <c r="O15" s="938">
        <v>9.1</v>
      </c>
      <c r="P15" s="640">
        <v>2</v>
      </c>
      <c r="Q15" s="641">
        <v>28</v>
      </c>
      <c r="R15" s="674">
        <v>5213</v>
      </c>
      <c r="S15" s="939">
        <v>2</v>
      </c>
      <c r="T15" s="449" t="s">
        <v>488</v>
      </c>
      <c r="U15" s="677" t="s">
        <v>1003</v>
      </c>
      <c r="V15" s="678">
        <v>851</v>
      </c>
      <c r="W15" s="932" t="s">
        <v>677</v>
      </c>
    </row>
    <row r="16" spans="1:23" s="59" customFormat="1" ht="18" customHeight="1">
      <c r="A16" s="634" t="s">
        <v>489</v>
      </c>
      <c r="B16" s="937">
        <v>15.7</v>
      </c>
      <c r="C16" s="635">
        <v>33.4</v>
      </c>
      <c r="D16" s="674">
        <v>27168</v>
      </c>
      <c r="E16" s="635">
        <v>-1.8</v>
      </c>
      <c r="F16" s="674">
        <v>12542</v>
      </c>
      <c r="G16" s="640">
        <v>65</v>
      </c>
      <c r="H16" s="641">
        <v>7</v>
      </c>
      <c r="I16" s="674">
        <v>37378</v>
      </c>
      <c r="J16" s="938">
        <v>7.2</v>
      </c>
      <c r="K16" s="939">
        <v>191.5</v>
      </c>
      <c r="L16" s="940">
        <v>75.4</v>
      </c>
      <c r="M16" s="449">
        <v>98.3</v>
      </c>
      <c r="N16" s="674">
        <v>10736</v>
      </c>
      <c r="O16" s="938">
        <v>9</v>
      </c>
      <c r="P16" s="640">
        <v>0</v>
      </c>
      <c r="Q16" s="641">
        <v>0</v>
      </c>
      <c r="R16" s="674">
        <v>33725</v>
      </c>
      <c r="S16" s="939">
        <v>1.9</v>
      </c>
      <c r="T16" s="449" t="s">
        <v>490</v>
      </c>
      <c r="U16" s="677" t="s">
        <v>46</v>
      </c>
      <c r="V16" s="678">
        <v>16198</v>
      </c>
      <c r="W16" s="932" t="s">
        <v>678</v>
      </c>
    </row>
    <row r="17" spans="1:23" s="59" customFormat="1" ht="18" customHeight="1">
      <c r="A17" s="634" t="s">
        <v>591</v>
      </c>
      <c r="B17" s="937">
        <v>19.8</v>
      </c>
      <c r="C17" s="635">
        <v>35.6</v>
      </c>
      <c r="D17" s="674">
        <v>16253</v>
      </c>
      <c r="E17" s="635">
        <v>3</v>
      </c>
      <c r="F17" s="674">
        <v>10017</v>
      </c>
      <c r="G17" s="640">
        <v>72</v>
      </c>
      <c r="H17" s="640">
        <v>13</v>
      </c>
      <c r="I17" s="941">
        <v>40330</v>
      </c>
      <c r="J17" s="938">
        <v>8</v>
      </c>
      <c r="K17" s="939">
        <v>158.8</v>
      </c>
      <c r="L17" s="940">
        <v>110.5</v>
      </c>
      <c r="M17" s="449">
        <v>104.5</v>
      </c>
      <c r="N17" s="674">
        <v>35609</v>
      </c>
      <c r="O17" s="640">
        <v>9.7</v>
      </c>
      <c r="P17" s="640" t="s">
        <v>679</v>
      </c>
      <c r="Q17" s="641" t="s">
        <v>679</v>
      </c>
      <c r="R17" s="641" t="s">
        <v>679</v>
      </c>
      <c r="S17" s="939">
        <v>1.7</v>
      </c>
      <c r="T17" s="449" t="s">
        <v>491</v>
      </c>
      <c r="U17" s="677" t="s">
        <v>41</v>
      </c>
      <c r="V17" s="678">
        <v>20259</v>
      </c>
      <c r="W17" s="932" t="s">
        <v>591</v>
      </c>
    </row>
    <row r="18" spans="1:23" s="59" customFormat="1" ht="18" customHeight="1">
      <c r="A18" s="634" t="s">
        <v>592</v>
      </c>
      <c r="B18" s="937">
        <v>23.3</v>
      </c>
      <c r="C18" s="635">
        <v>40.8</v>
      </c>
      <c r="D18" s="674">
        <v>12260</v>
      </c>
      <c r="E18" s="635">
        <v>6.7</v>
      </c>
      <c r="F18" s="674">
        <v>27942</v>
      </c>
      <c r="G18" s="640">
        <v>77</v>
      </c>
      <c r="H18" s="641">
        <v>16</v>
      </c>
      <c r="I18" s="674">
        <v>39631</v>
      </c>
      <c r="J18" s="640">
        <v>8.1</v>
      </c>
      <c r="K18" s="939">
        <v>143.7</v>
      </c>
      <c r="L18" s="940">
        <v>157</v>
      </c>
      <c r="M18" s="449">
        <v>101.2</v>
      </c>
      <c r="N18" s="674">
        <v>1670</v>
      </c>
      <c r="O18" s="640">
        <v>12.2</v>
      </c>
      <c r="P18" s="640" t="s">
        <v>679</v>
      </c>
      <c r="Q18" s="641" t="s">
        <v>679</v>
      </c>
      <c r="R18" s="641" t="s">
        <v>679</v>
      </c>
      <c r="S18" s="939">
        <v>1.6</v>
      </c>
      <c r="T18" s="449" t="s">
        <v>492</v>
      </c>
      <c r="U18" s="677" t="s">
        <v>46</v>
      </c>
      <c r="V18" s="678">
        <v>8607</v>
      </c>
      <c r="W18" s="932" t="s">
        <v>592</v>
      </c>
    </row>
    <row r="19" spans="1:23" s="59" customFormat="1" ht="18" customHeight="1">
      <c r="A19" s="634" t="s">
        <v>593</v>
      </c>
      <c r="B19" s="937">
        <v>24.9</v>
      </c>
      <c r="C19" s="635">
        <v>38.9</v>
      </c>
      <c r="D19" s="674">
        <v>34559</v>
      </c>
      <c r="E19" s="635">
        <v>8.4</v>
      </c>
      <c r="F19" s="674">
        <v>3884</v>
      </c>
      <c r="G19" s="640">
        <v>75</v>
      </c>
      <c r="H19" s="641">
        <v>22</v>
      </c>
      <c r="I19" s="674">
        <v>38212</v>
      </c>
      <c r="J19" s="640">
        <v>7.3</v>
      </c>
      <c r="K19" s="939">
        <v>178.4</v>
      </c>
      <c r="L19" s="940">
        <v>150.8</v>
      </c>
      <c r="M19" s="449">
        <v>217.6</v>
      </c>
      <c r="N19" s="674">
        <v>4988</v>
      </c>
      <c r="O19" s="938">
        <v>9.6</v>
      </c>
      <c r="P19" s="640" t="s">
        <v>679</v>
      </c>
      <c r="Q19" s="641" t="s">
        <v>679</v>
      </c>
      <c r="R19" s="641" t="s">
        <v>679</v>
      </c>
      <c r="S19" s="939">
        <v>1.6</v>
      </c>
      <c r="T19" s="449" t="s">
        <v>493</v>
      </c>
      <c r="U19" s="675" t="s">
        <v>47</v>
      </c>
      <c r="V19" s="676">
        <v>3143</v>
      </c>
      <c r="W19" s="932" t="s">
        <v>593</v>
      </c>
    </row>
    <row r="20" spans="1:23" s="59" customFormat="1" ht="18" customHeight="1">
      <c r="A20" s="634" t="s">
        <v>594</v>
      </c>
      <c r="B20" s="937">
        <v>20.1</v>
      </c>
      <c r="C20" s="635">
        <v>36.1</v>
      </c>
      <c r="D20" s="674">
        <v>31291</v>
      </c>
      <c r="E20" s="635">
        <v>3</v>
      </c>
      <c r="F20" s="674" t="s">
        <v>48</v>
      </c>
      <c r="G20" s="640">
        <v>77</v>
      </c>
      <c r="H20" s="641">
        <v>19</v>
      </c>
      <c r="I20" s="674">
        <v>36790</v>
      </c>
      <c r="J20" s="640">
        <v>7.8</v>
      </c>
      <c r="K20" s="939">
        <v>128.7</v>
      </c>
      <c r="L20" s="940">
        <v>127.2</v>
      </c>
      <c r="M20" s="449">
        <v>131.1</v>
      </c>
      <c r="N20" s="674">
        <v>6842</v>
      </c>
      <c r="O20" s="640">
        <v>10.8</v>
      </c>
      <c r="P20" s="640" t="s">
        <v>679</v>
      </c>
      <c r="Q20" s="641" t="s">
        <v>679</v>
      </c>
      <c r="R20" s="641" t="s">
        <v>679</v>
      </c>
      <c r="S20" s="939">
        <v>1.5</v>
      </c>
      <c r="T20" s="449" t="s">
        <v>494</v>
      </c>
      <c r="U20" s="677" t="s">
        <v>49</v>
      </c>
      <c r="V20" s="678">
        <v>21820</v>
      </c>
      <c r="W20" s="932" t="s">
        <v>594</v>
      </c>
    </row>
    <row r="21" spans="1:23" s="59" customFormat="1" ht="18" customHeight="1">
      <c r="A21" s="634" t="s">
        <v>495</v>
      </c>
      <c r="B21" s="937">
        <v>13.6</v>
      </c>
      <c r="C21" s="635">
        <v>32.3</v>
      </c>
      <c r="D21" s="674">
        <v>17078</v>
      </c>
      <c r="E21" s="635">
        <v>-2.4</v>
      </c>
      <c r="F21" s="674">
        <v>14171</v>
      </c>
      <c r="G21" s="640">
        <v>77</v>
      </c>
      <c r="H21" s="641">
        <v>15</v>
      </c>
      <c r="I21" s="674">
        <v>32079</v>
      </c>
      <c r="J21" s="640">
        <v>7.2</v>
      </c>
      <c r="K21" s="939">
        <v>132.1</v>
      </c>
      <c r="L21" s="940">
        <v>92.4</v>
      </c>
      <c r="M21" s="449">
        <v>103.6</v>
      </c>
      <c r="N21" s="674">
        <v>14545</v>
      </c>
      <c r="O21" s="640">
        <v>9.8</v>
      </c>
      <c r="P21" s="640" t="s">
        <v>679</v>
      </c>
      <c r="Q21" s="641" t="s">
        <v>679</v>
      </c>
      <c r="R21" s="641" t="s">
        <v>679</v>
      </c>
      <c r="S21" s="939">
        <v>1.5</v>
      </c>
      <c r="T21" s="449" t="s">
        <v>496</v>
      </c>
      <c r="U21" s="677" t="s">
        <v>50</v>
      </c>
      <c r="V21" s="678">
        <v>18916</v>
      </c>
      <c r="W21" s="932" t="s">
        <v>680</v>
      </c>
    </row>
    <row r="22" spans="1:23" s="59" customFormat="1" ht="18" customHeight="1">
      <c r="A22" s="634" t="s">
        <v>497</v>
      </c>
      <c r="B22" s="937">
        <v>7.4</v>
      </c>
      <c r="C22" s="635">
        <v>26.9</v>
      </c>
      <c r="D22" s="674">
        <v>5422</v>
      </c>
      <c r="E22" s="635">
        <v>-7.2</v>
      </c>
      <c r="F22" s="674" t="s">
        <v>51</v>
      </c>
      <c r="G22" s="640">
        <v>78</v>
      </c>
      <c r="H22" s="641">
        <v>17</v>
      </c>
      <c r="I22" s="674">
        <v>34277</v>
      </c>
      <c r="J22" s="640">
        <v>7.3</v>
      </c>
      <c r="K22" s="939">
        <v>99.2</v>
      </c>
      <c r="L22" s="940">
        <v>84.5</v>
      </c>
      <c r="M22" s="449">
        <v>71</v>
      </c>
      <c r="N22" s="674">
        <v>33207</v>
      </c>
      <c r="O22" s="938">
        <v>11.9</v>
      </c>
      <c r="P22" s="640">
        <v>5</v>
      </c>
      <c r="Q22" s="641">
        <v>33</v>
      </c>
      <c r="R22" s="674">
        <v>18961</v>
      </c>
      <c r="S22" s="939">
        <v>1.5</v>
      </c>
      <c r="T22" s="449" t="s">
        <v>498</v>
      </c>
      <c r="U22" s="677" t="s">
        <v>1003</v>
      </c>
      <c r="V22" s="678">
        <v>3974</v>
      </c>
      <c r="W22" s="932" t="s">
        <v>681</v>
      </c>
    </row>
    <row r="23" spans="1:23" s="59" customFormat="1" ht="18" customHeight="1" thickBot="1">
      <c r="A23" s="636" t="s">
        <v>499</v>
      </c>
      <c r="B23" s="942">
        <v>2.6</v>
      </c>
      <c r="C23" s="638">
        <v>20.6</v>
      </c>
      <c r="D23" s="679" t="s">
        <v>500</v>
      </c>
      <c r="E23" s="638">
        <v>-15</v>
      </c>
      <c r="F23" s="679" t="s">
        <v>52</v>
      </c>
      <c r="G23" s="943">
        <v>80</v>
      </c>
      <c r="H23" s="680">
        <v>22</v>
      </c>
      <c r="I23" s="679">
        <v>28837</v>
      </c>
      <c r="J23" s="944">
        <v>8.1</v>
      </c>
      <c r="K23" s="945">
        <v>80.7</v>
      </c>
      <c r="L23" s="946">
        <v>82.7</v>
      </c>
      <c r="M23" s="637">
        <v>111.1</v>
      </c>
      <c r="N23" s="679" t="s">
        <v>53</v>
      </c>
      <c r="O23" s="947">
        <v>14.1</v>
      </c>
      <c r="P23" s="681">
        <v>23</v>
      </c>
      <c r="Q23" s="680">
        <v>82</v>
      </c>
      <c r="R23" s="679">
        <v>13880</v>
      </c>
      <c r="S23" s="681">
        <v>1.6</v>
      </c>
      <c r="T23" s="637" t="s">
        <v>480</v>
      </c>
      <c r="U23" s="682" t="s">
        <v>41</v>
      </c>
      <c r="V23" s="683">
        <v>21167</v>
      </c>
      <c r="W23" s="933" t="s">
        <v>682</v>
      </c>
    </row>
    <row r="24" spans="1:23" ht="15" customHeight="1">
      <c r="A24" s="141" t="s">
        <v>504</v>
      </c>
      <c r="B24" s="136"/>
      <c r="C24" s="138"/>
      <c r="D24" s="138"/>
      <c r="E24" s="138"/>
      <c r="F24" s="138"/>
      <c r="G24" s="138"/>
      <c r="H24" s="136"/>
      <c r="I24" s="136"/>
      <c r="J24" s="136"/>
      <c r="K24" s="136"/>
      <c r="L24" s="136"/>
      <c r="M24" s="136"/>
      <c r="N24" s="136"/>
      <c r="O24" s="136"/>
      <c r="P24" s="136"/>
      <c r="Q24" s="136"/>
      <c r="R24" s="136"/>
      <c r="S24" s="136"/>
      <c r="T24" s="136"/>
      <c r="U24" s="136"/>
      <c r="V24" s="136"/>
      <c r="W24" s="136"/>
    </row>
    <row r="25" spans="1:23" ht="15" customHeight="1">
      <c r="A25" s="47" t="s">
        <v>56</v>
      </c>
      <c r="B25" s="516"/>
      <c r="C25" s="138"/>
      <c r="D25" s="138"/>
      <c r="E25" s="138"/>
      <c r="F25" s="138"/>
      <c r="G25" s="140"/>
      <c r="H25" s="141"/>
      <c r="I25" s="141"/>
      <c r="J25" s="141"/>
      <c r="K25" s="141"/>
      <c r="L25" s="141"/>
      <c r="M25" s="141"/>
      <c r="N25" s="141"/>
      <c r="O25" s="141"/>
      <c r="P25" s="141"/>
      <c r="Q25" s="141"/>
      <c r="R25" s="141"/>
      <c r="S25" s="141"/>
      <c r="T25" s="141"/>
      <c r="U25" s="141"/>
      <c r="V25" s="141"/>
      <c r="W25" s="141"/>
    </row>
    <row r="26" spans="1:23" ht="15" customHeight="1">
      <c r="A26" s="47" t="s">
        <v>689</v>
      </c>
      <c r="B26" s="516"/>
      <c r="C26" s="54"/>
      <c r="D26" s="54"/>
      <c r="E26" s="54"/>
      <c r="F26" s="54"/>
      <c r="G26" s="54"/>
      <c r="H26" s="54"/>
      <c r="I26" s="54"/>
      <c r="J26" s="54"/>
      <c r="K26" s="54"/>
      <c r="L26" s="54"/>
      <c r="M26" s="54"/>
      <c r="N26" s="54"/>
      <c r="O26" s="54"/>
      <c r="P26" s="54"/>
      <c r="Q26" s="54"/>
      <c r="R26" s="54"/>
      <c r="S26" s="54"/>
      <c r="T26" s="54"/>
      <c r="U26" s="54"/>
      <c r="V26" s="54"/>
      <c r="W26" s="54"/>
    </row>
    <row r="27" spans="1:26" ht="13.5">
      <c r="A27" s="272"/>
      <c r="B27" s="516"/>
      <c r="C27" s="54"/>
      <c r="D27" s="54"/>
      <c r="E27" s="54"/>
      <c r="F27" s="54"/>
      <c r="G27" s="54"/>
      <c r="H27" s="54"/>
      <c r="I27" s="54"/>
      <c r="J27" s="54"/>
      <c r="K27" s="54"/>
      <c r="L27" s="54"/>
      <c r="M27" s="54"/>
      <c r="N27" s="54"/>
      <c r="O27" s="54"/>
      <c r="P27" s="54"/>
      <c r="Q27" s="54"/>
      <c r="R27" s="54"/>
      <c r="S27" s="54"/>
      <c r="T27" s="54"/>
      <c r="U27" s="54"/>
      <c r="V27" s="54"/>
      <c r="W27" s="749"/>
      <c r="X27" s="516"/>
      <c r="Y27" s="516"/>
      <c r="Z27" s="516"/>
    </row>
    <row r="28" spans="1:23" s="948" customFormat="1" ht="18" customHeight="1" thickBot="1">
      <c r="A28" s="143" t="s">
        <v>511</v>
      </c>
      <c r="B28" s="142"/>
      <c r="C28" s="142"/>
      <c r="D28" s="142"/>
      <c r="G28" s="142"/>
      <c r="H28" s="142"/>
      <c r="I28" s="142"/>
      <c r="J28" s="142"/>
      <c r="K28" s="142"/>
      <c r="L28" s="142"/>
      <c r="W28" s="142"/>
    </row>
    <row r="29" spans="1:23" s="948" customFormat="1" ht="18" customHeight="1" thickTop="1">
      <c r="A29" s="144" t="s">
        <v>11</v>
      </c>
      <c r="B29" s="742" t="s">
        <v>512</v>
      </c>
      <c r="C29" s="742"/>
      <c r="D29" s="742"/>
      <c r="E29" s="949"/>
      <c r="F29" s="949"/>
      <c r="G29" s="743" t="s">
        <v>513</v>
      </c>
      <c r="H29" s="744"/>
      <c r="I29" s="745"/>
      <c r="J29" s="145"/>
      <c r="K29" s="145"/>
      <c r="L29" s="145"/>
      <c r="M29" s="950" t="s">
        <v>514</v>
      </c>
      <c r="N29" s="949"/>
      <c r="O29" s="951"/>
      <c r="P29" s="1304" t="s">
        <v>503</v>
      </c>
      <c r="Q29" s="950" t="s">
        <v>515</v>
      </c>
      <c r="R29" s="951"/>
      <c r="S29" s="952" t="s">
        <v>516</v>
      </c>
      <c r="T29" s="953"/>
      <c r="U29" s="953"/>
      <c r="V29" s="954"/>
      <c r="W29" s="746" t="s">
        <v>517</v>
      </c>
    </row>
    <row r="30" spans="1:23" s="948" customFormat="1" ht="18" customHeight="1">
      <c r="A30" s="146"/>
      <c r="B30" s="1299" t="s">
        <v>16</v>
      </c>
      <c r="C30" s="1299" t="s">
        <v>17</v>
      </c>
      <c r="D30" s="1299" t="s">
        <v>54</v>
      </c>
      <c r="E30" s="1299" t="s">
        <v>18</v>
      </c>
      <c r="F30" s="1299" t="s">
        <v>54</v>
      </c>
      <c r="G30" s="1301" t="s">
        <v>16</v>
      </c>
      <c r="H30" s="1301" t="s">
        <v>19</v>
      </c>
      <c r="I30" s="1289" t="s">
        <v>54</v>
      </c>
      <c r="J30" s="168" t="s">
        <v>20</v>
      </c>
      <c r="K30" s="168" t="s">
        <v>1454</v>
      </c>
      <c r="L30" s="168" t="s">
        <v>668</v>
      </c>
      <c r="M30" s="1294" t="s">
        <v>58</v>
      </c>
      <c r="N30" s="955" t="s">
        <v>22</v>
      </c>
      <c r="O30" s="956"/>
      <c r="P30" s="1305"/>
      <c r="Q30" s="1299" t="s">
        <v>23</v>
      </c>
      <c r="R30" s="1299" t="s">
        <v>57</v>
      </c>
      <c r="S30" s="1303" t="s">
        <v>669</v>
      </c>
      <c r="T30" s="955" t="s">
        <v>24</v>
      </c>
      <c r="U30" s="957"/>
      <c r="V30" s="956"/>
      <c r="W30" s="148"/>
    </row>
    <row r="31" spans="1:25" s="948" customFormat="1" ht="18" customHeight="1">
      <c r="A31" s="273" t="s">
        <v>25</v>
      </c>
      <c r="B31" s="1300"/>
      <c r="C31" s="1300"/>
      <c r="D31" s="1300"/>
      <c r="E31" s="1300"/>
      <c r="F31" s="1300"/>
      <c r="G31" s="1302"/>
      <c r="H31" s="1302"/>
      <c r="I31" s="1290"/>
      <c r="J31" s="149" t="s">
        <v>59</v>
      </c>
      <c r="K31" s="149" t="s">
        <v>670</v>
      </c>
      <c r="L31" s="149" t="s">
        <v>671</v>
      </c>
      <c r="M31" s="1295"/>
      <c r="N31" s="958" t="s">
        <v>26</v>
      </c>
      <c r="O31" s="959" t="s">
        <v>57</v>
      </c>
      <c r="P31" s="1306"/>
      <c r="Q31" s="1300"/>
      <c r="R31" s="1300"/>
      <c r="S31" s="1300"/>
      <c r="T31" s="958" t="s">
        <v>27</v>
      </c>
      <c r="U31" s="958" t="s">
        <v>28</v>
      </c>
      <c r="V31" s="958" t="s">
        <v>57</v>
      </c>
      <c r="W31" s="274" t="s">
        <v>25</v>
      </c>
      <c r="X31" s="960"/>
      <c r="Y31" s="960"/>
    </row>
    <row r="32" spans="1:23" s="948" customFormat="1" ht="12">
      <c r="A32" s="150"/>
      <c r="B32" s="961"/>
      <c r="C32" s="961"/>
      <c r="D32" s="961"/>
      <c r="E32" s="747"/>
      <c r="F32" s="747"/>
      <c r="G32" s="747"/>
      <c r="H32" s="747"/>
      <c r="I32" s="747"/>
      <c r="J32" s="747"/>
      <c r="K32" s="747"/>
      <c r="L32" s="747"/>
      <c r="M32" s="747"/>
      <c r="N32" s="747"/>
      <c r="O32" s="747"/>
      <c r="P32" s="747"/>
      <c r="Q32" s="747"/>
      <c r="R32" s="747"/>
      <c r="S32" s="747"/>
      <c r="T32" s="747"/>
      <c r="U32" s="747"/>
      <c r="V32" s="747"/>
      <c r="W32" s="151"/>
    </row>
    <row r="33" spans="1:23" s="967" customFormat="1" ht="24" customHeight="1">
      <c r="A33" s="152" t="s">
        <v>518</v>
      </c>
      <c r="B33" s="962">
        <v>12.1</v>
      </c>
      <c r="C33" s="962">
        <v>35.5</v>
      </c>
      <c r="D33" s="963">
        <v>40374</v>
      </c>
      <c r="E33" s="962">
        <v>-7.4</v>
      </c>
      <c r="F33" s="963">
        <v>40231</v>
      </c>
      <c r="G33" s="964">
        <v>73</v>
      </c>
      <c r="H33" s="964">
        <v>10</v>
      </c>
      <c r="I33" s="963">
        <v>40286</v>
      </c>
      <c r="J33" s="962">
        <v>7.7</v>
      </c>
      <c r="K33" s="965">
        <v>1560.1</v>
      </c>
      <c r="L33" s="964">
        <v>35</v>
      </c>
      <c r="M33" s="966">
        <v>1002</v>
      </c>
      <c r="N33" s="962">
        <v>47.5</v>
      </c>
      <c r="O33" s="963">
        <v>40493</v>
      </c>
      <c r="P33" s="964">
        <v>135</v>
      </c>
      <c r="Q33" s="964">
        <v>41</v>
      </c>
      <c r="R33" s="963">
        <v>40540</v>
      </c>
      <c r="S33" s="962">
        <v>1.6</v>
      </c>
      <c r="T33" s="962">
        <v>9.4</v>
      </c>
      <c r="U33" s="892" t="s">
        <v>581</v>
      </c>
      <c r="V33" s="963">
        <v>40497</v>
      </c>
      <c r="W33" s="153" t="s">
        <v>672</v>
      </c>
    </row>
    <row r="34" spans="1:23" s="968" customFormat="1" ht="24" customHeight="1">
      <c r="A34" s="154" t="s">
        <v>519</v>
      </c>
      <c r="B34" s="975">
        <v>12.5</v>
      </c>
      <c r="C34" s="975">
        <v>37.2</v>
      </c>
      <c r="D34" s="976">
        <v>40761</v>
      </c>
      <c r="E34" s="975">
        <v>-8</v>
      </c>
      <c r="F34" s="977">
        <v>40580</v>
      </c>
      <c r="G34" s="978">
        <v>73</v>
      </c>
      <c r="H34" s="979">
        <v>13</v>
      </c>
      <c r="I34" s="977">
        <v>40695</v>
      </c>
      <c r="J34" s="975">
        <v>8</v>
      </c>
      <c r="K34" s="980">
        <v>1539.3</v>
      </c>
      <c r="L34" s="979">
        <v>35</v>
      </c>
      <c r="M34" s="981">
        <v>1418.5</v>
      </c>
      <c r="N34" s="975">
        <v>79.5</v>
      </c>
      <c r="O34" s="977">
        <v>40899</v>
      </c>
      <c r="P34" s="495">
        <v>145</v>
      </c>
      <c r="Q34" s="979">
        <v>32</v>
      </c>
      <c r="R34" s="977">
        <v>40581</v>
      </c>
      <c r="S34" s="975">
        <v>1.6</v>
      </c>
      <c r="T34" s="975">
        <v>8.9</v>
      </c>
      <c r="U34" s="982" t="s">
        <v>68</v>
      </c>
      <c r="V34" s="977">
        <v>40660</v>
      </c>
      <c r="W34" s="155" t="s">
        <v>519</v>
      </c>
    </row>
    <row r="35" spans="1:23" s="948" customFormat="1" ht="9.75" customHeight="1">
      <c r="A35" s="156"/>
      <c r="B35" s="983"/>
      <c r="C35" s="983"/>
      <c r="D35" s="984"/>
      <c r="E35" s="501"/>
      <c r="F35" s="513"/>
      <c r="G35" s="502"/>
      <c r="H35" s="502"/>
      <c r="I35" s="750"/>
      <c r="J35" s="502"/>
      <c r="K35" s="505"/>
      <c r="L35" s="502"/>
      <c r="M35" s="507"/>
      <c r="N35" s="507"/>
      <c r="O35" s="513"/>
      <c r="P35" s="502"/>
      <c r="Q35" s="502"/>
      <c r="R35" s="513"/>
      <c r="S35" s="751"/>
      <c r="T35" s="505"/>
      <c r="U35" s="752"/>
      <c r="V35" s="513"/>
      <c r="W35" s="748"/>
    </row>
    <row r="36" spans="1:23" s="967" customFormat="1" ht="18" customHeight="1">
      <c r="A36" s="969" t="s">
        <v>481</v>
      </c>
      <c r="B36" s="962">
        <v>0.8</v>
      </c>
      <c r="C36" s="962">
        <v>12.3</v>
      </c>
      <c r="D36" s="964" t="s">
        <v>505</v>
      </c>
      <c r="E36" s="962">
        <v>-6.9</v>
      </c>
      <c r="F36" s="964">
        <v>14</v>
      </c>
      <c r="G36" s="964">
        <v>79</v>
      </c>
      <c r="H36" s="964">
        <v>41</v>
      </c>
      <c r="I36" s="964">
        <v>27</v>
      </c>
      <c r="J36" s="962">
        <v>8.5</v>
      </c>
      <c r="K36" s="962">
        <v>68.5</v>
      </c>
      <c r="L36" s="964">
        <v>23</v>
      </c>
      <c r="M36" s="962">
        <v>55.5</v>
      </c>
      <c r="N36" s="962">
        <v>8</v>
      </c>
      <c r="O36" s="964">
        <v>1</v>
      </c>
      <c r="P36" s="964">
        <v>17</v>
      </c>
      <c r="Q36" s="964">
        <v>18</v>
      </c>
      <c r="R36" s="964">
        <v>4</v>
      </c>
      <c r="S36" s="962">
        <v>1.9</v>
      </c>
      <c r="T36" s="962">
        <v>7.7</v>
      </c>
      <c r="U36" s="892" t="s">
        <v>1001</v>
      </c>
      <c r="V36" s="964">
        <v>13</v>
      </c>
      <c r="W36" s="970" t="s">
        <v>481</v>
      </c>
    </row>
    <row r="37" spans="1:23" s="967" customFormat="1" ht="18" customHeight="1">
      <c r="A37" s="969" t="s">
        <v>483</v>
      </c>
      <c r="B37" s="985">
        <v>0.3</v>
      </c>
      <c r="C37" s="962">
        <v>16.1</v>
      </c>
      <c r="D37" s="964">
        <v>25</v>
      </c>
      <c r="E37" s="962">
        <v>-8</v>
      </c>
      <c r="F37" s="964">
        <v>6</v>
      </c>
      <c r="G37" s="964">
        <v>76</v>
      </c>
      <c r="H37" s="964">
        <v>30</v>
      </c>
      <c r="I37" s="964">
        <v>8</v>
      </c>
      <c r="J37" s="962">
        <v>8.1</v>
      </c>
      <c r="K37" s="962" t="s">
        <v>506</v>
      </c>
      <c r="L37" s="964" t="s">
        <v>507</v>
      </c>
      <c r="M37" s="962">
        <v>46.5</v>
      </c>
      <c r="N37" s="962">
        <v>11</v>
      </c>
      <c r="O37" s="964">
        <v>6</v>
      </c>
      <c r="P37" s="964">
        <v>13</v>
      </c>
      <c r="Q37" s="964">
        <v>32</v>
      </c>
      <c r="R37" s="964">
        <v>7</v>
      </c>
      <c r="S37" s="962">
        <v>1.3</v>
      </c>
      <c r="T37" s="962">
        <v>6.1</v>
      </c>
      <c r="U37" s="892" t="s">
        <v>63</v>
      </c>
      <c r="V37" s="964">
        <v>6</v>
      </c>
      <c r="W37" s="970" t="s">
        <v>483</v>
      </c>
    </row>
    <row r="38" spans="1:23" s="967" customFormat="1" ht="18" customHeight="1">
      <c r="A38" s="969" t="s">
        <v>485</v>
      </c>
      <c r="B38" s="985">
        <v>3.4</v>
      </c>
      <c r="C38" s="962">
        <v>20.1</v>
      </c>
      <c r="D38" s="964">
        <v>20</v>
      </c>
      <c r="E38" s="962">
        <v>-4</v>
      </c>
      <c r="F38" s="964" t="s">
        <v>508</v>
      </c>
      <c r="G38" s="985">
        <v>70</v>
      </c>
      <c r="H38" s="964">
        <v>16</v>
      </c>
      <c r="I38" s="964">
        <v>14</v>
      </c>
      <c r="J38" s="962">
        <v>8.6</v>
      </c>
      <c r="K38" s="962">
        <v>91.9</v>
      </c>
      <c r="L38" s="964">
        <v>25</v>
      </c>
      <c r="M38" s="962">
        <v>69.5</v>
      </c>
      <c r="N38" s="962">
        <v>12</v>
      </c>
      <c r="O38" s="964">
        <v>25</v>
      </c>
      <c r="P38" s="964">
        <v>15</v>
      </c>
      <c r="Q38" s="964">
        <v>13</v>
      </c>
      <c r="R38" s="964">
        <v>10</v>
      </c>
      <c r="S38" s="962">
        <v>1.8</v>
      </c>
      <c r="T38" s="962">
        <v>8.2</v>
      </c>
      <c r="U38" s="892" t="s">
        <v>46</v>
      </c>
      <c r="V38" s="964">
        <v>21</v>
      </c>
      <c r="W38" s="970" t="s">
        <v>485</v>
      </c>
    </row>
    <row r="39" spans="1:23" s="967" customFormat="1" ht="18" customHeight="1">
      <c r="A39" s="969" t="s">
        <v>487</v>
      </c>
      <c r="B39" s="962">
        <v>7.8</v>
      </c>
      <c r="C39" s="962">
        <v>22.2</v>
      </c>
      <c r="D39" s="964">
        <v>10</v>
      </c>
      <c r="E39" s="962">
        <v>-1.9</v>
      </c>
      <c r="F39" s="964">
        <v>4</v>
      </c>
      <c r="G39" s="964">
        <v>66</v>
      </c>
      <c r="H39" s="964">
        <v>20</v>
      </c>
      <c r="I39" s="964">
        <v>25</v>
      </c>
      <c r="J39" s="962">
        <v>8</v>
      </c>
      <c r="K39" s="962">
        <v>122.6</v>
      </c>
      <c r="L39" s="964">
        <v>31</v>
      </c>
      <c r="M39" s="962">
        <v>77</v>
      </c>
      <c r="N39" s="962">
        <v>22</v>
      </c>
      <c r="O39" s="964">
        <v>12</v>
      </c>
      <c r="P39" s="964">
        <v>12</v>
      </c>
      <c r="Q39" s="964">
        <v>19</v>
      </c>
      <c r="R39" s="964">
        <v>17</v>
      </c>
      <c r="S39" s="962">
        <v>1.8</v>
      </c>
      <c r="T39" s="962">
        <v>8.9</v>
      </c>
      <c r="U39" s="892" t="s">
        <v>68</v>
      </c>
      <c r="V39" s="964">
        <v>27</v>
      </c>
      <c r="W39" s="970" t="s">
        <v>487</v>
      </c>
    </row>
    <row r="40" spans="1:23" s="967" customFormat="1" ht="18" customHeight="1">
      <c r="A40" s="969" t="s">
        <v>489</v>
      </c>
      <c r="B40" s="962">
        <v>15.4</v>
      </c>
      <c r="C40" s="962">
        <v>29.7</v>
      </c>
      <c r="D40" s="964">
        <v>6</v>
      </c>
      <c r="E40" s="962">
        <v>4.3</v>
      </c>
      <c r="F40" s="964">
        <v>2</v>
      </c>
      <c r="G40" s="964">
        <v>64</v>
      </c>
      <c r="H40" s="964">
        <v>15</v>
      </c>
      <c r="I40" s="964">
        <v>3</v>
      </c>
      <c r="J40" s="962">
        <v>7.6</v>
      </c>
      <c r="K40" s="962">
        <v>166.1</v>
      </c>
      <c r="L40" s="964">
        <v>38</v>
      </c>
      <c r="M40" s="962">
        <v>79.5</v>
      </c>
      <c r="N40" s="962">
        <v>26.5</v>
      </c>
      <c r="O40" s="964">
        <v>24</v>
      </c>
      <c r="P40" s="964">
        <v>9</v>
      </c>
      <c r="Q40" s="964" t="s">
        <v>78</v>
      </c>
      <c r="R40" s="964" t="s">
        <v>520</v>
      </c>
      <c r="S40" s="962">
        <v>1.8</v>
      </c>
      <c r="T40" s="962">
        <v>7.4</v>
      </c>
      <c r="U40" s="892" t="s">
        <v>68</v>
      </c>
      <c r="V40" s="964">
        <v>23</v>
      </c>
      <c r="W40" s="970" t="s">
        <v>489</v>
      </c>
    </row>
    <row r="41" spans="1:23" s="967" customFormat="1" ht="18" customHeight="1">
      <c r="A41" s="969" t="s">
        <v>591</v>
      </c>
      <c r="B41" s="962">
        <v>21.7</v>
      </c>
      <c r="C41" s="962">
        <v>32.2</v>
      </c>
      <c r="D41" s="964">
        <v>13</v>
      </c>
      <c r="E41" s="962">
        <v>8.8</v>
      </c>
      <c r="F41" s="964">
        <v>1</v>
      </c>
      <c r="G41" s="964">
        <v>68</v>
      </c>
      <c r="H41" s="964">
        <v>13</v>
      </c>
      <c r="I41" s="964">
        <v>1</v>
      </c>
      <c r="J41" s="962">
        <v>7.7</v>
      </c>
      <c r="K41" s="962">
        <v>182.9</v>
      </c>
      <c r="L41" s="964">
        <v>41</v>
      </c>
      <c r="M41" s="962">
        <v>220.5</v>
      </c>
      <c r="N41" s="962">
        <v>71</v>
      </c>
      <c r="O41" s="964">
        <v>30</v>
      </c>
      <c r="P41" s="964">
        <v>11</v>
      </c>
      <c r="Q41" s="964" t="s">
        <v>78</v>
      </c>
      <c r="R41" s="964" t="s">
        <v>520</v>
      </c>
      <c r="S41" s="962">
        <v>1.5</v>
      </c>
      <c r="T41" s="962">
        <v>6.7</v>
      </c>
      <c r="U41" s="892" t="s">
        <v>46</v>
      </c>
      <c r="V41" s="964">
        <v>24</v>
      </c>
      <c r="W41" s="970" t="s">
        <v>591</v>
      </c>
    </row>
    <row r="42" spans="1:23" s="967" customFormat="1" ht="18" customHeight="1">
      <c r="A42" s="969" t="s">
        <v>592</v>
      </c>
      <c r="B42" s="962">
        <v>25.5</v>
      </c>
      <c r="C42" s="962">
        <v>35.1</v>
      </c>
      <c r="D42" s="964">
        <v>28</v>
      </c>
      <c r="E42" s="962">
        <v>17.3</v>
      </c>
      <c r="F42" s="964">
        <v>13</v>
      </c>
      <c r="G42" s="964">
        <v>73</v>
      </c>
      <c r="H42" s="964">
        <v>36</v>
      </c>
      <c r="I42" s="964">
        <v>27</v>
      </c>
      <c r="J42" s="962">
        <v>8.3</v>
      </c>
      <c r="K42" s="962">
        <v>168.2</v>
      </c>
      <c r="L42" s="964">
        <v>37</v>
      </c>
      <c r="M42" s="962">
        <v>185</v>
      </c>
      <c r="N42" s="962">
        <v>45</v>
      </c>
      <c r="O42" s="964">
        <v>4</v>
      </c>
      <c r="P42" s="964">
        <v>14</v>
      </c>
      <c r="Q42" s="964" t="s">
        <v>78</v>
      </c>
      <c r="R42" s="964" t="s">
        <v>520</v>
      </c>
      <c r="S42" s="962">
        <v>1.5</v>
      </c>
      <c r="T42" s="962">
        <v>7.7</v>
      </c>
      <c r="U42" s="892" t="s">
        <v>509</v>
      </c>
      <c r="V42" s="964">
        <v>17</v>
      </c>
      <c r="W42" s="970" t="s">
        <v>592</v>
      </c>
    </row>
    <row r="43" spans="1:23" s="967" customFormat="1" ht="18" customHeight="1">
      <c r="A43" s="969" t="s">
        <v>593</v>
      </c>
      <c r="B43" s="962">
        <v>27.7</v>
      </c>
      <c r="C43" s="962">
        <v>37.2</v>
      </c>
      <c r="D43" s="964">
        <v>6</v>
      </c>
      <c r="E43" s="962">
        <v>21.9</v>
      </c>
      <c r="F43" s="964" t="s">
        <v>510</v>
      </c>
      <c r="G43" s="964">
        <v>70</v>
      </c>
      <c r="H43" s="964">
        <v>34</v>
      </c>
      <c r="I43" s="964">
        <v>24</v>
      </c>
      <c r="J43" s="962">
        <v>6.7</v>
      </c>
      <c r="K43" s="962">
        <v>220.4</v>
      </c>
      <c r="L43" s="964">
        <v>52</v>
      </c>
      <c r="M43" s="962">
        <v>134.5</v>
      </c>
      <c r="N43" s="962">
        <v>61.5</v>
      </c>
      <c r="O43" s="964">
        <v>11</v>
      </c>
      <c r="P43" s="964">
        <v>10</v>
      </c>
      <c r="Q43" s="964" t="s">
        <v>78</v>
      </c>
      <c r="R43" s="964" t="s">
        <v>520</v>
      </c>
      <c r="S43" s="962">
        <v>1.6</v>
      </c>
      <c r="T43" s="962">
        <v>6.9</v>
      </c>
      <c r="U43" s="892" t="s">
        <v>68</v>
      </c>
      <c r="V43" s="964">
        <v>19</v>
      </c>
      <c r="W43" s="970" t="s">
        <v>593</v>
      </c>
    </row>
    <row r="44" spans="1:23" s="967" customFormat="1" ht="18" customHeight="1">
      <c r="A44" s="969" t="s">
        <v>594</v>
      </c>
      <c r="B44" s="962">
        <v>21.3</v>
      </c>
      <c r="C44" s="962">
        <v>35.4</v>
      </c>
      <c r="D44" s="964">
        <v>6</v>
      </c>
      <c r="E44" s="962">
        <v>10.2</v>
      </c>
      <c r="F44" s="964">
        <v>26</v>
      </c>
      <c r="G44" s="964">
        <v>75</v>
      </c>
      <c r="H44" s="964">
        <v>30</v>
      </c>
      <c r="I44" s="964">
        <v>5</v>
      </c>
      <c r="J44" s="962">
        <v>8.6</v>
      </c>
      <c r="K44" s="962">
        <v>106.9</v>
      </c>
      <c r="L44" s="964">
        <v>29</v>
      </c>
      <c r="M44" s="962">
        <v>231.5</v>
      </c>
      <c r="N44" s="962">
        <v>57</v>
      </c>
      <c r="O44" s="964">
        <v>12</v>
      </c>
      <c r="P44" s="964">
        <v>10</v>
      </c>
      <c r="Q44" s="964" t="s">
        <v>78</v>
      </c>
      <c r="R44" s="964" t="s">
        <v>520</v>
      </c>
      <c r="S44" s="962">
        <v>1.5</v>
      </c>
      <c r="T44" s="962">
        <v>8.2</v>
      </c>
      <c r="U44" s="892" t="s">
        <v>50</v>
      </c>
      <c r="V44" s="964">
        <v>13</v>
      </c>
      <c r="W44" s="970" t="s">
        <v>594</v>
      </c>
    </row>
    <row r="45" spans="1:23" s="967" customFormat="1" ht="18" customHeight="1">
      <c r="A45" s="969" t="s">
        <v>495</v>
      </c>
      <c r="B45" s="962">
        <v>14.8</v>
      </c>
      <c r="C45" s="962">
        <v>26.3</v>
      </c>
      <c r="D45" s="964">
        <v>10</v>
      </c>
      <c r="E45" s="962">
        <v>3</v>
      </c>
      <c r="F45" s="964">
        <v>27</v>
      </c>
      <c r="G45" s="964">
        <v>77</v>
      </c>
      <c r="H45" s="964">
        <v>40</v>
      </c>
      <c r="I45" s="964">
        <v>2</v>
      </c>
      <c r="J45" s="962">
        <v>8.6</v>
      </c>
      <c r="K45" s="962">
        <v>121.2</v>
      </c>
      <c r="L45" s="964">
        <v>35</v>
      </c>
      <c r="M45" s="962">
        <v>61</v>
      </c>
      <c r="N45" s="962">
        <v>21.5</v>
      </c>
      <c r="O45" s="964">
        <v>28</v>
      </c>
      <c r="P45" s="964">
        <v>9</v>
      </c>
      <c r="Q45" s="964" t="s">
        <v>78</v>
      </c>
      <c r="R45" s="964" t="s">
        <v>520</v>
      </c>
      <c r="S45" s="962">
        <v>1.3</v>
      </c>
      <c r="T45" s="962">
        <v>6.7</v>
      </c>
      <c r="U45" s="892" t="s">
        <v>68</v>
      </c>
      <c r="V45" s="964">
        <v>22</v>
      </c>
      <c r="W45" s="970" t="s">
        <v>495</v>
      </c>
    </row>
    <row r="46" spans="1:23" s="967" customFormat="1" ht="18" customHeight="1">
      <c r="A46" s="969" t="s">
        <v>497</v>
      </c>
      <c r="B46" s="962">
        <v>7.7</v>
      </c>
      <c r="C46" s="962">
        <v>17.3</v>
      </c>
      <c r="D46" s="964">
        <v>7</v>
      </c>
      <c r="E46" s="962">
        <v>-0.6</v>
      </c>
      <c r="F46" s="964">
        <v>21</v>
      </c>
      <c r="G46" s="964">
        <v>77</v>
      </c>
      <c r="H46" s="964">
        <v>36</v>
      </c>
      <c r="I46" s="964">
        <v>30</v>
      </c>
      <c r="J46" s="962">
        <v>7.4</v>
      </c>
      <c r="K46" s="962">
        <v>97.6</v>
      </c>
      <c r="L46" s="964">
        <v>32</v>
      </c>
      <c r="M46" s="962">
        <v>69.5</v>
      </c>
      <c r="N46" s="962">
        <v>21</v>
      </c>
      <c r="O46" s="964">
        <v>1</v>
      </c>
      <c r="P46" s="964">
        <v>10</v>
      </c>
      <c r="Q46" s="964" t="s">
        <v>78</v>
      </c>
      <c r="R46" s="964" t="s">
        <v>520</v>
      </c>
      <c r="S46" s="962">
        <v>1.5</v>
      </c>
      <c r="T46" s="962">
        <v>7.4</v>
      </c>
      <c r="U46" s="892" t="s">
        <v>50</v>
      </c>
      <c r="V46" s="964">
        <v>2</v>
      </c>
      <c r="W46" s="970" t="s">
        <v>497</v>
      </c>
    </row>
    <row r="47" spans="1:24" s="967" customFormat="1" ht="18" customHeight="1" thickBot="1">
      <c r="A47" s="971" t="s">
        <v>499</v>
      </c>
      <c r="B47" s="986">
        <v>3.5</v>
      </c>
      <c r="C47" s="986">
        <v>17.7</v>
      </c>
      <c r="D47" s="987">
        <v>6</v>
      </c>
      <c r="E47" s="986">
        <v>-3.4</v>
      </c>
      <c r="F47" s="987">
        <v>30</v>
      </c>
      <c r="G47" s="987">
        <v>78</v>
      </c>
      <c r="H47" s="987">
        <v>35</v>
      </c>
      <c r="I47" s="987">
        <v>1</v>
      </c>
      <c r="J47" s="986">
        <v>8.1</v>
      </c>
      <c r="K47" s="986">
        <v>93</v>
      </c>
      <c r="L47" s="987">
        <v>32</v>
      </c>
      <c r="M47" s="986">
        <v>188.5</v>
      </c>
      <c r="N47" s="986">
        <v>79.5</v>
      </c>
      <c r="O47" s="987">
        <v>22</v>
      </c>
      <c r="P47" s="987">
        <v>15</v>
      </c>
      <c r="Q47" s="987">
        <v>25</v>
      </c>
      <c r="R47" s="987">
        <v>26</v>
      </c>
      <c r="S47" s="986">
        <v>1.7</v>
      </c>
      <c r="T47" s="986">
        <v>8.6</v>
      </c>
      <c r="U47" s="988" t="s">
        <v>41</v>
      </c>
      <c r="V47" s="987">
        <v>3</v>
      </c>
      <c r="W47" s="972" t="s">
        <v>499</v>
      </c>
      <c r="X47" s="973"/>
    </row>
    <row r="48" spans="1:23" s="948" customFormat="1" ht="15" customHeight="1">
      <c r="A48" s="157" t="s">
        <v>587</v>
      </c>
      <c r="B48" s="142"/>
      <c r="C48" s="158"/>
      <c r="D48" s="158"/>
      <c r="E48" s="960"/>
      <c r="F48" s="960"/>
      <c r="G48" s="960"/>
      <c r="K48" s="974"/>
      <c r="M48" s="974"/>
      <c r="N48" s="159"/>
      <c r="O48" s="142"/>
      <c r="P48" s="974"/>
      <c r="W48" s="142"/>
    </row>
    <row r="49" spans="1:15" s="948" customFormat="1" ht="15" customHeight="1">
      <c r="A49" s="157" t="s">
        <v>690</v>
      </c>
      <c r="B49" s="142"/>
      <c r="C49" s="142"/>
      <c r="D49" s="142"/>
      <c r="N49" s="142"/>
      <c r="O49" s="142"/>
    </row>
    <row r="50" spans="1:15" s="948" customFormat="1" ht="15" customHeight="1">
      <c r="A50" s="157" t="s">
        <v>61</v>
      </c>
      <c r="B50" s="142"/>
      <c r="C50" s="142"/>
      <c r="D50" s="142"/>
      <c r="N50" s="142"/>
      <c r="O50" s="142"/>
    </row>
    <row r="51" spans="1:4" s="948" customFormat="1" ht="15" customHeight="1">
      <c r="A51" s="157" t="s">
        <v>62</v>
      </c>
      <c r="B51" s="142"/>
      <c r="C51" s="142"/>
      <c r="D51" s="142"/>
    </row>
    <row r="52" spans="1:23" ht="13.5">
      <c r="A52" s="142"/>
      <c r="B52" s="142"/>
      <c r="C52" s="142"/>
      <c r="D52" s="142"/>
      <c r="E52" s="142"/>
      <c r="F52" s="142"/>
      <c r="G52" s="142"/>
      <c r="H52" s="142"/>
      <c r="I52" s="142"/>
      <c r="J52" s="142"/>
      <c r="K52" s="142"/>
      <c r="L52" s="142"/>
      <c r="M52" s="142"/>
      <c r="N52" s="142"/>
      <c r="O52" s="142"/>
      <c r="P52" s="142"/>
      <c r="Q52" s="142"/>
      <c r="R52" s="142"/>
      <c r="S52" s="142"/>
      <c r="T52" s="142"/>
      <c r="U52" s="142"/>
      <c r="V52" s="142"/>
      <c r="W52" s="158"/>
    </row>
    <row r="53" ht="13.5">
      <c r="W53" s="565"/>
    </row>
    <row r="54" ht="13.5">
      <c r="W54" s="565"/>
    </row>
    <row r="55" ht="13.5">
      <c r="W55" s="565"/>
    </row>
    <row r="56" ht="13.5">
      <c r="W56" s="565"/>
    </row>
    <row r="57" ht="13.5">
      <c r="W57" s="565"/>
    </row>
    <row r="58" ht="13.5">
      <c r="W58" s="565"/>
    </row>
    <row r="59" ht="13.5">
      <c r="W59" s="565"/>
    </row>
    <row r="60" ht="13.5">
      <c r="W60" s="565"/>
    </row>
    <row r="61" ht="13.5">
      <c r="W61" s="565"/>
    </row>
    <row r="62" ht="13.5">
      <c r="W62" s="565"/>
    </row>
    <row r="63" ht="13.5">
      <c r="W63" s="565"/>
    </row>
    <row r="64" ht="13.5">
      <c r="W64" s="565"/>
    </row>
    <row r="65" ht="13.5">
      <c r="W65" s="565"/>
    </row>
    <row r="66" ht="13.5">
      <c r="W66" s="565"/>
    </row>
    <row r="67" ht="13.5">
      <c r="W67" s="565"/>
    </row>
    <row r="68" ht="13.5">
      <c r="W68" s="565"/>
    </row>
    <row r="69" ht="13.5">
      <c r="W69" s="565"/>
    </row>
    <row r="70" ht="13.5">
      <c r="W70" s="565"/>
    </row>
    <row r="71" ht="13.5">
      <c r="W71" s="565"/>
    </row>
    <row r="72" ht="13.5">
      <c r="W72" s="565"/>
    </row>
    <row r="73" ht="13.5">
      <c r="W73" s="565"/>
    </row>
    <row r="74" ht="13.5">
      <c r="W74" s="565"/>
    </row>
    <row r="75" ht="13.5">
      <c r="W75" s="565"/>
    </row>
    <row r="76" ht="13.5">
      <c r="W76" s="565"/>
    </row>
  </sheetData>
  <mergeCells count="27">
    <mergeCell ref="Q30:Q31"/>
    <mergeCell ref="R30:R31"/>
    <mergeCell ref="S30:S31"/>
    <mergeCell ref="P29:P31"/>
    <mergeCell ref="B30:B31"/>
    <mergeCell ref="C30:C31"/>
    <mergeCell ref="D30:D31"/>
    <mergeCell ref="E30:E31"/>
    <mergeCell ref="F30:F31"/>
    <mergeCell ref="G30:G31"/>
    <mergeCell ref="H30:H31"/>
    <mergeCell ref="I30:I31"/>
    <mergeCell ref="M30:M31"/>
    <mergeCell ref="O5:O7"/>
    <mergeCell ref="B6:B7"/>
    <mergeCell ref="C6:C7"/>
    <mergeCell ref="D6:D7"/>
    <mergeCell ref="E6:E7"/>
    <mergeCell ref="F6:F7"/>
    <mergeCell ref="G6:G7"/>
    <mergeCell ref="H6:H7"/>
    <mergeCell ref="I6:I7"/>
    <mergeCell ref="S6:S7"/>
    <mergeCell ref="L6:L7"/>
    <mergeCell ref="P6:P7"/>
    <mergeCell ref="Q6:Q7"/>
    <mergeCell ref="R6:R7"/>
  </mergeCells>
  <printOptions/>
  <pageMargins left="0.3937007874015748" right="0.3937007874015748" top="0.3937007874015748" bottom="0.3937007874015748" header="0.5118110236220472" footer="0.5118110236220472"/>
  <pageSetup horizontalDpi="300" verticalDpi="300" orientation="landscape" paperSize="9" scale="66" r:id="rId1"/>
</worksheet>
</file>

<file path=xl/worksheets/sheet18.xml><?xml version="1.0" encoding="utf-8"?>
<worksheet xmlns="http://schemas.openxmlformats.org/spreadsheetml/2006/main" xmlns:r="http://schemas.openxmlformats.org/officeDocument/2006/relationships">
  <dimension ref="A1:AA61"/>
  <sheetViews>
    <sheetView workbookViewId="0" topLeftCell="D13">
      <selection activeCell="M28" sqref="M28"/>
    </sheetView>
  </sheetViews>
  <sheetFormatPr defaultColWidth="9.00390625" defaultRowHeight="13.5"/>
  <cols>
    <col min="1" max="1" width="9.00390625" style="477" customWidth="1"/>
    <col min="2" max="3" width="8.125" style="477" customWidth="1"/>
    <col min="4" max="4" width="9.125" style="477" bestFit="1" customWidth="1"/>
    <col min="5" max="5" width="8.125" style="477" customWidth="1"/>
    <col min="6" max="6" width="9.50390625" style="477" bestFit="1" customWidth="1"/>
    <col min="7" max="8" width="8.125" style="477" customWidth="1"/>
    <col min="9" max="9" width="9.625" style="477" bestFit="1" customWidth="1"/>
    <col min="10" max="13" width="9.25390625" style="477" bestFit="1" customWidth="1"/>
    <col min="14" max="14" width="9.625" style="477" bestFit="1" customWidth="1"/>
    <col min="15" max="15" width="9.25390625" style="477" bestFit="1" customWidth="1"/>
    <col min="16" max="16" width="8.125" style="477" customWidth="1"/>
    <col min="17" max="17" width="9.625" style="477" bestFit="1" customWidth="1"/>
    <col min="18" max="18" width="9.25390625" style="477" customWidth="1"/>
    <col min="19" max="19" width="8.125" style="477" customWidth="1"/>
    <col min="20" max="20" width="9.125" style="477" bestFit="1" customWidth="1"/>
    <col min="21" max="21" width="9.50390625" style="477" bestFit="1" customWidth="1"/>
    <col min="22" max="22" width="9.625" style="477" customWidth="1"/>
    <col min="23" max="16384" width="9.00390625" style="477" customWidth="1"/>
  </cols>
  <sheetData>
    <row r="1" s="694" customFormat="1" ht="13.5">
      <c r="W1" s="695"/>
    </row>
    <row r="2" spans="1:26" s="59" customFormat="1" ht="18" customHeight="1">
      <c r="A2" s="446" t="s">
        <v>542</v>
      </c>
      <c r="B2" s="287"/>
      <c r="C2" s="287"/>
      <c r="D2" s="287"/>
      <c r="E2" s="287"/>
      <c r="F2" s="287"/>
      <c r="G2" s="287"/>
      <c r="H2" s="287"/>
      <c r="I2" s="287"/>
      <c r="J2" s="287"/>
      <c r="K2" s="287"/>
      <c r="L2" s="287"/>
      <c r="M2" s="287"/>
      <c r="N2" s="287"/>
      <c r="O2" s="287"/>
      <c r="P2" s="287"/>
      <c r="Q2" s="287"/>
      <c r="R2" s="287"/>
      <c r="S2" s="287"/>
      <c r="T2" s="287"/>
      <c r="U2" s="287"/>
      <c r="V2" s="287"/>
      <c r="W2" s="755"/>
      <c r="X2" s="639"/>
      <c r="Y2" s="639"/>
      <c r="Z2" s="639"/>
    </row>
    <row r="3" spans="1:23" s="799" customFormat="1" ht="18" customHeight="1">
      <c r="A3" s="157" t="s">
        <v>584</v>
      </c>
      <c r="B3" s="287"/>
      <c r="C3" s="287"/>
      <c r="D3" s="287"/>
      <c r="E3" s="287"/>
      <c r="F3" s="287"/>
      <c r="G3" s="287"/>
      <c r="H3" s="287"/>
      <c r="I3" s="287"/>
      <c r="J3" s="287"/>
      <c r="K3" s="287"/>
      <c r="L3" s="287"/>
      <c r="M3" s="287"/>
      <c r="N3" s="287"/>
      <c r="O3" s="287"/>
      <c r="P3" s="287"/>
      <c r="Q3" s="287"/>
      <c r="R3" s="287"/>
      <c r="S3" s="287"/>
      <c r="T3" s="287"/>
      <c r="U3" s="287"/>
      <c r="V3" s="989"/>
      <c r="W3" s="287"/>
    </row>
    <row r="4" spans="1:23" s="718" customFormat="1" ht="18" customHeight="1" thickBot="1">
      <c r="A4" s="161" t="s">
        <v>284</v>
      </c>
      <c r="B4" s="160"/>
      <c r="C4" s="160"/>
      <c r="D4" s="160"/>
      <c r="E4" s="160"/>
      <c r="F4" s="160"/>
      <c r="G4" s="160"/>
      <c r="H4" s="160"/>
      <c r="I4" s="160"/>
      <c r="J4" s="160"/>
      <c r="K4" s="160"/>
      <c r="L4" s="160"/>
      <c r="M4" s="160"/>
      <c r="N4" s="160"/>
      <c r="O4" s="160"/>
      <c r="P4" s="160"/>
      <c r="Q4" s="160"/>
      <c r="R4" s="160"/>
      <c r="S4" s="160"/>
      <c r="T4" s="160"/>
      <c r="U4" s="160"/>
      <c r="V4" s="160"/>
      <c r="W4" s="160"/>
    </row>
    <row r="5" spans="1:23" s="718" customFormat="1" ht="15" customHeight="1" thickTop="1">
      <c r="A5" s="990" t="s">
        <v>11</v>
      </c>
      <c r="B5" s="991" t="s">
        <v>12</v>
      </c>
      <c r="C5" s="991"/>
      <c r="D5" s="991"/>
      <c r="E5" s="991"/>
      <c r="F5" s="991"/>
      <c r="G5" s="991" t="s">
        <v>13</v>
      </c>
      <c r="H5" s="991"/>
      <c r="I5" s="991"/>
      <c r="J5" s="992"/>
      <c r="K5" s="992"/>
      <c r="L5" s="993" t="s">
        <v>14</v>
      </c>
      <c r="M5" s="993"/>
      <c r="N5" s="993"/>
      <c r="O5" s="1304" t="s">
        <v>674</v>
      </c>
      <c r="P5" s="994" t="s">
        <v>589</v>
      </c>
      <c r="Q5" s="995"/>
      <c r="R5" s="996"/>
      <c r="S5" s="991" t="s">
        <v>15</v>
      </c>
      <c r="T5" s="991"/>
      <c r="U5" s="991"/>
      <c r="V5" s="991"/>
      <c r="W5" s="997" t="s">
        <v>11</v>
      </c>
    </row>
    <row r="6" spans="1:23" s="718" customFormat="1" ht="15" customHeight="1">
      <c r="A6" s="998"/>
      <c r="B6" s="1307" t="s">
        <v>16</v>
      </c>
      <c r="C6" s="1307" t="s">
        <v>17</v>
      </c>
      <c r="D6" s="1307" t="s">
        <v>54</v>
      </c>
      <c r="E6" s="1307" t="s">
        <v>18</v>
      </c>
      <c r="F6" s="1307" t="s">
        <v>54</v>
      </c>
      <c r="G6" s="1307" t="s">
        <v>16</v>
      </c>
      <c r="H6" s="1307" t="s">
        <v>19</v>
      </c>
      <c r="I6" s="1307" t="s">
        <v>54</v>
      </c>
      <c r="J6" s="1000" t="s">
        <v>20</v>
      </c>
      <c r="K6" s="1001" t="s">
        <v>1454</v>
      </c>
      <c r="L6" s="1309" t="s">
        <v>21</v>
      </c>
      <c r="M6" s="1002" t="s">
        <v>22</v>
      </c>
      <c r="N6" s="1003"/>
      <c r="O6" s="1305"/>
      <c r="P6" s="1310" t="s">
        <v>590</v>
      </c>
      <c r="Q6" s="1308" t="s">
        <v>23</v>
      </c>
      <c r="R6" s="1308" t="s">
        <v>55</v>
      </c>
      <c r="S6" s="1307" t="s">
        <v>660</v>
      </c>
      <c r="T6" s="1002" t="s">
        <v>24</v>
      </c>
      <c r="U6" s="1002"/>
      <c r="V6" s="1002"/>
      <c r="W6" s="1005"/>
    </row>
    <row r="7" spans="1:23" s="718" customFormat="1" ht="15" customHeight="1">
      <c r="A7" s="1006" t="s">
        <v>25</v>
      </c>
      <c r="B7" s="1307"/>
      <c r="C7" s="1307"/>
      <c r="D7" s="1307"/>
      <c r="E7" s="1307"/>
      <c r="F7" s="1307"/>
      <c r="G7" s="1307"/>
      <c r="H7" s="1307"/>
      <c r="I7" s="1307"/>
      <c r="J7" s="1004"/>
      <c r="K7" s="1004"/>
      <c r="L7" s="1308"/>
      <c r="M7" s="999" t="s">
        <v>26</v>
      </c>
      <c r="N7" s="1007" t="s">
        <v>55</v>
      </c>
      <c r="O7" s="1306"/>
      <c r="P7" s="1311"/>
      <c r="Q7" s="1307"/>
      <c r="R7" s="1307"/>
      <c r="S7" s="1307"/>
      <c r="T7" s="999" t="s">
        <v>27</v>
      </c>
      <c r="U7" s="999" t="s">
        <v>28</v>
      </c>
      <c r="V7" s="999" t="s">
        <v>55</v>
      </c>
      <c r="W7" s="1008" t="s">
        <v>25</v>
      </c>
    </row>
    <row r="8" spans="1:23" s="718" customFormat="1" ht="13.5">
      <c r="A8" s="1009"/>
      <c r="B8" s="1010" t="s">
        <v>29</v>
      </c>
      <c r="C8" s="1010" t="s">
        <v>29</v>
      </c>
      <c r="D8" s="1010" t="s">
        <v>30</v>
      </c>
      <c r="E8" s="1010" t="s">
        <v>29</v>
      </c>
      <c r="F8" s="1010" t="s">
        <v>30</v>
      </c>
      <c r="G8" s="1010" t="s">
        <v>31</v>
      </c>
      <c r="H8" s="1010" t="s">
        <v>31</v>
      </c>
      <c r="I8" s="1010" t="s">
        <v>30</v>
      </c>
      <c r="J8" s="1010" t="s">
        <v>32</v>
      </c>
      <c r="K8" s="1010" t="s">
        <v>33</v>
      </c>
      <c r="L8" s="1010" t="s">
        <v>34</v>
      </c>
      <c r="M8" s="1010" t="s">
        <v>34</v>
      </c>
      <c r="N8" s="1010" t="s">
        <v>30</v>
      </c>
      <c r="O8" s="1010" t="s">
        <v>35</v>
      </c>
      <c r="P8" s="1010" t="s">
        <v>661</v>
      </c>
      <c r="Q8" s="1010" t="s">
        <v>36</v>
      </c>
      <c r="R8" s="1010" t="s">
        <v>30</v>
      </c>
      <c r="S8" s="1010" t="s">
        <v>37</v>
      </c>
      <c r="T8" s="1010" t="s">
        <v>37</v>
      </c>
      <c r="U8" s="1010" t="s">
        <v>38</v>
      </c>
      <c r="V8" s="1010" t="s">
        <v>30</v>
      </c>
      <c r="W8" s="1011"/>
    </row>
    <row r="9" spans="1:23" s="718" customFormat="1" ht="13.5">
      <c r="A9" s="1009"/>
      <c r="B9" s="1012"/>
      <c r="C9" s="1012"/>
      <c r="D9" s="1012"/>
      <c r="E9" s="1012"/>
      <c r="F9" s="1012"/>
      <c r="G9" s="1012"/>
      <c r="H9" s="1012"/>
      <c r="I9" s="1012"/>
      <c r="J9" s="1012"/>
      <c r="K9" s="1012"/>
      <c r="L9" s="1012"/>
      <c r="M9" s="1012"/>
      <c r="N9" s="1012"/>
      <c r="O9" s="1012"/>
      <c r="P9" s="1012"/>
      <c r="Q9" s="1012"/>
      <c r="R9" s="1012"/>
      <c r="S9" s="1012"/>
      <c r="T9" s="1012"/>
      <c r="U9" s="1012"/>
      <c r="V9" s="1012"/>
      <c r="W9" s="1011"/>
    </row>
    <row r="10" spans="1:23" s="1022" customFormat="1" ht="18" customHeight="1">
      <c r="A10" s="1013" t="s">
        <v>39</v>
      </c>
      <c r="B10" s="1154">
        <v>12.7</v>
      </c>
      <c r="C10" s="1014">
        <v>40.1</v>
      </c>
      <c r="D10" s="1015">
        <v>28705</v>
      </c>
      <c r="E10" s="1016">
        <v>-16.9</v>
      </c>
      <c r="F10" s="1015">
        <v>14632</v>
      </c>
      <c r="G10" s="1155">
        <v>72</v>
      </c>
      <c r="H10" s="1017">
        <v>10</v>
      </c>
      <c r="I10" s="1018">
        <v>39530</v>
      </c>
      <c r="J10" s="633" t="s">
        <v>1320</v>
      </c>
      <c r="K10" s="934">
        <v>1552.1</v>
      </c>
      <c r="L10" s="934">
        <v>1892.4</v>
      </c>
      <c r="M10" s="633">
        <v>168.4</v>
      </c>
      <c r="N10" s="1018">
        <v>13726</v>
      </c>
      <c r="O10" s="1154">
        <v>186.5</v>
      </c>
      <c r="P10" s="1156">
        <v>33</v>
      </c>
      <c r="Q10" s="1014">
        <v>100</v>
      </c>
      <c r="R10" s="1015">
        <v>14644</v>
      </c>
      <c r="S10" s="1103">
        <v>4.4</v>
      </c>
      <c r="T10" s="1019" t="s">
        <v>521</v>
      </c>
      <c r="U10" s="1020" t="s">
        <v>46</v>
      </c>
      <c r="V10" s="1021">
        <v>22540</v>
      </c>
      <c r="W10" s="673" t="s">
        <v>285</v>
      </c>
    </row>
    <row r="11" spans="1:23" s="718" customFormat="1" ht="13.5">
      <c r="A11" s="1009"/>
      <c r="B11" s="1012"/>
      <c r="C11" s="1012"/>
      <c r="D11" s="1023"/>
      <c r="E11" s="1024"/>
      <c r="F11" s="1023"/>
      <c r="G11" s="1017"/>
      <c r="H11" s="1017"/>
      <c r="I11" s="1018"/>
      <c r="J11" s="633"/>
      <c r="K11" s="633"/>
      <c r="L11" s="633"/>
      <c r="M11" s="633"/>
      <c r="N11" s="1018"/>
      <c r="O11" s="1012"/>
      <c r="P11" s="1012"/>
      <c r="Q11" s="1012"/>
      <c r="R11" s="1023"/>
      <c r="S11" s="1025"/>
      <c r="T11" s="1025"/>
      <c r="U11" s="1001"/>
      <c r="V11" s="1026"/>
      <c r="W11" s="931"/>
    </row>
    <row r="12" spans="1:23" s="688" customFormat="1" ht="18" customHeight="1">
      <c r="A12" s="969" t="s">
        <v>481</v>
      </c>
      <c r="B12" s="1157">
        <v>1.7</v>
      </c>
      <c r="C12" s="1027">
        <v>15.5</v>
      </c>
      <c r="D12" s="1028">
        <v>21920</v>
      </c>
      <c r="E12" s="1029">
        <v>-16.9</v>
      </c>
      <c r="F12" s="1028">
        <v>14632</v>
      </c>
      <c r="G12" s="1158">
        <v>71</v>
      </c>
      <c r="H12" s="1030">
        <v>28</v>
      </c>
      <c r="I12" s="1031">
        <v>36184</v>
      </c>
      <c r="J12" s="635" t="s">
        <v>1320</v>
      </c>
      <c r="K12" s="937">
        <v>39.4</v>
      </c>
      <c r="L12" s="937">
        <v>168.1</v>
      </c>
      <c r="M12" s="635">
        <v>61.2</v>
      </c>
      <c r="N12" s="1031">
        <v>23389</v>
      </c>
      <c r="O12" s="1157">
        <v>23.1</v>
      </c>
      <c r="P12" s="1159">
        <v>25</v>
      </c>
      <c r="Q12" s="1032">
        <v>90</v>
      </c>
      <c r="R12" s="1028">
        <v>14641</v>
      </c>
      <c r="S12" s="1157">
        <v>5.8</v>
      </c>
      <c r="T12" s="1027" t="s">
        <v>522</v>
      </c>
      <c r="U12" s="1033" t="s">
        <v>63</v>
      </c>
      <c r="V12" s="1034">
        <v>14254</v>
      </c>
      <c r="W12" s="932" t="s">
        <v>662</v>
      </c>
    </row>
    <row r="13" spans="1:23" s="688" customFormat="1" ht="18" customHeight="1">
      <c r="A13" s="969" t="s">
        <v>483</v>
      </c>
      <c r="B13" s="1157">
        <v>1.9</v>
      </c>
      <c r="C13" s="1027">
        <v>21.6</v>
      </c>
      <c r="D13" s="1028">
        <v>38039</v>
      </c>
      <c r="E13" s="1029">
        <v>-12.8</v>
      </c>
      <c r="F13" s="1028">
        <v>28538</v>
      </c>
      <c r="G13" s="1158">
        <v>70</v>
      </c>
      <c r="H13" s="1030">
        <v>20</v>
      </c>
      <c r="I13" s="1031">
        <v>34385</v>
      </c>
      <c r="J13" s="635" t="s">
        <v>1320</v>
      </c>
      <c r="K13" s="937">
        <v>59.2</v>
      </c>
      <c r="L13" s="937">
        <v>114</v>
      </c>
      <c r="M13" s="635">
        <v>54</v>
      </c>
      <c r="N13" s="1031">
        <v>31819</v>
      </c>
      <c r="O13" s="1157">
        <v>18.7</v>
      </c>
      <c r="P13" s="1159">
        <v>26</v>
      </c>
      <c r="Q13" s="1032">
        <v>100</v>
      </c>
      <c r="R13" s="1028">
        <v>14644</v>
      </c>
      <c r="S13" s="1157">
        <v>5.4</v>
      </c>
      <c r="T13" s="1027" t="s">
        <v>523</v>
      </c>
      <c r="U13" s="1033" t="s">
        <v>64</v>
      </c>
      <c r="V13" s="1034">
        <v>14648</v>
      </c>
      <c r="W13" s="932" t="s">
        <v>675</v>
      </c>
    </row>
    <row r="14" spans="1:23" s="688" customFormat="1" ht="18" customHeight="1">
      <c r="A14" s="969" t="s">
        <v>485</v>
      </c>
      <c r="B14" s="1157">
        <v>4.6</v>
      </c>
      <c r="C14" s="1027">
        <v>22.6</v>
      </c>
      <c r="D14" s="1028">
        <v>38063</v>
      </c>
      <c r="E14" s="1029">
        <v>-9.9</v>
      </c>
      <c r="F14" s="1028">
        <v>30745</v>
      </c>
      <c r="G14" s="1158">
        <v>67</v>
      </c>
      <c r="H14" s="1030">
        <v>10</v>
      </c>
      <c r="I14" s="1031">
        <v>39530</v>
      </c>
      <c r="J14" s="635" t="s">
        <v>1320</v>
      </c>
      <c r="K14" s="937">
        <v>117.2</v>
      </c>
      <c r="L14" s="937">
        <v>106.7</v>
      </c>
      <c r="M14" s="635">
        <v>46.9</v>
      </c>
      <c r="N14" s="1031">
        <v>23094</v>
      </c>
      <c r="O14" s="1157">
        <v>17</v>
      </c>
      <c r="P14" s="1159">
        <v>13</v>
      </c>
      <c r="Q14" s="1032">
        <v>84</v>
      </c>
      <c r="R14" s="1028">
        <v>16497</v>
      </c>
      <c r="S14" s="1157">
        <v>4.9</v>
      </c>
      <c r="T14" s="1027" t="s">
        <v>524</v>
      </c>
      <c r="U14" s="1033" t="s">
        <v>1003</v>
      </c>
      <c r="V14" s="1034">
        <v>16869</v>
      </c>
      <c r="W14" s="932" t="s">
        <v>676</v>
      </c>
    </row>
    <row r="15" spans="1:23" s="688" customFormat="1" ht="18" customHeight="1">
      <c r="A15" s="969" t="s">
        <v>487</v>
      </c>
      <c r="B15" s="1157">
        <v>10.2</v>
      </c>
      <c r="C15" s="1027">
        <v>28.6</v>
      </c>
      <c r="D15" s="1028">
        <v>31888</v>
      </c>
      <c r="E15" s="1029">
        <v>-3.7</v>
      </c>
      <c r="F15" s="1028">
        <v>30774</v>
      </c>
      <c r="G15" s="1158">
        <v>68</v>
      </c>
      <c r="H15" s="1030">
        <v>12</v>
      </c>
      <c r="I15" s="1031">
        <v>38822</v>
      </c>
      <c r="J15" s="635" t="s">
        <v>1320</v>
      </c>
      <c r="K15" s="937">
        <v>172.4</v>
      </c>
      <c r="L15" s="937">
        <v>102.4</v>
      </c>
      <c r="M15" s="635">
        <v>63.9</v>
      </c>
      <c r="N15" s="1031">
        <v>19478</v>
      </c>
      <c r="O15" s="1157">
        <v>12.1</v>
      </c>
      <c r="P15" s="1159">
        <v>0</v>
      </c>
      <c r="Q15" s="1160">
        <v>3</v>
      </c>
      <c r="R15" s="1161">
        <v>40285</v>
      </c>
      <c r="S15" s="1157">
        <v>4.3</v>
      </c>
      <c r="T15" s="1027" t="s">
        <v>525</v>
      </c>
      <c r="U15" s="1033" t="s">
        <v>46</v>
      </c>
      <c r="V15" s="1034">
        <v>14705</v>
      </c>
      <c r="W15" s="932" t="s">
        <v>677</v>
      </c>
    </row>
    <row r="16" spans="1:23" s="688" customFormat="1" ht="18" customHeight="1">
      <c r="A16" s="969" t="s">
        <v>489</v>
      </c>
      <c r="B16" s="1157">
        <v>15.3</v>
      </c>
      <c r="C16" s="1027">
        <v>31.3</v>
      </c>
      <c r="D16" s="1028">
        <v>37771</v>
      </c>
      <c r="E16" s="1029">
        <v>-0.2</v>
      </c>
      <c r="F16" s="1028">
        <v>18751</v>
      </c>
      <c r="G16" s="1158">
        <v>71</v>
      </c>
      <c r="H16" s="1030">
        <v>14</v>
      </c>
      <c r="I16" s="1031">
        <v>38475</v>
      </c>
      <c r="J16" s="635" t="s">
        <v>1320</v>
      </c>
      <c r="K16" s="937">
        <v>191.2</v>
      </c>
      <c r="L16" s="937">
        <v>121.4</v>
      </c>
      <c r="M16" s="635">
        <v>80</v>
      </c>
      <c r="N16" s="1031">
        <v>38138</v>
      </c>
      <c r="O16" s="1157">
        <v>11.4</v>
      </c>
      <c r="P16" s="1035" t="s">
        <v>679</v>
      </c>
      <c r="Q16" s="1035" t="s">
        <v>679</v>
      </c>
      <c r="R16" s="1035" t="s">
        <v>679</v>
      </c>
      <c r="S16" s="1157">
        <v>3.8</v>
      </c>
      <c r="T16" s="1027" t="s">
        <v>526</v>
      </c>
      <c r="U16" s="1033" t="s">
        <v>46</v>
      </c>
      <c r="V16" s="1034">
        <v>19853</v>
      </c>
      <c r="W16" s="932" t="s">
        <v>678</v>
      </c>
    </row>
    <row r="17" spans="1:23" s="688" customFormat="1" ht="18" customHeight="1">
      <c r="A17" s="969" t="s">
        <v>591</v>
      </c>
      <c r="B17" s="1157">
        <v>19.6</v>
      </c>
      <c r="C17" s="1027">
        <v>33.4</v>
      </c>
      <c r="D17" s="1028">
        <v>39993</v>
      </c>
      <c r="E17" s="1029">
        <v>7.5</v>
      </c>
      <c r="F17" s="1028">
        <v>26451</v>
      </c>
      <c r="G17" s="1158">
        <v>75</v>
      </c>
      <c r="H17" s="1030">
        <v>16</v>
      </c>
      <c r="I17" s="1031">
        <v>31578</v>
      </c>
      <c r="J17" s="635" t="s">
        <v>1320</v>
      </c>
      <c r="K17" s="937">
        <v>178.6</v>
      </c>
      <c r="L17" s="937">
        <v>120.7</v>
      </c>
      <c r="M17" s="635">
        <v>152.5</v>
      </c>
      <c r="N17" s="1031">
        <v>33051</v>
      </c>
      <c r="O17" s="1162">
        <v>10.5</v>
      </c>
      <c r="P17" s="1035" t="s">
        <v>679</v>
      </c>
      <c r="Q17" s="1035" t="s">
        <v>679</v>
      </c>
      <c r="R17" s="1035" t="s">
        <v>679</v>
      </c>
      <c r="S17" s="1157">
        <v>3.5</v>
      </c>
      <c r="T17" s="1027" t="s">
        <v>527</v>
      </c>
      <c r="U17" s="1033" t="s">
        <v>1001</v>
      </c>
      <c r="V17" s="1034">
        <v>18439</v>
      </c>
      <c r="W17" s="932" t="s">
        <v>286</v>
      </c>
    </row>
    <row r="18" spans="1:23" s="688" customFormat="1" ht="18" customHeight="1">
      <c r="A18" s="969" t="s">
        <v>592</v>
      </c>
      <c r="B18" s="1157">
        <v>23.3</v>
      </c>
      <c r="C18" s="1027">
        <v>36.9</v>
      </c>
      <c r="D18" s="1028">
        <v>38199</v>
      </c>
      <c r="E18" s="1029">
        <v>9.5</v>
      </c>
      <c r="F18" s="1028">
        <v>27942</v>
      </c>
      <c r="G18" s="1158">
        <v>79</v>
      </c>
      <c r="H18" s="1030">
        <v>17</v>
      </c>
      <c r="I18" s="1031">
        <v>39631</v>
      </c>
      <c r="J18" s="635" t="s">
        <v>1320</v>
      </c>
      <c r="K18" s="937">
        <v>164</v>
      </c>
      <c r="L18" s="937">
        <v>209</v>
      </c>
      <c r="M18" s="635">
        <v>168.4</v>
      </c>
      <c r="N18" s="1031">
        <v>13726</v>
      </c>
      <c r="O18" s="1157">
        <v>13</v>
      </c>
      <c r="P18" s="1035" t="s">
        <v>679</v>
      </c>
      <c r="Q18" s="1035" t="s">
        <v>679</v>
      </c>
      <c r="R18" s="1035" t="s">
        <v>679</v>
      </c>
      <c r="S18" s="1157">
        <v>3.4</v>
      </c>
      <c r="T18" s="1027" t="s">
        <v>528</v>
      </c>
      <c r="U18" s="1033" t="s">
        <v>46</v>
      </c>
      <c r="V18" s="1034">
        <v>14807</v>
      </c>
      <c r="W18" s="932" t="s">
        <v>287</v>
      </c>
    </row>
    <row r="19" spans="1:23" s="688" customFormat="1" ht="18" customHeight="1">
      <c r="A19" s="969" t="s">
        <v>593</v>
      </c>
      <c r="B19" s="1157">
        <v>25.3</v>
      </c>
      <c r="C19" s="1027">
        <v>40.1</v>
      </c>
      <c r="D19" s="1028">
        <v>28705</v>
      </c>
      <c r="E19" s="1029">
        <v>13.2</v>
      </c>
      <c r="F19" s="1028">
        <v>27999</v>
      </c>
      <c r="G19" s="1158">
        <v>76</v>
      </c>
      <c r="H19" s="1030">
        <v>27</v>
      </c>
      <c r="I19" s="1031">
        <v>32356</v>
      </c>
      <c r="J19" s="635" t="s">
        <v>1320</v>
      </c>
      <c r="K19" s="937">
        <v>208.2</v>
      </c>
      <c r="L19" s="937">
        <v>178.5</v>
      </c>
      <c r="M19" s="635">
        <v>154</v>
      </c>
      <c r="N19" s="1031">
        <v>19584</v>
      </c>
      <c r="O19" s="1157">
        <v>10.5</v>
      </c>
      <c r="P19" s="1035" t="s">
        <v>679</v>
      </c>
      <c r="Q19" s="1035" t="s">
        <v>679</v>
      </c>
      <c r="R19" s="1035" t="s">
        <v>679</v>
      </c>
      <c r="S19" s="1157">
        <v>3.4</v>
      </c>
      <c r="T19" s="1027" t="s">
        <v>529</v>
      </c>
      <c r="U19" s="1033" t="s">
        <v>41</v>
      </c>
      <c r="V19" s="1034">
        <v>38219</v>
      </c>
      <c r="W19" s="932" t="s">
        <v>593</v>
      </c>
    </row>
    <row r="20" spans="1:23" s="688" customFormat="1" ht="18" customHeight="1">
      <c r="A20" s="969" t="s">
        <v>594</v>
      </c>
      <c r="B20" s="1157">
        <v>21.1</v>
      </c>
      <c r="C20" s="1027">
        <v>35.1</v>
      </c>
      <c r="D20" s="1028">
        <v>37500</v>
      </c>
      <c r="E20" s="1029">
        <v>7</v>
      </c>
      <c r="F20" s="1028">
        <v>28029</v>
      </c>
      <c r="G20" s="1158">
        <v>75</v>
      </c>
      <c r="H20" s="1030">
        <v>27</v>
      </c>
      <c r="I20" s="1031">
        <v>30199</v>
      </c>
      <c r="J20" s="635" t="s">
        <v>1320</v>
      </c>
      <c r="K20" s="937">
        <v>150.7</v>
      </c>
      <c r="L20" s="937">
        <v>162.1</v>
      </c>
      <c r="M20" s="635">
        <v>135</v>
      </c>
      <c r="N20" s="1031">
        <v>15596</v>
      </c>
      <c r="O20" s="1157">
        <v>13</v>
      </c>
      <c r="P20" s="1035" t="s">
        <v>679</v>
      </c>
      <c r="Q20" s="1035" t="s">
        <v>679</v>
      </c>
      <c r="R20" s="1035" t="s">
        <v>679</v>
      </c>
      <c r="S20" s="1157">
        <v>3.6</v>
      </c>
      <c r="T20" s="1027" t="s">
        <v>521</v>
      </c>
      <c r="U20" s="1033" t="s">
        <v>46</v>
      </c>
      <c r="V20" s="1034">
        <v>22540</v>
      </c>
      <c r="W20" s="932" t="s">
        <v>594</v>
      </c>
    </row>
    <row r="21" spans="1:23" s="688" customFormat="1" ht="18" customHeight="1">
      <c r="A21" s="969" t="s">
        <v>495</v>
      </c>
      <c r="B21" s="1157">
        <v>15.1</v>
      </c>
      <c r="C21" s="1027">
        <v>30.9</v>
      </c>
      <c r="D21" s="1028">
        <v>16713</v>
      </c>
      <c r="E21" s="1029">
        <v>1.4</v>
      </c>
      <c r="F21" s="1028">
        <v>28418</v>
      </c>
      <c r="G21" s="1158">
        <v>72</v>
      </c>
      <c r="H21" s="1158">
        <v>20</v>
      </c>
      <c r="I21" s="1163">
        <v>40453</v>
      </c>
      <c r="J21" s="635" t="s">
        <v>1320</v>
      </c>
      <c r="K21" s="937">
        <v>141.5</v>
      </c>
      <c r="L21" s="937">
        <v>180.5</v>
      </c>
      <c r="M21" s="635">
        <v>107.1</v>
      </c>
      <c r="N21" s="1031">
        <v>17811</v>
      </c>
      <c r="O21" s="1157">
        <v>15</v>
      </c>
      <c r="P21" s="1035" t="s">
        <v>679</v>
      </c>
      <c r="Q21" s="1035" t="s">
        <v>679</v>
      </c>
      <c r="R21" s="1035" t="s">
        <v>679</v>
      </c>
      <c r="S21" s="962">
        <v>4</v>
      </c>
      <c r="T21" s="1027" t="s">
        <v>530</v>
      </c>
      <c r="U21" s="1033" t="s">
        <v>41</v>
      </c>
      <c r="V21" s="1034">
        <v>20363</v>
      </c>
      <c r="W21" s="932" t="s">
        <v>680</v>
      </c>
    </row>
    <row r="22" spans="1:23" s="688" customFormat="1" ht="18" customHeight="1">
      <c r="A22" s="969" t="s">
        <v>497</v>
      </c>
      <c r="B22" s="1164">
        <v>9.3</v>
      </c>
      <c r="C22" s="1027">
        <v>24.2</v>
      </c>
      <c r="D22" s="1028">
        <v>37928</v>
      </c>
      <c r="E22" s="1029">
        <v>-5.1</v>
      </c>
      <c r="F22" s="1028">
        <v>36119</v>
      </c>
      <c r="G22" s="1158">
        <v>71</v>
      </c>
      <c r="H22" s="1030">
        <v>19</v>
      </c>
      <c r="I22" s="1031">
        <v>36836</v>
      </c>
      <c r="J22" s="635" t="s">
        <v>1320</v>
      </c>
      <c r="K22" s="937">
        <v>81.9</v>
      </c>
      <c r="L22" s="937">
        <v>225</v>
      </c>
      <c r="M22" s="635">
        <v>72</v>
      </c>
      <c r="N22" s="1031">
        <v>34296</v>
      </c>
      <c r="O22" s="1157">
        <v>19.4</v>
      </c>
      <c r="P22" s="1159">
        <v>3</v>
      </c>
      <c r="Q22" s="1032">
        <v>39</v>
      </c>
      <c r="R22" s="1028">
        <v>36118</v>
      </c>
      <c r="S22" s="1157">
        <v>4.7</v>
      </c>
      <c r="T22" s="1027" t="s">
        <v>530</v>
      </c>
      <c r="U22" s="1033" t="s">
        <v>65</v>
      </c>
      <c r="V22" s="1034">
        <v>20039</v>
      </c>
      <c r="W22" s="932" t="s">
        <v>681</v>
      </c>
    </row>
    <row r="23" spans="1:23" s="688" customFormat="1" ht="18" customHeight="1" thickBot="1">
      <c r="A23" s="971" t="s">
        <v>499</v>
      </c>
      <c r="B23" s="1165">
        <v>4.5</v>
      </c>
      <c r="C23" s="1036">
        <v>19</v>
      </c>
      <c r="D23" s="1037">
        <v>33208</v>
      </c>
      <c r="E23" s="1038">
        <v>-12.5</v>
      </c>
      <c r="F23" s="1037">
        <v>28124</v>
      </c>
      <c r="G23" s="1166">
        <v>71</v>
      </c>
      <c r="H23" s="1039">
        <v>25</v>
      </c>
      <c r="I23" s="1040">
        <v>39802</v>
      </c>
      <c r="J23" s="638" t="s">
        <v>1320</v>
      </c>
      <c r="K23" s="942">
        <v>43.9</v>
      </c>
      <c r="L23" s="942">
        <v>204</v>
      </c>
      <c r="M23" s="638">
        <v>77</v>
      </c>
      <c r="N23" s="1040">
        <v>25563</v>
      </c>
      <c r="O23" s="1165">
        <v>22.9</v>
      </c>
      <c r="P23" s="1167">
        <v>14</v>
      </c>
      <c r="Q23" s="1041">
        <v>46</v>
      </c>
      <c r="R23" s="1037">
        <v>35060</v>
      </c>
      <c r="S23" s="1165">
        <v>5.5</v>
      </c>
      <c r="T23" s="1036" t="s">
        <v>531</v>
      </c>
      <c r="U23" s="1042" t="s">
        <v>46</v>
      </c>
      <c r="V23" s="1043">
        <v>21167</v>
      </c>
      <c r="W23" s="933" t="s">
        <v>682</v>
      </c>
    </row>
    <row r="24" spans="1:23" s="718" customFormat="1" ht="15" customHeight="1">
      <c r="A24" s="287" t="s">
        <v>504</v>
      </c>
      <c r="B24" s="753"/>
      <c r="C24" s="162"/>
      <c r="D24" s="162"/>
      <c r="E24" s="162"/>
      <c r="F24" s="162"/>
      <c r="G24" s="162"/>
      <c r="H24" s="160"/>
      <c r="I24" s="160"/>
      <c r="J24" s="160"/>
      <c r="K24" s="160"/>
      <c r="L24" s="160"/>
      <c r="M24" s="160"/>
      <c r="N24" s="160"/>
      <c r="O24" s="160"/>
      <c r="P24" s="160"/>
      <c r="Q24" s="160"/>
      <c r="R24" s="160"/>
      <c r="S24" s="160"/>
      <c r="T24" s="160"/>
      <c r="U24" s="160"/>
      <c r="V24" s="163"/>
      <c r="W24" s="162"/>
    </row>
    <row r="25" spans="1:23" s="718" customFormat="1" ht="15" customHeight="1">
      <c r="A25" s="288" t="s">
        <v>56</v>
      </c>
      <c r="B25" s="753"/>
      <c r="C25" s="753"/>
      <c r="D25" s="753"/>
      <c r="E25" s="753"/>
      <c r="F25" s="753"/>
      <c r="G25" s="753"/>
      <c r="H25" s="753"/>
      <c r="I25" s="753"/>
      <c r="J25" s="753"/>
      <c r="K25" s="753"/>
      <c r="L25" s="753"/>
      <c r="M25" s="753"/>
      <c r="N25" s="753"/>
      <c r="O25" s="753"/>
      <c r="P25" s="753"/>
      <c r="Q25" s="753"/>
      <c r="R25" s="753"/>
      <c r="S25" s="753"/>
      <c r="T25" s="753"/>
      <c r="U25" s="753"/>
      <c r="V25" s="753"/>
      <c r="W25" s="753"/>
    </row>
    <row r="26" spans="1:23" s="718" customFormat="1" ht="15" customHeight="1">
      <c r="A26" s="288" t="s">
        <v>288</v>
      </c>
      <c r="B26" s="753"/>
      <c r="C26" s="753"/>
      <c r="D26" s="753"/>
      <c r="E26" s="753"/>
      <c r="F26" s="753"/>
      <c r="G26" s="753"/>
      <c r="H26" s="753"/>
      <c r="I26" s="753"/>
      <c r="J26" s="753"/>
      <c r="K26" s="753"/>
      <c r="L26" s="753"/>
      <c r="M26" s="753"/>
      <c r="N26" s="753"/>
      <c r="O26" s="753"/>
      <c r="P26" s="753"/>
      <c r="Q26" s="753"/>
      <c r="R26" s="753"/>
      <c r="S26" s="753"/>
      <c r="T26" s="753"/>
      <c r="U26" s="753"/>
      <c r="V26" s="753"/>
      <c r="W26" s="753"/>
    </row>
    <row r="27" spans="1:23" s="718" customFormat="1" ht="15" customHeight="1">
      <c r="A27" s="288" t="s">
        <v>586</v>
      </c>
      <c r="B27" s="753"/>
      <c r="C27" s="753"/>
      <c r="D27" s="753"/>
      <c r="E27" s="753"/>
      <c r="F27" s="753"/>
      <c r="G27" s="753"/>
      <c r="H27" s="753"/>
      <c r="I27" s="753"/>
      <c r="J27" s="753"/>
      <c r="K27" s="753"/>
      <c r="L27" s="753"/>
      <c r="M27" s="753"/>
      <c r="N27" s="753"/>
      <c r="O27" s="753"/>
      <c r="P27" s="753"/>
      <c r="Q27" s="753"/>
      <c r="R27" s="753"/>
      <c r="S27" s="753"/>
      <c r="T27" s="753"/>
      <c r="U27" s="753"/>
      <c r="V27" s="753"/>
      <c r="W27" s="753"/>
    </row>
    <row r="28" spans="1:26" ht="13.5">
      <c r="A28" s="288"/>
      <c r="B28" s="753"/>
      <c r="C28" s="753"/>
      <c r="D28" s="753"/>
      <c r="E28" s="753"/>
      <c r="F28" s="753"/>
      <c r="G28" s="753"/>
      <c r="H28" s="753"/>
      <c r="I28" s="753"/>
      <c r="J28" s="753"/>
      <c r="K28" s="753"/>
      <c r="L28" s="753"/>
      <c r="M28" s="753"/>
      <c r="N28" s="753"/>
      <c r="O28" s="753"/>
      <c r="P28" s="753"/>
      <c r="Q28" s="753"/>
      <c r="R28" s="753"/>
      <c r="S28" s="753"/>
      <c r="T28" s="753"/>
      <c r="U28" s="753"/>
      <c r="V28" s="753"/>
      <c r="W28" s="756"/>
      <c r="X28" s="753"/>
      <c r="Y28" s="753"/>
      <c r="Z28" s="753"/>
    </row>
    <row r="29" spans="1:11" s="948" customFormat="1" ht="18" customHeight="1" thickBot="1">
      <c r="A29" s="143" t="s">
        <v>289</v>
      </c>
      <c r="B29" s="142"/>
      <c r="C29" s="142"/>
      <c r="D29" s="142"/>
      <c r="G29" s="142"/>
      <c r="K29" s="142"/>
    </row>
    <row r="30" spans="1:27" s="948" customFormat="1" ht="18" customHeight="1" thickTop="1">
      <c r="A30" s="144" t="s">
        <v>11</v>
      </c>
      <c r="B30" s="164" t="s">
        <v>683</v>
      </c>
      <c r="C30" s="164"/>
      <c r="D30" s="164"/>
      <c r="E30" s="164"/>
      <c r="F30" s="164"/>
      <c r="G30" s="164" t="s">
        <v>684</v>
      </c>
      <c r="H30" s="164"/>
      <c r="I30" s="164"/>
      <c r="J30" s="145"/>
      <c r="K30" s="145"/>
      <c r="L30" s="145"/>
      <c r="M30" s="164" t="s">
        <v>685</v>
      </c>
      <c r="N30" s="164"/>
      <c r="O30" s="164"/>
      <c r="P30" s="1304" t="s">
        <v>686</v>
      </c>
      <c r="Q30" s="164" t="s">
        <v>687</v>
      </c>
      <c r="R30" s="164"/>
      <c r="S30" s="164" t="s">
        <v>688</v>
      </c>
      <c r="T30" s="164"/>
      <c r="U30" s="164"/>
      <c r="V30" s="164"/>
      <c r="W30" s="165" t="s">
        <v>11</v>
      </c>
      <c r="X30" s="142"/>
      <c r="Y30" s="142"/>
      <c r="Z30" s="142"/>
      <c r="AA30" s="142"/>
    </row>
    <row r="31" spans="1:27" s="948" customFormat="1" ht="18" customHeight="1">
      <c r="A31" s="146"/>
      <c r="B31" s="1312" t="s">
        <v>16</v>
      </c>
      <c r="C31" s="1312" t="s">
        <v>17</v>
      </c>
      <c r="D31" s="1312" t="s">
        <v>54</v>
      </c>
      <c r="E31" s="1312" t="s">
        <v>18</v>
      </c>
      <c r="F31" s="1312" t="s">
        <v>54</v>
      </c>
      <c r="G31" s="1312" t="s">
        <v>16</v>
      </c>
      <c r="H31" s="1312" t="s">
        <v>19</v>
      </c>
      <c r="I31" s="1312" t="s">
        <v>54</v>
      </c>
      <c r="J31" s="168" t="s">
        <v>20</v>
      </c>
      <c r="K31" s="168" t="s">
        <v>1454</v>
      </c>
      <c r="L31" s="168" t="s">
        <v>668</v>
      </c>
      <c r="M31" s="1294" t="s">
        <v>58</v>
      </c>
      <c r="N31" s="167" t="s">
        <v>22</v>
      </c>
      <c r="O31" s="167"/>
      <c r="P31" s="1305"/>
      <c r="Q31" s="1312" t="s">
        <v>23</v>
      </c>
      <c r="R31" s="1312" t="s">
        <v>57</v>
      </c>
      <c r="S31" s="1312" t="s">
        <v>669</v>
      </c>
      <c r="T31" s="167" t="s">
        <v>24</v>
      </c>
      <c r="U31" s="167"/>
      <c r="V31" s="167"/>
      <c r="W31" s="148"/>
      <c r="X31" s="142"/>
      <c r="Y31" s="142"/>
      <c r="Z31" s="142"/>
      <c r="AA31" s="142"/>
    </row>
    <row r="32" spans="1:27" s="948" customFormat="1" ht="18" customHeight="1">
      <c r="A32" s="273" t="s">
        <v>25</v>
      </c>
      <c r="B32" s="1312"/>
      <c r="C32" s="1312"/>
      <c r="D32" s="1312"/>
      <c r="E32" s="1312"/>
      <c r="F32" s="1312"/>
      <c r="G32" s="1312"/>
      <c r="H32" s="1312"/>
      <c r="I32" s="1312"/>
      <c r="J32" s="149" t="s">
        <v>59</v>
      </c>
      <c r="K32" s="149" t="s">
        <v>670</v>
      </c>
      <c r="L32" s="149" t="s">
        <v>671</v>
      </c>
      <c r="M32" s="1295"/>
      <c r="N32" s="166" t="s">
        <v>26</v>
      </c>
      <c r="O32" s="166" t="s">
        <v>57</v>
      </c>
      <c r="P32" s="1306"/>
      <c r="Q32" s="1312"/>
      <c r="R32" s="1312"/>
      <c r="S32" s="1312"/>
      <c r="T32" s="166" t="s">
        <v>27</v>
      </c>
      <c r="U32" s="166" t="s">
        <v>28</v>
      </c>
      <c r="V32" s="166" t="s">
        <v>57</v>
      </c>
      <c r="W32" s="274" t="s">
        <v>25</v>
      </c>
      <c r="X32" s="158"/>
      <c r="Y32" s="158"/>
      <c r="Z32" s="142"/>
      <c r="AA32" s="142"/>
    </row>
    <row r="33" spans="1:27" s="948" customFormat="1" ht="12" customHeight="1">
      <c r="A33" s="150"/>
      <c r="B33" s="147"/>
      <c r="C33" s="147"/>
      <c r="D33" s="147"/>
      <c r="E33" s="147"/>
      <c r="F33" s="147"/>
      <c r="G33" s="147"/>
      <c r="H33" s="147"/>
      <c r="I33" s="147"/>
      <c r="J33" s="147"/>
      <c r="K33" s="147"/>
      <c r="L33" s="147"/>
      <c r="M33" s="147"/>
      <c r="N33" s="147"/>
      <c r="O33" s="147"/>
      <c r="P33" s="147"/>
      <c r="Q33" s="147"/>
      <c r="R33" s="147"/>
      <c r="S33" s="147"/>
      <c r="T33" s="147"/>
      <c r="U33" s="147"/>
      <c r="V33" s="147"/>
      <c r="W33" s="151"/>
      <c r="X33" s="158"/>
      <c r="Y33" s="158"/>
      <c r="Z33" s="142"/>
      <c r="AA33" s="142"/>
    </row>
    <row r="34" spans="1:27" s="967" customFormat="1" ht="24" customHeight="1">
      <c r="A34" s="152" t="s">
        <v>290</v>
      </c>
      <c r="B34" s="169">
        <v>12.9</v>
      </c>
      <c r="C34" s="169">
        <v>33.4</v>
      </c>
      <c r="D34" s="170">
        <v>40358</v>
      </c>
      <c r="E34" s="962">
        <v>-4.3</v>
      </c>
      <c r="F34" s="963">
        <v>40196</v>
      </c>
      <c r="G34" s="964">
        <v>72</v>
      </c>
      <c r="H34" s="964">
        <v>19</v>
      </c>
      <c r="I34" s="963">
        <v>40341</v>
      </c>
      <c r="J34" s="962" t="s">
        <v>532</v>
      </c>
      <c r="K34" s="966">
        <v>1525</v>
      </c>
      <c r="L34" s="964">
        <v>34</v>
      </c>
      <c r="M34" s="966">
        <v>1835.5</v>
      </c>
      <c r="N34" s="962">
        <v>51.5</v>
      </c>
      <c r="O34" s="963">
        <v>40378</v>
      </c>
      <c r="P34" s="964">
        <v>194</v>
      </c>
      <c r="Q34" s="964">
        <v>34</v>
      </c>
      <c r="R34" s="963" t="s">
        <v>533</v>
      </c>
      <c r="S34" s="962">
        <v>4.1</v>
      </c>
      <c r="T34" s="962">
        <v>16.9</v>
      </c>
      <c r="U34" s="892" t="s">
        <v>66</v>
      </c>
      <c r="V34" s="963">
        <v>40497</v>
      </c>
      <c r="W34" s="171" t="s">
        <v>291</v>
      </c>
      <c r="X34" s="157"/>
      <c r="Y34" s="157"/>
      <c r="Z34" s="157"/>
      <c r="AA34" s="157"/>
    </row>
    <row r="35" spans="1:27" s="968" customFormat="1" ht="24" customHeight="1">
      <c r="A35" s="154" t="s">
        <v>519</v>
      </c>
      <c r="B35" s="493">
        <v>13.3</v>
      </c>
      <c r="C35" s="509">
        <v>34.1</v>
      </c>
      <c r="D35" s="494">
        <v>40760</v>
      </c>
      <c r="E35" s="510">
        <v>-5.9</v>
      </c>
      <c r="F35" s="494">
        <v>40579</v>
      </c>
      <c r="G35" s="495">
        <v>73</v>
      </c>
      <c r="H35" s="511">
        <v>20</v>
      </c>
      <c r="I35" s="494">
        <v>40818</v>
      </c>
      <c r="J35" s="493" t="s">
        <v>1320</v>
      </c>
      <c r="K35" s="512" t="s">
        <v>79</v>
      </c>
      <c r="L35" s="495" t="s">
        <v>534</v>
      </c>
      <c r="M35" s="512">
        <v>1987.5</v>
      </c>
      <c r="N35" s="493">
        <v>74.5</v>
      </c>
      <c r="O35" s="494">
        <v>40799</v>
      </c>
      <c r="P35" s="495">
        <v>193</v>
      </c>
      <c r="Q35" s="979">
        <v>26</v>
      </c>
      <c r="R35" s="977">
        <v>40895</v>
      </c>
      <c r="S35" s="975">
        <v>4.1</v>
      </c>
      <c r="T35" s="975">
        <v>16.4</v>
      </c>
      <c r="U35" s="982" t="s">
        <v>1003</v>
      </c>
      <c r="V35" s="977">
        <v>40548</v>
      </c>
      <c r="W35" s="172" t="s">
        <v>519</v>
      </c>
      <c r="X35" s="173"/>
      <c r="Y35" s="173"/>
      <c r="Z35" s="173"/>
      <c r="AA35" s="173"/>
    </row>
    <row r="36" spans="1:27" s="948" customFormat="1" ht="8.25" customHeight="1">
      <c r="A36" s="156"/>
      <c r="B36" s="500"/>
      <c r="C36" s="502"/>
      <c r="D36" s="513"/>
      <c r="E36" s="501"/>
      <c r="F36" s="513"/>
      <c r="G36" s="502"/>
      <c r="H36" s="502"/>
      <c r="I36" s="514"/>
      <c r="J36" s="505"/>
      <c r="K36" s="505"/>
      <c r="L36" s="502"/>
      <c r="M36" s="505"/>
      <c r="N36" s="505"/>
      <c r="O36" s="513"/>
      <c r="P36" s="502"/>
      <c r="Q36" s="502"/>
      <c r="R36" s="513"/>
      <c r="S36" s="505"/>
      <c r="T36" s="505"/>
      <c r="U36" s="515"/>
      <c r="V36" s="513"/>
      <c r="W36" s="174"/>
      <c r="X36" s="142"/>
      <c r="Y36" s="142"/>
      <c r="Z36" s="142"/>
      <c r="AA36" s="142"/>
    </row>
    <row r="37" spans="1:27" s="967" customFormat="1" ht="18" customHeight="1">
      <c r="A37" s="969" t="s">
        <v>481</v>
      </c>
      <c r="B37" s="962">
        <v>2.5</v>
      </c>
      <c r="C37" s="962">
        <v>11.9</v>
      </c>
      <c r="D37" s="964">
        <v>20</v>
      </c>
      <c r="E37" s="962">
        <v>-3.4</v>
      </c>
      <c r="F37" s="964">
        <v>16</v>
      </c>
      <c r="G37" s="964">
        <v>72</v>
      </c>
      <c r="H37" s="964">
        <v>33</v>
      </c>
      <c r="I37" s="964">
        <v>16</v>
      </c>
      <c r="J37" s="962" t="s">
        <v>1320</v>
      </c>
      <c r="K37" s="962">
        <v>27.5</v>
      </c>
      <c r="L37" s="964">
        <v>9</v>
      </c>
      <c r="M37" s="962">
        <v>228.5</v>
      </c>
      <c r="N37" s="962">
        <v>27.5</v>
      </c>
      <c r="O37" s="964">
        <v>21</v>
      </c>
      <c r="P37" s="964">
        <v>27</v>
      </c>
      <c r="Q37" s="964">
        <v>6</v>
      </c>
      <c r="R37" s="964">
        <v>22</v>
      </c>
      <c r="S37" s="962">
        <v>6</v>
      </c>
      <c r="T37" s="962">
        <v>16.4</v>
      </c>
      <c r="U37" s="892" t="s">
        <v>1003</v>
      </c>
      <c r="V37" s="964">
        <v>5</v>
      </c>
      <c r="W37" s="970" t="s">
        <v>481</v>
      </c>
      <c r="X37" s="157"/>
      <c r="Y37" s="157"/>
      <c r="Z37" s="157"/>
      <c r="AA37" s="157"/>
    </row>
    <row r="38" spans="1:27" s="967" customFormat="1" ht="18" customHeight="1">
      <c r="A38" s="969" t="s">
        <v>483</v>
      </c>
      <c r="B38" s="962">
        <v>1.9</v>
      </c>
      <c r="C38" s="962">
        <v>20.1</v>
      </c>
      <c r="D38" s="964">
        <v>25</v>
      </c>
      <c r="E38" s="962">
        <v>-5.9</v>
      </c>
      <c r="F38" s="964">
        <v>5</v>
      </c>
      <c r="G38" s="964">
        <v>69</v>
      </c>
      <c r="H38" s="964">
        <v>22</v>
      </c>
      <c r="I38" s="964">
        <v>24</v>
      </c>
      <c r="J38" s="962" t="s">
        <v>1320</v>
      </c>
      <c r="K38" s="962">
        <v>74.5</v>
      </c>
      <c r="L38" s="964">
        <v>25</v>
      </c>
      <c r="M38" s="962">
        <v>79</v>
      </c>
      <c r="N38" s="962">
        <v>23.5</v>
      </c>
      <c r="O38" s="964">
        <v>26</v>
      </c>
      <c r="P38" s="964">
        <v>15</v>
      </c>
      <c r="Q38" s="964">
        <v>8</v>
      </c>
      <c r="R38" s="964">
        <v>5</v>
      </c>
      <c r="S38" s="962">
        <v>4.2</v>
      </c>
      <c r="T38" s="962">
        <v>15</v>
      </c>
      <c r="U38" s="892" t="s">
        <v>64</v>
      </c>
      <c r="V38" s="964">
        <v>5</v>
      </c>
      <c r="W38" s="970" t="s">
        <v>483</v>
      </c>
      <c r="X38" s="157"/>
      <c r="Y38" s="157"/>
      <c r="Z38" s="157"/>
      <c r="AA38" s="157"/>
    </row>
    <row r="39" spans="1:27" s="967" customFormat="1" ht="18" customHeight="1">
      <c r="A39" s="969" t="s">
        <v>485</v>
      </c>
      <c r="B39" s="962">
        <v>4.1</v>
      </c>
      <c r="C39" s="962">
        <v>16.3</v>
      </c>
      <c r="D39" s="964">
        <v>15</v>
      </c>
      <c r="E39" s="962">
        <v>-2.9</v>
      </c>
      <c r="F39" s="964">
        <v>28</v>
      </c>
      <c r="G39" s="964">
        <v>69</v>
      </c>
      <c r="H39" s="964">
        <v>29</v>
      </c>
      <c r="I39" s="964">
        <v>15</v>
      </c>
      <c r="J39" s="962" t="s">
        <v>1320</v>
      </c>
      <c r="K39" s="962">
        <v>78.7</v>
      </c>
      <c r="L39" s="964">
        <v>21</v>
      </c>
      <c r="M39" s="962">
        <v>146</v>
      </c>
      <c r="N39" s="962">
        <v>22</v>
      </c>
      <c r="O39" s="964">
        <v>21</v>
      </c>
      <c r="P39" s="964">
        <v>21</v>
      </c>
      <c r="Q39" s="964">
        <v>15</v>
      </c>
      <c r="R39" s="964">
        <v>18</v>
      </c>
      <c r="S39" s="962">
        <v>4.4</v>
      </c>
      <c r="T39" s="962">
        <v>15</v>
      </c>
      <c r="U39" s="892" t="s">
        <v>41</v>
      </c>
      <c r="V39" s="964">
        <v>27</v>
      </c>
      <c r="W39" s="970" t="s">
        <v>485</v>
      </c>
      <c r="X39" s="157"/>
      <c r="Y39" s="157"/>
      <c r="Z39" s="157"/>
      <c r="AA39" s="157"/>
    </row>
    <row r="40" spans="1:27" s="967" customFormat="1" ht="18" customHeight="1">
      <c r="A40" s="969" t="s">
        <v>487</v>
      </c>
      <c r="B40" s="962">
        <v>8.6</v>
      </c>
      <c r="C40" s="962">
        <v>20.7</v>
      </c>
      <c r="D40" s="964">
        <v>10</v>
      </c>
      <c r="E40" s="962">
        <v>-0.1</v>
      </c>
      <c r="F40" s="964">
        <v>4</v>
      </c>
      <c r="G40" s="964">
        <v>67</v>
      </c>
      <c r="H40" s="964">
        <v>21</v>
      </c>
      <c r="I40" s="964" t="s">
        <v>535</v>
      </c>
      <c r="J40" s="962" t="s">
        <v>1320</v>
      </c>
      <c r="K40" s="962">
        <v>125.6</v>
      </c>
      <c r="L40" s="964">
        <v>32</v>
      </c>
      <c r="M40" s="962">
        <v>116</v>
      </c>
      <c r="N40" s="962">
        <v>31.5</v>
      </c>
      <c r="O40" s="964">
        <v>1</v>
      </c>
      <c r="P40" s="964">
        <v>17</v>
      </c>
      <c r="Q40" s="964">
        <v>3</v>
      </c>
      <c r="R40" s="964">
        <v>17</v>
      </c>
      <c r="S40" s="962">
        <v>4.8</v>
      </c>
      <c r="T40" s="962">
        <v>15.7</v>
      </c>
      <c r="U40" s="892" t="s">
        <v>1003</v>
      </c>
      <c r="V40" s="964">
        <v>14</v>
      </c>
      <c r="W40" s="970" t="s">
        <v>487</v>
      </c>
      <c r="X40" s="157"/>
      <c r="Y40" s="157"/>
      <c r="Z40" s="157"/>
      <c r="AA40" s="157"/>
    </row>
    <row r="41" spans="1:27" s="967" customFormat="1" ht="18" customHeight="1">
      <c r="A41" s="969" t="s">
        <v>489</v>
      </c>
      <c r="B41" s="962">
        <v>14.7</v>
      </c>
      <c r="C41" s="962">
        <v>27.8</v>
      </c>
      <c r="D41" s="964">
        <v>6</v>
      </c>
      <c r="E41" s="962">
        <v>5.2</v>
      </c>
      <c r="F41" s="964">
        <v>2</v>
      </c>
      <c r="G41" s="964">
        <v>74</v>
      </c>
      <c r="H41" s="964">
        <v>21</v>
      </c>
      <c r="I41" s="964">
        <v>3</v>
      </c>
      <c r="J41" s="962" t="s">
        <v>1320</v>
      </c>
      <c r="K41" s="962">
        <v>166.8</v>
      </c>
      <c r="L41" s="964">
        <v>38</v>
      </c>
      <c r="M41" s="962">
        <v>126</v>
      </c>
      <c r="N41" s="962">
        <v>30</v>
      </c>
      <c r="O41" s="964">
        <v>24</v>
      </c>
      <c r="P41" s="964">
        <v>14</v>
      </c>
      <c r="Q41" s="964" t="s">
        <v>292</v>
      </c>
      <c r="R41" s="964" t="s">
        <v>292</v>
      </c>
      <c r="S41" s="962">
        <v>3.5</v>
      </c>
      <c r="T41" s="962">
        <v>12.7</v>
      </c>
      <c r="U41" s="892" t="s">
        <v>68</v>
      </c>
      <c r="V41" s="964">
        <v>24</v>
      </c>
      <c r="W41" s="970" t="s">
        <v>489</v>
      </c>
      <c r="X41" s="157"/>
      <c r="Y41" s="157"/>
      <c r="Z41" s="157"/>
      <c r="AA41" s="157"/>
    </row>
    <row r="42" spans="1:27" s="967" customFormat="1" ht="18" customHeight="1">
      <c r="A42" s="969" t="s">
        <v>591</v>
      </c>
      <c r="B42" s="962">
        <v>20.8</v>
      </c>
      <c r="C42" s="962">
        <v>31.6</v>
      </c>
      <c r="D42" s="964">
        <v>26</v>
      </c>
      <c r="E42" s="962">
        <v>11</v>
      </c>
      <c r="F42" s="964" t="s">
        <v>293</v>
      </c>
      <c r="G42" s="964">
        <v>75</v>
      </c>
      <c r="H42" s="964">
        <v>28</v>
      </c>
      <c r="I42" s="964">
        <v>2</v>
      </c>
      <c r="J42" s="962" t="s">
        <v>1320</v>
      </c>
      <c r="K42" s="962">
        <v>179.4</v>
      </c>
      <c r="L42" s="964">
        <v>40</v>
      </c>
      <c r="M42" s="962">
        <v>94</v>
      </c>
      <c r="N42" s="962">
        <v>37</v>
      </c>
      <c r="O42" s="964">
        <v>27</v>
      </c>
      <c r="P42" s="964">
        <v>11</v>
      </c>
      <c r="Q42" s="964" t="s">
        <v>292</v>
      </c>
      <c r="R42" s="964" t="s">
        <v>292</v>
      </c>
      <c r="S42" s="962">
        <v>2.7</v>
      </c>
      <c r="T42" s="962">
        <v>11.6</v>
      </c>
      <c r="U42" s="892" t="s">
        <v>46</v>
      </c>
      <c r="V42" s="964">
        <v>24</v>
      </c>
      <c r="W42" s="970" t="s">
        <v>591</v>
      </c>
      <c r="X42" s="157"/>
      <c r="Y42" s="157"/>
      <c r="Z42" s="157"/>
      <c r="AA42" s="157"/>
    </row>
    <row r="43" spans="1:27" s="967" customFormat="1" ht="18" customHeight="1">
      <c r="A43" s="969" t="s">
        <v>592</v>
      </c>
      <c r="B43" s="962">
        <v>25.5</v>
      </c>
      <c r="C43" s="962">
        <v>33.2</v>
      </c>
      <c r="D43" s="964">
        <v>28</v>
      </c>
      <c r="E43" s="962">
        <v>18.4</v>
      </c>
      <c r="F43" s="964">
        <v>13</v>
      </c>
      <c r="G43" s="964">
        <v>78</v>
      </c>
      <c r="H43" s="964">
        <v>43</v>
      </c>
      <c r="I43" s="964">
        <v>28</v>
      </c>
      <c r="J43" s="962" t="s">
        <v>1320</v>
      </c>
      <c r="K43" s="962">
        <v>168.3</v>
      </c>
      <c r="L43" s="964">
        <v>37</v>
      </c>
      <c r="M43" s="962">
        <v>128.5</v>
      </c>
      <c r="N43" s="962">
        <v>52.5</v>
      </c>
      <c r="O43" s="964">
        <v>10</v>
      </c>
      <c r="P43" s="964">
        <v>10</v>
      </c>
      <c r="Q43" s="964" t="s">
        <v>292</v>
      </c>
      <c r="R43" s="964" t="s">
        <v>292</v>
      </c>
      <c r="S43" s="962">
        <v>2.9</v>
      </c>
      <c r="T43" s="962">
        <v>13</v>
      </c>
      <c r="U43" s="892" t="s">
        <v>41</v>
      </c>
      <c r="V43" s="964">
        <v>12</v>
      </c>
      <c r="W43" s="970" t="s">
        <v>592</v>
      </c>
      <c r="X43" s="157"/>
      <c r="Y43" s="157"/>
      <c r="Z43" s="157"/>
      <c r="AA43" s="157"/>
    </row>
    <row r="44" spans="1:27" s="967" customFormat="1" ht="18" customHeight="1">
      <c r="A44" s="969" t="s">
        <v>593</v>
      </c>
      <c r="B44" s="962">
        <v>27.9</v>
      </c>
      <c r="C44" s="962">
        <v>34.1</v>
      </c>
      <c r="D44" s="964">
        <v>5</v>
      </c>
      <c r="E44" s="962">
        <v>23</v>
      </c>
      <c r="F44" s="964">
        <v>28</v>
      </c>
      <c r="G44" s="964">
        <v>75</v>
      </c>
      <c r="H44" s="964">
        <v>46</v>
      </c>
      <c r="I44" s="964">
        <v>8</v>
      </c>
      <c r="J44" s="962" t="s">
        <v>1320</v>
      </c>
      <c r="K44" s="962">
        <v>239.5</v>
      </c>
      <c r="L44" s="964">
        <v>57</v>
      </c>
      <c r="M44" s="962">
        <v>53.5</v>
      </c>
      <c r="N44" s="962">
        <v>21</v>
      </c>
      <c r="O44" s="964">
        <v>14</v>
      </c>
      <c r="P44" s="964">
        <v>6</v>
      </c>
      <c r="Q44" s="964" t="s">
        <v>292</v>
      </c>
      <c r="R44" s="964" t="s">
        <v>292</v>
      </c>
      <c r="S44" s="962">
        <v>3</v>
      </c>
      <c r="T44" s="962">
        <v>13.8</v>
      </c>
      <c r="U44" s="892" t="s">
        <v>41</v>
      </c>
      <c r="V44" s="964">
        <v>12</v>
      </c>
      <c r="W44" s="970" t="s">
        <v>593</v>
      </c>
      <c r="X44" s="157"/>
      <c r="Y44" s="157"/>
      <c r="Z44" s="157"/>
      <c r="AA44" s="157"/>
    </row>
    <row r="45" spans="1:27" s="967" customFormat="1" ht="18" customHeight="1">
      <c r="A45" s="969" t="s">
        <v>594</v>
      </c>
      <c r="B45" s="962">
        <v>22.2</v>
      </c>
      <c r="C45" s="962">
        <v>33.9</v>
      </c>
      <c r="D45" s="964">
        <v>2</v>
      </c>
      <c r="E45" s="962">
        <v>11.6</v>
      </c>
      <c r="F45" s="964">
        <v>26</v>
      </c>
      <c r="G45" s="964">
        <v>76</v>
      </c>
      <c r="H45" s="964">
        <v>34</v>
      </c>
      <c r="I45" s="964">
        <v>26</v>
      </c>
      <c r="J45" s="962" t="s">
        <v>1320</v>
      </c>
      <c r="K45" s="962" t="s">
        <v>536</v>
      </c>
      <c r="L45" s="964" t="s">
        <v>537</v>
      </c>
      <c r="M45" s="962">
        <v>360</v>
      </c>
      <c r="N45" s="962">
        <v>74.5</v>
      </c>
      <c r="O45" s="964">
        <v>13</v>
      </c>
      <c r="P45" s="964">
        <v>15</v>
      </c>
      <c r="Q45" s="964" t="s">
        <v>292</v>
      </c>
      <c r="R45" s="964" t="s">
        <v>292</v>
      </c>
      <c r="S45" s="962">
        <v>3.4</v>
      </c>
      <c r="T45" s="962">
        <v>11</v>
      </c>
      <c r="U45" s="892" t="s">
        <v>46</v>
      </c>
      <c r="V45" s="964">
        <v>3</v>
      </c>
      <c r="W45" s="970" t="s">
        <v>594</v>
      </c>
      <c r="X45" s="157"/>
      <c r="Y45" s="157"/>
      <c r="Z45" s="157"/>
      <c r="AA45" s="157"/>
    </row>
    <row r="46" spans="1:27" s="967" customFormat="1" ht="18" customHeight="1">
      <c r="A46" s="969" t="s">
        <v>495</v>
      </c>
      <c r="B46" s="962">
        <v>16.2</v>
      </c>
      <c r="C46" s="962">
        <v>26.2</v>
      </c>
      <c r="D46" s="964">
        <v>8</v>
      </c>
      <c r="E46" s="962">
        <v>5.2</v>
      </c>
      <c r="F46" s="964">
        <v>27</v>
      </c>
      <c r="G46" s="964">
        <v>74</v>
      </c>
      <c r="H46" s="964">
        <v>20</v>
      </c>
      <c r="I46" s="964">
        <v>2</v>
      </c>
      <c r="J46" s="962" t="s">
        <v>1320</v>
      </c>
      <c r="K46" s="962" t="s">
        <v>538</v>
      </c>
      <c r="L46" s="964" t="s">
        <v>507</v>
      </c>
      <c r="M46" s="962">
        <v>166</v>
      </c>
      <c r="N46" s="962">
        <v>25</v>
      </c>
      <c r="O46" s="964">
        <v>5</v>
      </c>
      <c r="P46" s="964">
        <v>14</v>
      </c>
      <c r="Q46" s="964" t="s">
        <v>292</v>
      </c>
      <c r="R46" s="964" t="s">
        <v>292</v>
      </c>
      <c r="S46" s="962">
        <v>3.7</v>
      </c>
      <c r="T46" s="962">
        <v>11.8</v>
      </c>
      <c r="U46" s="892" t="s">
        <v>63</v>
      </c>
      <c r="V46" s="964">
        <v>26</v>
      </c>
      <c r="W46" s="970" t="s">
        <v>495</v>
      </c>
      <c r="X46" s="157"/>
      <c r="Y46" s="157"/>
      <c r="Z46" s="157"/>
      <c r="AA46" s="157"/>
    </row>
    <row r="47" spans="1:27" s="967" customFormat="1" ht="18" customHeight="1">
      <c r="A47" s="969" t="s">
        <v>497</v>
      </c>
      <c r="B47" s="962">
        <v>10.1</v>
      </c>
      <c r="C47" s="962">
        <v>19.4</v>
      </c>
      <c r="D47" s="964">
        <v>7</v>
      </c>
      <c r="E47" s="962">
        <v>1.5</v>
      </c>
      <c r="F47" s="964">
        <v>27</v>
      </c>
      <c r="G47" s="964">
        <v>69</v>
      </c>
      <c r="H47" s="964">
        <v>35</v>
      </c>
      <c r="I47" s="964" t="s">
        <v>505</v>
      </c>
      <c r="J47" s="962" t="s">
        <v>1320</v>
      </c>
      <c r="K47" s="962">
        <v>86.8</v>
      </c>
      <c r="L47" s="964">
        <v>29</v>
      </c>
      <c r="M47" s="962">
        <v>177</v>
      </c>
      <c r="N47" s="962">
        <v>33</v>
      </c>
      <c r="O47" s="964">
        <v>9</v>
      </c>
      <c r="P47" s="964">
        <v>17</v>
      </c>
      <c r="Q47" s="964" t="s">
        <v>292</v>
      </c>
      <c r="R47" s="964" t="s">
        <v>292</v>
      </c>
      <c r="S47" s="962">
        <v>4.6</v>
      </c>
      <c r="T47" s="962">
        <v>15.1</v>
      </c>
      <c r="U47" s="892" t="s">
        <v>46</v>
      </c>
      <c r="V47" s="964">
        <v>9</v>
      </c>
      <c r="W47" s="970" t="s">
        <v>497</v>
      </c>
      <c r="X47" s="157"/>
      <c r="Y47" s="157"/>
      <c r="Z47" s="157"/>
      <c r="AA47" s="157"/>
    </row>
    <row r="48" spans="1:27" s="967" customFormat="1" ht="18" customHeight="1" thickBot="1">
      <c r="A48" s="971" t="s">
        <v>499</v>
      </c>
      <c r="B48" s="986">
        <v>5.4</v>
      </c>
      <c r="C48" s="986">
        <v>17</v>
      </c>
      <c r="D48" s="987">
        <v>6</v>
      </c>
      <c r="E48" s="986">
        <v>-2.5</v>
      </c>
      <c r="F48" s="987">
        <v>24</v>
      </c>
      <c r="G48" s="987">
        <v>74</v>
      </c>
      <c r="H48" s="987">
        <v>35</v>
      </c>
      <c r="I48" s="987">
        <v>21</v>
      </c>
      <c r="J48" s="986" t="s">
        <v>1320</v>
      </c>
      <c r="K48" s="986" t="s">
        <v>539</v>
      </c>
      <c r="L48" s="987" t="s">
        <v>540</v>
      </c>
      <c r="M48" s="986">
        <v>313</v>
      </c>
      <c r="N48" s="986">
        <v>34</v>
      </c>
      <c r="O48" s="987">
        <v>3</v>
      </c>
      <c r="P48" s="987">
        <v>26</v>
      </c>
      <c r="Q48" s="987" t="s">
        <v>541</v>
      </c>
      <c r="R48" s="987">
        <v>27</v>
      </c>
      <c r="S48" s="986">
        <v>5.4</v>
      </c>
      <c r="T48" s="986">
        <v>15.7</v>
      </c>
      <c r="U48" s="988" t="s">
        <v>1003</v>
      </c>
      <c r="V48" s="987">
        <v>26</v>
      </c>
      <c r="W48" s="972" t="s">
        <v>499</v>
      </c>
      <c r="X48" s="175"/>
      <c r="Y48" s="157"/>
      <c r="Z48" s="157"/>
      <c r="AA48" s="157"/>
    </row>
    <row r="49" spans="1:23" s="967" customFormat="1" ht="15" customHeight="1">
      <c r="A49" s="157" t="s">
        <v>587</v>
      </c>
      <c r="B49" s="157"/>
      <c r="C49" s="175"/>
      <c r="D49" s="175"/>
      <c r="E49" s="973"/>
      <c r="F49" s="973"/>
      <c r="G49" s="973"/>
      <c r="K49" s="1044"/>
      <c r="M49" s="1044"/>
      <c r="N49" s="447"/>
      <c r="O49" s="157"/>
      <c r="P49" s="1044"/>
      <c r="U49" s="1045"/>
      <c r="W49" s="157"/>
    </row>
    <row r="50" spans="1:23" s="967" customFormat="1" ht="15" customHeight="1">
      <c r="A50" s="157" t="s">
        <v>583</v>
      </c>
      <c r="B50" s="157"/>
      <c r="C50" s="175"/>
      <c r="D50" s="175"/>
      <c r="E50" s="973"/>
      <c r="F50" s="973"/>
      <c r="G50" s="973"/>
      <c r="K50" s="1044"/>
      <c r="M50" s="1044"/>
      <c r="N50" s="447"/>
      <c r="O50" s="157"/>
      <c r="P50" s="1044"/>
      <c r="U50" s="1045"/>
      <c r="W50" s="157"/>
    </row>
    <row r="51" spans="1:15" s="967" customFormat="1" ht="15" customHeight="1">
      <c r="A51" s="157" t="s">
        <v>673</v>
      </c>
      <c r="B51" s="157"/>
      <c r="C51" s="157"/>
      <c r="D51" s="157"/>
      <c r="N51" s="157"/>
      <c r="O51" s="157"/>
    </row>
    <row r="52" spans="1:22" s="948" customFormat="1" ht="12">
      <c r="A52" s="157" t="s">
        <v>294</v>
      </c>
      <c r="C52" s="142"/>
      <c r="D52" s="142"/>
      <c r="G52" s="142"/>
      <c r="V52" s="1046"/>
    </row>
    <row r="53" spans="1:7" s="948" customFormat="1" ht="12">
      <c r="A53" s="157" t="s">
        <v>67</v>
      </c>
      <c r="C53" s="142"/>
      <c r="D53" s="142"/>
      <c r="G53" s="142"/>
    </row>
    <row r="54" spans="1:25" ht="13.5">
      <c r="A54" s="142"/>
      <c r="B54" s="142"/>
      <c r="C54" s="142"/>
      <c r="D54" s="142"/>
      <c r="E54" s="142"/>
      <c r="F54" s="142"/>
      <c r="G54" s="142"/>
      <c r="H54" s="142"/>
      <c r="I54" s="142"/>
      <c r="J54" s="142"/>
      <c r="K54" s="142"/>
      <c r="L54" s="142"/>
      <c r="M54" s="142"/>
      <c r="N54" s="142"/>
      <c r="O54" s="142"/>
      <c r="P54" s="142"/>
      <c r="Q54" s="142"/>
      <c r="R54" s="142"/>
      <c r="S54" s="142"/>
      <c r="T54" s="142"/>
      <c r="U54" s="142"/>
      <c r="V54" s="754"/>
      <c r="W54" s="158"/>
      <c r="X54" s="142"/>
      <c r="Y54" s="142"/>
    </row>
    <row r="55" spans="1:25" ht="13.5">
      <c r="A55" s="142"/>
      <c r="B55" s="142"/>
      <c r="C55" s="142"/>
      <c r="D55" s="142"/>
      <c r="E55" s="142"/>
      <c r="F55" s="142"/>
      <c r="G55" s="142"/>
      <c r="H55" s="142"/>
      <c r="I55" s="142"/>
      <c r="J55" s="142"/>
      <c r="K55" s="142"/>
      <c r="L55" s="142"/>
      <c r="M55" s="142"/>
      <c r="N55" s="142"/>
      <c r="O55" s="142"/>
      <c r="P55" s="142"/>
      <c r="Q55" s="142"/>
      <c r="R55" s="142"/>
      <c r="S55" s="142"/>
      <c r="T55" s="142"/>
      <c r="U55" s="142"/>
      <c r="V55" s="142"/>
      <c r="W55" s="158"/>
      <c r="X55" s="142"/>
      <c r="Y55" s="142"/>
    </row>
    <row r="56" spans="1:25" ht="13.5">
      <c r="A56" s="142"/>
      <c r="B56" s="142"/>
      <c r="C56" s="142"/>
      <c r="D56" s="142"/>
      <c r="E56" s="142"/>
      <c r="F56" s="142"/>
      <c r="G56" s="142"/>
      <c r="H56" s="142"/>
      <c r="I56" s="142"/>
      <c r="J56" s="142"/>
      <c r="K56" s="142"/>
      <c r="L56" s="142"/>
      <c r="M56" s="142"/>
      <c r="N56" s="142"/>
      <c r="O56" s="142"/>
      <c r="P56" s="142"/>
      <c r="Q56" s="142"/>
      <c r="R56" s="142"/>
      <c r="S56" s="142"/>
      <c r="T56" s="142"/>
      <c r="U56" s="142"/>
      <c r="V56" s="142"/>
      <c r="W56" s="158"/>
      <c r="X56" s="142"/>
      <c r="Y56" s="142"/>
    </row>
    <row r="57" spans="1:25" ht="13.5">
      <c r="A57" s="142"/>
      <c r="B57" s="142"/>
      <c r="C57" s="142"/>
      <c r="D57" s="142"/>
      <c r="E57" s="142"/>
      <c r="F57" s="142"/>
      <c r="G57" s="142"/>
      <c r="H57" s="142"/>
      <c r="I57" s="142"/>
      <c r="J57" s="142"/>
      <c r="K57" s="142"/>
      <c r="L57" s="142"/>
      <c r="M57" s="142"/>
      <c r="N57" s="142"/>
      <c r="O57" s="142"/>
      <c r="P57" s="142"/>
      <c r="Q57" s="142"/>
      <c r="R57" s="142"/>
      <c r="S57" s="142"/>
      <c r="T57" s="142"/>
      <c r="U57" s="142"/>
      <c r="V57" s="142"/>
      <c r="W57" s="158"/>
      <c r="X57" s="142"/>
      <c r="Y57" s="142"/>
    </row>
    <row r="58" spans="1:25" ht="13.5">
      <c r="A58" s="142"/>
      <c r="B58" s="142"/>
      <c r="C58" s="142"/>
      <c r="D58" s="142"/>
      <c r="E58" s="142"/>
      <c r="F58" s="142"/>
      <c r="G58" s="142"/>
      <c r="H58" s="142"/>
      <c r="I58" s="142"/>
      <c r="J58" s="142"/>
      <c r="K58" s="142"/>
      <c r="L58" s="142"/>
      <c r="M58" s="142"/>
      <c r="N58" s="142"/>
      <c r="O58" s="142"/>
      <c r="P58" s="142"/>
      <c r="Q58" s="142"/>
      <c r="R58" s="142"/>
      <c r="S58" s="142"/>
      <c r="T58" s="142"/>
      <c r="U58" s="142"/>
      <c r="V58" s="142"/>
      <c r="W58" s="158"/>
      <c r="X58" s="142"/>
      <c r="Y58" s="142"/>
    </row>
    <row r="59" spans="1:25" ht="13.5">
      <c r="A59" s="142"/>
      <c r="B59" s="142"/>
      <c r="C59" s="142"/>
      <c r="D59" s="142"/>
      <c r="E59" s="142"/>
      <c r="F59" s="142"/>
      <c r="G59" s="142"/>
      <c r="H59" s="142"/>
      <c r="I59" s="142"/>
      <c r="J59" s="142"/>
      <c r="K59" s="142"/>
      <c r="L59" s="142"/>
      <c r="M59" s="142"/>
      <c r="N59" s="142"/>
      <c r="O59" s="142"/>
      <c r="P59" s="142"/>
      <c r="Q59" s="142"/>
      <c r="R59" s="142"/>
      <c r="S59" s="142"/>
      <c r="T59" s="142"/>
      <c r="U59" s="142"/>
      <c r="V59" s="142"/>
      <c r="W59" s="158"/>
      <c r="X59" s="142"/>
      <c r="Y59" s="142"/>
    </row>
    <row r="60" spans="1:25" ht="13.5">
      <c r="A60" s="142"/>
      <c r="B60" s="142"/>
      <c r="C60" s="142"/>
      <c r="D60" s="142"/>
      <c r="E60" s="142"/>
      <c r="F60" s="142"/>
      <c r="G60" s="142"/>
      <c r="H60" s="142"/>
      <c r="I60" s="142"/>
      <c r="J60" s="142"/>
      <c r="K60" s="142"/>
      <c r="L60" s="142"/>
      <c r="M60" s="142"/>
      <c r="N60" s="142"/>
      <c r="O60" s="142"/>
      <c r="P60" s="142"/>
      <c r="Q60" s="142"/>
      <c r="R60" s="142"/>
      <c r="S60" s="142"/>
      <c r="T60" s="142"/>
      <c r="U60" s="142"/>
      <c r="V60" s="142"/>
      <c r="W60" s="158"/>
      <c r="X60" s="142"/>
      <c r="Y60" s="142"/>
    </row>
    <row r="61" ht="13.5">
      <c r="W61" s="565"/>
    </row>
  </sheetData>
  <mergeCells count="27">
    <mergeCell ref="S31:S32"/>
    <mergeCell ref="P30:P32"/>
    <mergeCell ref="B31:B32"/>
    <mergeCell ref="C31:C32"/>
    <mergeCell ref="D31:D32"/>
    <mergeCell ref="E31:E32"/>
    <mergeCell ref="Q31:Q32"/>
    <mergeCell ref="R31:R32"/>
    <mergeCell ref="I6:I7"/>
    <mergeCell ref="M31:M32"/>
    <mergeCell ref="P6:P7"/>
    <mergeCell ref="F31:F32"/>
    <mergeCell ref="G31:G32"/>
    <mergeCell ref="H31:H32"/>
    <mergeCell ref="I31:I32"/>
    <mergeCell ref="F6:F7"/>
    <mergeCell ref="G6:G7"/>
    <mergeCell ref="H6:H7"/>
    <mergeCell ref="Q6:Q7"/>
    <mergeCell ref="L6:L7"/>
    <mergeCell ref="S6:S7"/>
    <mergeCell ref="O5:O7"/>
    <mergeCell ref="R6:R7"/>
    <mergeCell ref="B6:B7"/>
    <mergeCell ref="C6:C7"/>
    <mergeCell ref="D6:D7"/>
    <mergeCell ref="E6:E7"/>
  </mergeCells>
  <printOptions/>
  <pageMargins left="0.3937007874015748" right="0.3937007874015748" top="0.3937007874015748" bottom="0.3937007874015748" header="0.5118110236220472" footer="0.5118110236220472"/>
  <pageSetup horizontalDpi="300" verticalDpi="300" orientation="landscape" paperSize="9" scale="64" r:id="rId1"/>
</worksheet>
</file>

<file path=xl/worksheets/sheet19.xml><?xml version="1.0" encoding="utf-8"?>
<worksheet xmlns="http://schemas.openxmlformats.org/spreadsheetml/2006/main" xmlns:r="http://schemas.openxmlformats.org/officeDocument/2006/relationships">
  <dimension ref="A1:AJ51"/>
  <sheetViews>
    <sheetView zoomScaleSheetLayoutView="75" workbookViewId="0" topLeftCell="H25">
      <selection activeCell="J6" sqref="J6"/>
    </sheetView>
  </sheetViews>
  <sheetFormatPr defaultColWidth="9.00390625" defaultRowHeight="13.5"/>
  <cols>
    <col min="1" max="1" width="8.375" style="477" customWidth="1"/>
    <col min="2" max="3" width="8.125" style="477" customWidth="1"/>
    <col min="4" max="4" width="9.875" style="477" bestFit="1" customWidth="1"/>
    <col min="5" max="5" width="8.125" style="477" customWidth="1"/>
    <col min="6" max="6" width="9.875" style="477" bestFit="1" customWidth="1"/>
    <col min="7" max="8" width="8.125" style="477" customWidth="1"/>
    <col min="9" max="9" width="9.875" style="477" bestFit="1" customWidth="1"/>
    <col min="10" max="10" width="8.625" style="477" customWidth="1"/>
    <col min="11" max="13" width="9.125" style="477" bestFit="1" customWidth="1"/>
    <col min="14" max="14" width="9.875" style="477" bestFit="1" customWidth="1"/>
    <col min="15" max="16" width="8.125" style="477" customWidth="1"/>
    <col min="17" max="17" width="9.875" style="477" bestFit="1" customWidth="1"/>
    <col min="18" max="18" width="9.25390625" style="477" customWidth="1"/>
    <col min="19" max="20" width="9.125" style="477" bestFit="1" customWidth="1"/>
    <col min="21" max="21" width="9.875" style="477" bestFit="1" customWidth="1"/>
    <col min="22" max="22" width="9.75390625" style="477" customWidth="1"/>
    <col min="23" max="23" width="9.00390625" style="565" customWidth="1"/>
    <col min="24" max="16384" width="9.00390625" style="477" customWidth="1"/>
  </cols>
  <sheetData>
    <row r="1" s="694" customFormat="1" ht="12" customHeight="1">
      <c r="W1" s="695"/>
    </row>
    <row r="2" spans="1:26" s="718" customFormat="1" ht="18" customHeight="1">
      <c r="A2" s="448" t="s">
        <v>543</v>
      </c>
      <c r="B2" s="176"/>
      <c r="C2" s="176"/>
      <c r="D2" s="176"/>
      <c r="E2" s="176"/>
      <c r="F2" s="176"/>
      <c r="G2" s="176"/>
      <c r="H2" s="176"/>
      <c r="I2" s="176"/>
      <c r="J2" s="176"/>
      <c r="K2" s="176"/>
      <c r="L2" s="176"/>
      <c r="M2" s="176"/>
      <c r="N2" s="176"/>
      <c r="O2" s="176"/>
      <c r="P2" s="176"/>
      <c r="Q2" s="176"/>
      <c r="R2" s="176"/>
      <c r="S2" s="176"/>
      <c r="T2" s="176"/>
      <c r="U2" s="176"/>
      <c r="V2" s="176"/>
      <c r="W2" s="176"/>
      <c r="X2" s="1101"/>
      <c r="Y2" s="1101"/>
      <c r="Z2" s="1101"/>
    </row>
    <row r="3" spans="1:26" s="718" customFormat="1" ht="18" customHeight="1">
      <c r="A3" s="182" t="s">
        <v>1075</v>
      </c>
      <c r="B3" s="176"/>
      <c r="C3" s="176"/>
      <c r="D3" s="176"/>
      <c r="E3" s="176"/>
      <c r="F3" s="176"/>
      <c r="G3" s="176"/>
      <c r="H3" s="176"/>
      <c r="I3" s="176"/>
      <c r="J3" s="176"/>
      <c r="K3" s="176"/>
      <c r="L3" s="176"/>
      <c r="M3" s="176"/>
      <c r="N3" s="176"/>
      <c r="O3" s="176"/>
      <c r="P3" s="176"/>
      <c r="Q3" s="176"/>
      <c r="R3" s="176"/>
      <c r="S3" s="176"/>
      <c r="T3" s="176"/>
      <c r="U3" s="176"/>
      <c r="V3" s="1047"/>
      <c r="W3" s="176"/>
      <c r="X3" s="1101"/>
      <c r="Y3" s="1101"/>
      <c r="Z3" s="1101"/>
    </row>
    <row r="4" spans="1:26" s="718" customFormat="1" ht="18" customHeight="1" thickBot="1">
      <c r="A4" s="177" t="s">
        <v>192</v>
      </c>
      <c r="B4" s="176"/>
      <c r="C4" s="176"/>
      <c r="D4" s="176"/>
      <c r="E4" s="176"/>
      <c r="F4" s="176"/>
      <c r="G4" s="176"/>
      <c r="H4" s="176"/>
      <c r="I4" s="176"/>
      <c r="J4" s="176"/>
      <c r="K4" s="176"/>
      <c r="L4" s="176"/>
      <c r="M4" s="176"/>
      <c r="N4" s="176"/>
      <c r="O4" s="176"/>
      <c r="P4" s="176"/>
      <c r="Q4" s="176"/>
      <c r="R4" s="176"/>
      <c r="S4" s="176"/>
      <c r="T4" s="176"/>
      <c r="U4" s="176"/>
      <c r="V4" s="176"/>
      <c r="W4" s="176"/>
      <c r="X4" s="1101"/>
      <c r="Y4" s="1101"/>
      <c r="Z4" s="1101"/>
    </row>
    <row r="5" spans="1:26" s="718" customFormat="1" ht="15" customHeight="1" thickTop="1">
      <c r="A5" s="1048" t="s">
        <v>11</v>
      </c>
      <c r="B5" s="1049" t="s">
        <v>12</v>
      </c>
      <c r="C5" s="1049"/>
      <c r="D5" s="1049"/>
      <c r="E5" s="1049"/>
      <c r="F5" s="1049"/>
      <c r="G5" s="1049" t="s">
        <v>13</v>
      </c>
      <c r="H5" s="1049"/>
      <c r="I5" s="1049"/>
      <c r="J5" s="1050"/>
      <c r="K5" s="1050"/>
      <c r="L5" s="1049" t="s">
        <v>14</v>
      </c>
      <c r="M5" s="1049"/>
      <c r="N5" s="1049"/>
      <c r="O5" s="1304" t="s">
        <v>823</v>
      </c>
      <c r="P5" s="994" t="s">
        <v>589</v>
      </c>
      <c r="Q5" s="995"/>
      <c r="R5" s="996"/>
      <c r="S5" s="1049" t="s">
        <v>15</v>
      </c>
      <c r="T5" s="1049"/>
      <c r="U5" s="1049"/>
      <c r="V5" s="1049"/>
      <c r="W5" s="1051" t="s">
        <v>11</v>
      </c>
      <c r="X5" s="1101"/>
      <c r="Y5" s="1101"/>
      <c r="Z5" s="1101"/>
    </row>
    <row r="6" spans="1:26" s="718" customFormat="1" ht="15" customHeight="1">
      <c r="A6" s="1052"/>
      <c r="B6" s="1314" t="s">
        <v>16</v>
      </c>
      <c r="C6" s="1314" t="s">
        <v>17</v>
      </c>
      <c r="D6" s="1314" t="s">
        <v>54</v>
      </c>
      <c r="E6" s="1314" t="s">
        <v>18</v>
      </c>
      <c r="F6" s="1314" t="s">
        <v>54</v>
      </c>
      <c r="G6" s="1314" t="s">
        <v>16</v>
      </c>
      <c r="H6" s="1314" t="s">
        <v>19</v>
      </c>
      <c r="I6" s="1314" t="s">
        <v>54</v>
      </c>
      <c r="J6" s="1054" t="s">
        <v>20</v>
      </c>
      <c r="K6" s="1055" t="s">
        <v>1454</v>
      </c>
      <c r="L6" s="1315" t="s">
        <v>21</v>
      </c>
      <c r="M6" s="1056" t="s">
        <v>22</v>
      </c>
      <c r="N6" s="1056"/>
      <c r="O6" s="1305"/>
      <c r="P6" s="1310" t="s">
        <v>590</v>
      </c>
      <c r="Q6" s="1314" t="s">
        <v>23</v>
      </c>
      <c r="R6" s="1314" t="s">
        <v>55</v>
      </c>
      <c r="S6" s="1314" t="s">
        <v>660</v>
      </c>
      <c r="T6" s="1056" t="s">
        <v>24</v>
      </c>
      <c r="U6" s="1056"/>
      <c r="V6" s="1056"/>
      <c r="W6" s="1057"/>
      <c r="X6" s="1101"/>
      <c r="Y6" s="1101"/>
      <c r="Z6" s="1101"/>
    </row>
    <row r="7" spans="1:26" s="718" customFormat="1" ht="15" customHeight="1">
      <c r="A7" s="1058" t="s">
        <v>25</v>
      </c>
      <c r="B7" s="1314"/>
      <c r="C7" s="1314"/>
      <c r="D7" s="1314"/>
      <c r="E7" s="1314"/>
      <c r="F7" s="1314"/>
      <c r="G7" s="1314"/>
      <c r="H7" s="1314"/>
      <c r="I7" s="1314"/>
      <c r="J7" s="1059"/>
      <c r="K7" s="1059"/>
      <c r="L7" s="1316"/>
      <c r="M7" s="1053" t="s">
        <v>26</v>
      </c>
      <c r="N7" s="1053" t="s">
        <v>55</v>
      </c>
      <c r="O7" s="1306"/>
      <c r="P7" s="1311"/>
      <c r="Q7" s="1314"/>
      <c r="R7" s="1314"/>
      <c r="S7" s="1314"/>
      <c r="T7" s="1053" t="s">
        <v>27</v>
      </c>
      <c r="U7" s="1053" t="s">
        <v>28</v>
      </c>
      <c r="V7" s="1053" t="s">
        <v>55</v>
      </c>
      <c r="W7" s="1060" t="s">
        <v>25</v>
      </c>
      <c r="X7" s="1101"/>
      <c r="Y7" s="1101"/>
      <c r="Z7" s="1101"/>
    </row>
    <row r="8" spans="1:26" s="718" customFormat="1" ht="13.5">
      <c r="A8" s="1061"/>
      <c r="B8" s="1062" t="s">
        <v>29</v>
      </c>
      <c r="C8" s="1062" t="s">
        <v>29</v>
      </c>
      <c r="D8" s="1062" t="s">
        <v>30</v>
      </c>
      <c r="E8" s="1062" t="s">
        <v>29</v>
      </c>
      <c r="F8" s="1062" t="s">
        <v>30</v>
      </c>
      <c r="G8" s="1062" t="s">
        <v>31</v>
      </c>
      <c r="H8" s="1062" t="s">
        <v>31</v>
      </c>
      <c r="I8" s="1062" t="s">
        <v>30</v>
      </c>
      <c r="J8" s="1062" t="s">
        <v>32</v>
      </c>
      <c r="K8" s="1062" t="s">
        <v>33</v>
      </c>
      <c r="L8" s="1062" t="s">
        <v>34</v>
      </c>
      <c r="M8" s="1062" t="s">
        <v>34</v>
      </c>
      <c r="N8" s="1062" t="s">
        <v>30</v>
      </c>
      <c r="O8" s="1062" t="s">
        <v>35</v>
      </c>
      <c r="P8" s="1062" t="s">
        <v>661</v>
      </c>
      <c r="Q8" s="1062" t="s">
        <v>36</v>
      </c>
      <c r="R8" s="1062" t="s">
        <v>30</v>
      </c>
      <c r="S8" s="1062" t="s">
        <v>37</v>
      </c>
      <c r="T8" s="1062" t="s">
        <v>37</v>
      </c>
      <c r="U8" s="1062" t="s">
        <v>38</v>
      </c>
      <c r="V8" s="1062" t="s">
        <v>30</v>
      </c>
      <c r="W8" s="1063"/>
      <c r="X8" s="1101"/>
      <c r="Y8" s="1101"/>
      <c r="Z8" s="1101"/>
    </row>
    <row r="9" spans="1:26" s="718" customFormat="1" ht="13.5">
      <c r="A9" s="1064"/>
      <c r="B9" s="1062"/>
      <c r="C9" s="1062"/>
      <c r="D9" s="1065"/>
      <c r="E9" s="1024"/>
      <c r="F9" s="1065"/>
      <c r="G9" s="1062"/>
      <c r="H9" s="1062"/>
      <c r="I9" s="1065"/>
      <c r="J9" s="1025"/>
      <c r="K9" s="1025"/>
      <c r="L9" s="1025"/>
      <c r="M9" s="1025"/>
      <c r="N9" s="1065"/>
      <c r="O9" s="1062"/>
      <c r="P9" s="1062"/>
      <c r="Q9" s="1062"/>
      <c r="R9" s="1065"/>
      <c r="S9" s="1025"/>
      <c r="T9" s="1025"/>
      <c r="U9" s="1062"/>
      <c r="V9" s="1065"/>
      <c r="W9" s="1066"/>
      <c r="X9" s="1101"/>
      <c r="Y9" s="1101"/>
      <c r="Z9" s="1101"/>
    </row>
    <row r="10" spans="1:26" s="1022" customFormat="1" ht="18" customHeight="1">
      <c r="A10" s="1067" t="s">
        <v>39</v>
      </c>
      <c r="B10" s="1102">
        <v>10.7</v>
      </c>
      <c r="C10" s="1068">
        <v>37.4</v>
      </c>
      <c r="D10" s="1069">
        <v>28705</v>
      </c>
      <c r="E10" s="1016">
        <v>-20.2</v>
      </c>
      <c r="F10" s="1069">
        <v>27804</v>
      </c>
      <c r="G10" s="1102">
        <v>80</v>
      </c>
      <c r="H10" s="1068">
        <v>6</v>
      </c>
      <c r="I10" s="1070">
        <v>38115</v>
      </c>
      <c r="J10" s="1103" t="s">
        <v>824</v>
      </c>
      <c r="K10" s="1103">
        <v>1323</v>
      </c>
      <c r="L10" s="1103">
        <v>1855.8</v>
      </c>
      <c r="M10" s="1019">
        <v>177.5</v>
      </c>
      <c r="N10" s="1069">
        <v>27242</v>
      </c>
      <c r="O10" s="1104">
        <v>190</v>
      </c>
      <c r="P10" s="1102">
        <v>122</v>
      </c>
      <c r="Q10" s="1068">
        <v>236</v>
      </c>
      <c r="R10" s="1069">
        <v>27073</v>
      </c>
      <c r="S10" s="1103">
        <v>2.8</v>
      </c>
      <c r="T10" s="1019" t="s">
        <v>544</v>
      </c>
      <c r="U10" s="1071" t="s">
        <v>64</v>
      </c>
      <c r="V10" s="1072">
        <v>21195</v>
      </c>
      <c r="W10" s="1073" t="s">
        <v>39</v>
      </c>
      <c r="X10" s="1074"/>
      <c r="Y10" s="1074"/>
      <c r="Z10" s="1074"/>
    </row>
    <row r="11" spans="1:26" s="718" customFormat="1" ht="13.5">
      <c r="A11" s="1061"/>
      <c r="B11" s="1062"/>
      <c r="C11" s="1062"/>
      <c r="D11" s="1075"/>
      <c r="E11" s="1024"/>
      <c r="F11" s="1075"/>
      <c r="G11" s="1062"/>
      <c r="H11" s="1062"/>
      <c r="I11" s="1075"/>
      <c r="J11" s="1076"/>
      <c r="K11" s="1025"/>
      <c r="L11" s="1025"/>
      <c r="M11" s="1025"/>
      <c r="N11" s="1075"/>
      <c r="O11" s="1062"/>
      <c r="P11" s="1062"/>
      <c r="Q11" s="1062"/>
      <c r="R11" s="1075"/>
      <c r="S11" s="1025"/>
      <c r="T11" s="1025"/>
      <c r="U11" s="1055"/>
      <c r="V11" s="1077"/>
      <c r="W11" s="1063"/>
      <c r="X11" s="1101"/>
      <c r="Y11" s="1101"/>
      <c r="Z11" s="1101"/>
    </row>
    <row r="12" spans="1:26" s="799" customFormat="1" ht="18" customHeight="1">
      <c r="A12" s="969" t="s">
        <v>662</v>
      </c>
      <c r="B12" s="1105">
        <v>-1.1</v>
      </c>
      <c r="C12" s="1078">
        <v>13.3</v>
      </c>
      <c r="D12" s="1079">
        <v>28863</v>
      </c>
      <c r="E12" s="1029">
        <v>-19.6</v>
      </c>
      <c r="F12" s="1079">
        <v>22299</v>
      </c>
      <c r="G12" s="1105">
        <v>84</v>
      </c>
      <c r="H12" s="1078">
        <v>34</v>
      </c>
      <c r="I12" s="1079">
        <v>29222</v>
      </c>
      <c r="J12" s="1106" t="s">
        <v>824</v>
      </c>
      <c r="K12" s="1107">
        <v>38.5</v>
      </c>
      <c r="L12" s="1105">
        <v>208.2</v>
      </c>
      <c r="M12" s="1027">
        <v>53</v>
      </c>
      <c r="N12" s="1079">
        <v>36896</v>
      </c>
      <c r="O12" s="1105">
        <v>23.8</v>
      </c>
      <c r="P12" s="1108">
        <v>101</v>
      </c>
      <c r="Q12" s="1078">
        <v>198</v>
      </c>
      <c r="R12" s="1079">
        <v>27060</v>
      </c>
      <c r="S12" s="1105">
        <v>3.1</v>
      </c>
      <c r="T12" s="1027" t="s">
        <v>544</v>
      </c>
      <c r="U12" s="1080" t="s">
        <v>64</v>
      </c>
      <c r="V12" s="1081">
        <v>21195</v>
      </c>
      <c r="W12" s="1082" t="s">
        <v>662</v>
      </c>
      <c r="X12" s="1083"/>
      <c r="Y12" s="1083"/>
      <c r="Z12" s="1083"/>
    </row>
    <row r="13" spans="1:26" s="799" customFormat="1" ht="18" customHeight="1">
      <c r="A13" s="969" t="s">
        <v>675</v>
      </c>
      <c r="B13" s="1107">
        <v>-0.7</v>
      </c>
      <c r="C13" s="1084">
        <v>14</v>
      </c>
      <c r="D13" s="1079">
        <v>35109</v>
      </c>
      <c r="E13" s="1029">
        <v>-20.2</v>
      </c>
      <c r="F13" s="1079">
        <v>27804</v>
      </c>
      <c r="G13" s="1105">
        <v>81</v>
      </c>
      <c r="H13" s="1078">
        <v>18</v>
      </c>
      <c r="I13" s="1079">
        <v>39133</v>
      </c>
      <c r="J13" s="1106" t="s">
        <v>824</v>
      </c>
      <c r="K13" s="1107">
        <v>57.7</v>
      </c>
      <c r="L13" s="1105">
        <v>138.9</v>
      </c>
      <c r="M13" s="1027">
        <v>43</v>
      </c>
      <c r="N13" s="1079">
        <v>29254</v>
      </c>
      <c r="O13" s="1105">
        <v>20.1</v>
      </c>
      <c r="P13" s="1108">
        <v>120</v>
      </c>
      <c r="Q13" s="1078">
        <v>236</v>
      </c>
      <c r="R13" s="1079">
        <v>27073</v>
      </c>
      <c r="S13" s="1105">
        <v>3.1</v>
      </c>
      <c r="T13" s="1027" t="s">
        <v>545</v>
      </c>
      <c r="U13" s="1080" t="s">
        <v>63</v>
      </c>
      <c r="V13" s="1081">
        <v>25988</v>
      </c>
      <c r="W13" s="1082" t="s">
        <v>675</v>
      </c>
      <c r="X13" s="1083"/>
      <c r="Y13" s="1083"/>
      <c r="Z13" s="1083"/>
    </row>
    <row r="14" spans="1:26" s="799" customFormat="1" ht="18" customHeight="1">
      <c r="A14" s="969" t="s">
        <v>676</v>
      </c>
      <c r="B14" s="1107">
        <v>2.2</v>
      </c>
      <c r="C14" s="1078">
        <v>19.5</v>
      </c>
      <c r="D14" s="1079">
        <v>38063</v>
      </c>
      <c r="E14" s="1029">
        <v>-16.5</v>
      </c>
      <c r="F14" s="1079">
        <v>22707</v>
      </c>
      <c r="G14" s="1105">
        <v>76</v>
      </c>
      <c r="H14" s="1078">
        <v>15</v>
      </c>
      <c r="I14" s="1085">
        <v>36973</v>
      </c>
      <c r="J14" s="1106" t="s">
        <v>824</v>
      </c>
      <c r="K14" s="1107">
        <v>111.9</v>
      </c>
      <c r="L14" s="1105">
        <v>115.9</v>
      </c>
      <c r="M14" s="1027">
        <v>51.4</v>
      </c>
      <c r="N14" s="1079">
        <v>23094</v>
      </c>
      <c r="O14" s="1105">
        <v>18.3</v>
      </c>
      <c r="P14" s="1108">
        <v>92</v>
      </c>
      <c r="Q14" s="1078">
        <v>203</v>
      </c>
      <c r="R14" s="1079">
        <v>27100</v>
      </c>
      <c r="S14" s="1105">
        <v>3.2</v>
      </c>
      <c r="T14" s="1027" t="s">
        <v>546</v>
      </c>
      <c r="U14" s="1080" t="s">
        <v>64</v>
      </c>
      <c r="V14" s="1081">
        <v>23821</v>
      </c>
      <c r="W14" s="1082" t="s">
        <v>676</v>
      </c>
      <c r="X14" s="1083"/>
      <c r="Y14" s="1083"/>
      <c r="Z14" s="1083"/>
    </row>
    <row r="15" spans="1:26" s="799" customFormat="1" ht="18" customHeight="1">
      <c r="A15" s="969" t="s">
        <v>677</v>
      </c>
      <c r="B15" s="1105">
        <v>8.5</v>
      </c>
      <c r="C15" s="1078">
        <v>30.2</v>
      </c>
      <c r="D15" s="1079">
        <v>30432</v>
      </c>
      <c r="E15" s="1029">
        <v>-9.3</v>
      </c>
      <c r="F15" s="1079">
        <v>30774</v>
      </c>
      <c r="G15" s="1105">
        <v>71</v>
      </c>
      <c r="H15" s="1078">
        <v>13</v>
      </c>
      <c r="I15" s="1079">
        <v>38836</v>
      </c>
      <c r="J15" s="1106" t="s">
        <v>824</v>
      </c>
      <c r="K15" s="1107">
        <v>156.4</v>
      </c>
      <c r="L15" s="1105">
        <v>96.3</v>
      </c>
      <c r="M15" s="1027">
        <v>52</v>
      </c>
      <c r="N15" s="1079">
        <v>29696</v>
      </c>
      <c r="O15" s="1105">
        <v>12.9</v>
      </c>
      <c r="P15" s="1108">
        <v>21</v>
      </c>
      <c r="Q15" s="1078">
        <v>143</v>
      </c>
      <c r="R15" s="1079">
        <v>27120</v>
      </c>
      <c r="S15" s="1105">
        <v>3.1</v>
      </c>
      <c r="T15" s="1027" t="s">
        <v>547</v>
      </c>
      <c r="U15" s="1080" t="s">
        <v>63</v>
      </c>
      <c r="V15" s="1081">
        <v>21651</v>
      </c>
      <c r="W15" s="1082" t="s">
        <v>677</v>
      </c>
      <c r="X15" s="1083"/>
      <c r="Y15" s="1083"/>
      <c r="Z15" s="1083"/>
    </row>
    <row r="16" spans="1:26" s="799" customFormat="1" ht="18" customHeight="1">
      <c r="A16" s="969" t="s">
        <v>678</v>
      </c>
      <c r="B16" s="1105">
        <v>14.4</v>
      </c>
      <c r="C16" s="1027">
        <v>33.5</v>
      </c>
      <c r="D16" s="1079">
        <v>27168</v>
      </c>
      <c r="E16" s="1029">
        <v>-2.1</v>
      </c>
      <c r="F16" s="1079">
        <v>23864</v>
      </c>
      <c r="G16" s="1105">
        <v>72</v>
      </c>
      <c r="H16" s="1078">
        <v>6</v>
      </c>
      <c r="I16" s="1085">
        <v>38115</v>
      </c>
      <c r="J16" s="1106" t="s">
        <v>824</v>
      </c>
      <c r="K16" s="1107">
        <v>170.4</v>
      </c>
      <c r="L16" s="1105">
        <v>104.7</v>
      </c>
      <c r="M16" s="1027">
        <v>73.5</v>
      </c>
      <c r="N16" s="1079">
        <v>33732</v>
      </c>
      <c r="O16" s="1107">
        <v>11.6</v>
      </c>
      <c r="P16" s="1078" t="s">
        <v>679</v>
      </c>
      <c r="Q16" s="1078" t="s">
        <v>679</v>
      </c>
      <c r="R16" s="1078" t="s">
        <v>679</v>
      </c>
      <c r="S16" s="1107">
        <v>3</v>
      </c>
      <c r="T16" s="1027" t="s">
        <v>548</v>
      </c>
      <c r="U16" s="1080" t="s">
        <v>64</v>
      </c>
      <c r="V16" s="1081">
        <v>30450</v>
      </c>
      <c r="W16" s="1082" t="s">
        <v>678</v>
      </c>
      <c r="X16" s="1083"/>
      <c r="Y16" s="1083"/>
      <c r="Z16" s="1083"/>
    </row>
    <row r="17" spans="1:26" s="799" customFormat="1" ht="18" customHeight="1">
      <c r="A17" s="969" t="s">
        <v>591</v>
      </c>
      <c r="B17" s="1105">
        <v>18.9</v>
      </c>
      <c r="C17" s="1027">
        <v>33.2</v>
      </c>
      <c r="D17" s="1079">
        <v>39990</v>
      </c>
      <c r="E17" s="1029">
        <v>3.7</v>
      </c>
      <c r="F17" s="1079">
        <v>26451</v>
      </c>
      <c r="G17" s="1105">
        <v>77</v>
      </c>
      <c r="H17" s="1078">
        <v>15</v>
      </c>
      <c r="I17" s="1079">
        <v>38155</v>
      </c>
      <c r="J17" s="1106" t="s">
        <v>824</v>
      </c>
      <c r="K17" s="1107">
        <v>156</v>
      </c>
      <c r="L17" s="1107">
        <v>127.2</v>
      </c>
      <c r="M17" s="1027">
        <v>123</v>
      </c>
      <c r="N17" s="1079">
        <v>29759</v>
      </c>
      <c r="O17" s="1105">
        <v>10.4</v>
      </c>
      <c r="P17" s="1078" t="s">
        <v>679</v>
      </c>
      <c r="Q17" s="1078" t="s">
        <v>679</v>
      </c>
      <c r="R17" s="1078" t="s">
        <v>679</v>
      </c>
      <c r="S17" s="1105">
        <v>2.8</v>
      </c>
      <c r="T17" s="1027" t="s">
        <v>549</v>
      </c>
      <c r="U17" s="1080" t="s">
        <v>68</v>
      </c>
      <c r="V17" s="1081">
        <v>23168</v>
      </c>
      <c r="W17" s="1082" t="s">
        <v>591</v>
      </c>
      <c r="X17" s="1083"/>
      <c r="Y17" s="1083"/>
      <c r="Z17" s="1083"/>
    </row>
    <row r="18" spans="1:26" s="799" customFormat="1" ht="18" customHeight="1">
      <c r="A18" s="969" t="s">
        <v>592</v>
      </c>
      <c r="B18" s="1105">
        <v>22.4</v>
      </c>
      <c r="C18" s="1027">
        <v>36.9</v>
      </c>
      <c r="D18" s="1079">
        <v>36368</v>
      </c>
      <c r="E18" s="1029">
        <v>7.6</v>
      </c>
      <c r="F18" s="1079">
        <v>27942</v>
      </c>
      <c r="G18" s="1105">
        <v>81</v>
      </c>
      <c r="H18" s="1078">
        <v>22</v>
      </c>
      <c r="I18" s="1079">
        <v>31960</v>
      </c>
      <c r="J18" s="1106" t="s">
        <v>824</v>
      </c>
      <c r="K18" s="1107">
        <v>134.1</v>
      </c>
      <c r="L18" s="1105">
        <v>197.1</v>
      </c>
      <c r="M18" s="1027">
        <v>170.5</v>
      </c>
      <c r="N18" s="1079">
        <v>26130</v>
      </c>
      <c r="O18" s="1105">
        <v>13.6</v>
      </c>
      <c r="P18" s="1078" t="s">
        <v>679</v>
      </c>
      <c r="Q18" s="1078" t="s">
        <v>679</v>
      </c>
      <c r="R18" s="1078" t="s">
        <v>679</v>
      </c>
      <c r="S18" s="1105">
        <v>2.6</v>
      </c>
      <c r="T18" s="1027" t="s">
        <v>550</v>
      </c>
      <c r="U18" s="1080" t="s">
        <v>64</v>
      </c>
      <c r="V18" s="1081">
        <v>23572</v>
      </c>
      <c r="W18" s="1082" t="s">
        <v>592</v>
      </c>
      <c r="X18" s="1083"/>
      <c r="Y18" s="1083"/>
      <c r="Z18" s="1083"/>
    </row>
    <row r="19" spans="1:26" s="799" customFormat="1" ht="18" customHeight="1">
      <c r="A19" s="969" t="s">
        <v>593</v>
      </c>
      <c r="B19" s="1105">
        <v>24.1</v>
      </c>
      <c r="C19" s="1027">
        <v>37.4</v>
      </c>
      <c r="D19" s="1079">
        <v>28705</v>
      </c>
      <c r="E19" s="1029">
        <v>10.9</v>
      </c>
      <c r="F19" s="1079">
        <v>33478</v>
      </c>
      <c r="G19" s="1105">
        <v>80</v>
      </c>
      <c r="H19" s="1078">
        <v>20</v>
      </c>
      <c r="I19" s="1079">
        <v>34212</v>
      </c>
      <c r="J19" s="1106" t="s">
        <v>824</v>
      </c>
      <c r="K19" s="1107">
        <v>172.3</v>
      </c>
      <c r="L19" s="1105">
        <v>166.9</v>
      </c>
      <c r="M19" s="1027">
        <v>177.5</v>
      </c>
      <c r="N19" s="1079">
        <v>27242</v>
      </c>
      <c r="O19" s="1105">
        <v>10.7</v>
      </c>
      <c r="P19" s="1078" t="s">
        <v>679</v>
      </c>
      <c r="Q19" s="1078" t="s">
        <v>679</v>
      </c>
      <c r="R19" s="1078" t="s">
        <v>679</v>
      </c>
      <c r="S19" s="1105">
        <v>2.4</v>
      </c>
      <c r="T19" s="1027" t="s">
        <v>551</v>
      </c>
      <c r="U19" s="1086" t="s">
        <v>68</v>
      </c>
      <c r="V19" s="1081">
        <v>21776</v>
      </c>
      <c r="W19" s="1082" t="s">
        <v>593</v>
      </c>
      <c r="X19" s="1083"/>
      <c r="Y19" s="1083"/>
      <c r="Z19" s="1083"/>
    </row>
    <row r="20" spans="1:26" s="799" customFormat="1" ht="18" customHeight="1">
      <c r="A20" s="969" t="s">
        <v>594</v>
      </c>
      <c r="B20" s="1107">
        <v>19.4</v>
      </c>
      <c r="C20" s="1106">
        <v>34.4</v>
      </c>
      <c r="D20" s="1109">
        <v>40422</v>
      </c>
      <c r="E20" s="1029">
        <v>4.1</v>
      </c>
      <c r="F20" s="1079">
        <v>37156</v>
      </c>
      <c r="G20" s="1105">
        <v>81</v>
      </c>
      <c r="H20" s="1078">
        <v>25</v>
      </c>
      <c r="I20" s="1079">
        <v>34231</v>
      </c>
      <c r="J20" s="1106" t="s">
        <v>824</v>
      </c>
      <c r="K20" s="1107">
        <v>119</v>
      </c>
      <c r="L20" s="1107">
        <v>144.4</v>
      </c>
      <c r="M20" s="1027">
        <v>111</v>
      </c>
      <c r="N20" s="1079">
        <v>36418</v>
      </c>
      <c r="O20" s="1105">
        <v>12.9</v>
      </c>
      <c r="P20" s="1078" t="s">
        <v>679</v>
      </c>
      <c r="Q20" s="1078" t="s">
        <v>679</v>
      </c>
      <c r="R20" s="1078" t="s">
        <v>679</v>
      </c>
      <c r="S20" s="1105">
        <v>2.3</v>
      </c>
      <c r="T20" s="1027" t="s">
        <v>552</v>
      </c>
      <c r="U20" s="1086" t="s">
        <v>68</v>
      </c>
      <c r="V20" s="1081">
        <v>21820</v>
      </c>
      <c r="W20" s="1082" t="s">
        <v>594</v>
      </c>
      <c r="X20" s="1083"/>
      <c r="Y20" s="1083"/>
      <c r="Z20" s="1083"/>
    </row>
    <row r="21" spans="1:26" s="799" customFormat="1" ht="18" customHeight="1">
      <c r="A21" s="969" t="s">
        <v>680</v>
      </c>
      <c r="B21" s="1105">
        <v>12.7</v>
      </c>
      <c r="C21" s="1027">
        <v>27.9</v>
      </c>
      <c r="D21" s="1079">
        <v>36086</v>
      </c>
      <c r="E21" s="1029">
        <v>-0.8</v>
      </c>
      <c r="F21" s="1079">
        <v>35366</v>
      </c>
      <c r="G21" s="1105">
        <v>83</v>
      </c>
      <c r="H21" s="1078">
        <v>21</v>
      </c>
      <c r="I21" s="1079">
        <v>29866</v>
      </c>
      <c r="J21" s="1106" t="s">
        <v>824</v>
      </c>
      <c r="K21" s="1107">
        <v>105.1</v>
      </c>
      <c r="L21" s="1105">
        <v>156.6</v>
      </c>
      <c r="M21" s="1027">
        <v>77</v>
      </c>
      <c r="N21" s="1079">
        <v>39014</v>
      </c>
      <c r="O21" s="1105">
        <v>14.7</v>
      </c>
      <c r="P21" s="1078" t="s">
        <v>679</v>
      </c>
      <c r="Q21" s="1078" t="s">
        <v>679</v>
      </c>
      <c r="R21" s="1078" t="s">
        <v>679</v>
      </c>
      <c r="S21" s="1105">
        <v>2.2</v>
      </c>
      <c r="T21" s="1027" t="s">
        <v>553</v>
      </c>
      <c r="U21" s="1080" t="s">
        <v>41</v>
      </c>
      <c r="V21" s="1081">
        <v>37531</v>
      </c>
      <c r="W21" s="1082" t="s">
        <v>680</v>
      </c>
      <c r="X21" s="1083"/>
      <c r="Y21" s="1083"/>
      <c r="Z21" s="1083"/>
    </row>
    <row r="22" spans="1:26" s="799" customFormat="1" ht="18" customHeight="1">
      <c r="A22" s="969" t="s">
        <v>681</v>
      </c>
      <c r="B22" s="1105">
        <v>6.4</v>
      </c>
      <c r="C22" s="1027">
        <v>22.5</v>
      </c>
      <c r="D22" s="1079">
        <v>29161</v>
      </c>
      <c r="E22" s="1029">
        <v>-5.8</v>
      </c>
      <c r="F22" s="1079">
        <v>30649</v>
      </c>
      <c r="G22" s="1105">
        <v>83</v>
      </c>
      <c r="H22" s="1078">
        <v>26</v>
      </c>
      <c r="I22" s="1079">
        <v>32099</v>
      </c>
      <c r="J22" s="1106" t="s">
        <v>824</v>
      </c>
      <c r="K22" s="1107">
        <v>62.3</v>
      </c>
      <c r="L22" s="1105">
        <v>188.7</v>
      </c>
      <c r="M22" s="1027">
        <v>55.5</v>
      </c>
      <c r="N22" s="1079">
        <v>32473</v>
      </c>
      <c r="O22" s="1105">
        <v>18.1</v>
      </c>
      <c r="P22" s="1108">
        <v>10</v>
      </c>
      <c r="Q22" s="1078">
        <v>43</v>
      </c>
      <c r="R22" s="1079">
        <v>27346</v>
      </c>
      <c r="S22" s="1105">
        <v>2.5</v>
      </c>
      <c r="T22" s="1027" t="s">
        <v>554</v>
      </c>
      <c r="U22" s="1086" t="s">
        <v>64</v>
      </c>
      <c r="V22" s="1081">
        <v>26610</v>
      </c>
      <c r="W22" s="1082" t="s">
        <v>681</v>
      </c>
      <c r="X22" s="1083"/>
      <c r="Y22" s="1083"/>
      <c r="Z22" s="1083"/>
    </row>
    <row r="23" spans="1:26" s="799" customFormat="1" ht="18" customHeight="1" thickBot="1">
      <c r="A23" s="971" t="s">
        <v>682</v>
      </c>
      <c r="B23" s="1110">
        <v>1.6</v>
      </c>
      <c r="C23" s="1036">
        <v>19</v>
      </c>
      <c r="D23" s="1087">
        <v>33208</v>
      </c>
      <c r="E23" s="1038">
        <v>-15.2</v>
      </c>
      <c r="F23" s="1087">
        <v>25568</v>
      </c>
      <c r="G23" s="1110">
        <v>85</v>
      </c>
      <c r="H23" s="1088">
        <v>34</v>
      </c>
      <c r="I23" s="1087">
        <v>36133</v>
      </c>
      <c r="J23" s="1111" t="s">
        <v>824</v>
      </c>
      <c r="K23" s="1112">
        <v>38.8</v>
      </c>
      <c r="L23" s="1110">
        <v>223.6</v>
      </c>
      <c r="M23" s="1111">
        <v>67.5</v>
      </c>
      <c r="N23" s="1113">
        <v>40534</v>
      </c>
      <c r="O23" s="1110">
        <v>22.7</v>
      </c>
      <c r="P23" s="1114">
        <v>48</v>
      </c>
      <c r="Q23" s="1088">
        <v>126</v>
      </c>
      <c r="R23" s="1087">
        <v>27028</v>
      </c>
      <c r="S23" s="1110">
        <v>2.9</v>
      </c>
      <c r="T23" s="1036" t="s">
        <v>555</v>
      </c>
      <c r="U23" s="1089" t="s">
        <v>41</v>
      </c>
      <c r="V23" s="1090">
        <v>21167</v>
      </c>
      <c r="W23" s="1091" t="s">
        <v>682</v>
      </c>
      <c r="X23" s="1083"/>
      <c r="Y23" s="1083"/>
      <c r="Z23" s="1083"/>
    </row>
    <row r="24" spans="1:26" s="718" customFormat="1" ht="15" customHeight="1">
      <c r="A24" s="182" t="s">
        <v>504</v>
      </c>
      <c r="B24" s="176"/>
      <c r="C24" s="178"/>
      <c r="D24" s="178"/>
      <c r="E24" s="178"/>
      <c r="F24" s="178"/>
      <c r="G24" s="178"/>
      <c r="H24" s="176"/>
      <c r="I24" s="176"/>
      <c r="J24" s="176"/>
      <c r="K24" s="176"/>
      <c r="L24" s="176"/>
      <c r="M24" s="176"/>
      <c r="N24" s="176"/>
      <c r="O24" s="176"/>
      <c r="P24" s="176"/>
      <c r="Q24" s="176"/>
      <c r="R24" s="176"/>
      <c r="S24" s="176"/>
      <c r="T24" s="176"/>
      <c r="U24" s="176"/>
      <c r="V24" s="179"/>
      <c r="W24" s="178"/>
      <c r="X24" s="492"/>
      <c r="Y24" s="492"/>
      <c r="Z24" s="492"/>
    </row>
    <row r="25" spans="1:26" s="718" customFormat="1" ht="15" customHeight="1">
      <c r="A25" s="183" t="s">
        <v>56</v>
      </c>
      <c r="B25" s="492"/>
      <c r="C25" s="178"/>
      <c r="D25" s="178"/>
      <c r="E25" s="178"/>
      <c r="F25" s="178"/>
      <c r="G25" s="181"/>
      <c r="H25" s="182"/>
      <c r="I25" s="182"/>
      <c r="J25" s="182"/>
      <c r="K25" s="182"/>
      <c r="L25" s="182"/>
      <c r="M25" s="182"/>
      <c r="N25" s="182"/>
      <c r="O25" s="182"/>
      <c r="P25" s="182"/>
      <c r="Q25" s="182"/>
      <c r="R25" s="182"/>
      <c r="S25" s="182"/>
      <c r="T25" s="182"/>
      <c r="U25" s="182"/>
      <c r="V25" s="182"/>
      <c r="W25" s="182"/>
      <c r="X25" s="492"/>
      <c r="Y25" s="492"/>
      <c r="Z25" s="492"/>
    </row>
    <row r="26" spans="1:26" s="718" customFormat="1" ht="15" customHeight="1">
      <c r="A26" s="183" t="s">
        <v>193</v>
      </c>
      <c r="B26" s="183"/>
      <c r="C26" s="492"/>
      <c r="D26" s="492"/>
      <c r="E26" s="492"/>
      <c r="F26" s="492"/>
      <c r="G26" s="492"/>
      <c r="H26" s="492"/>
      <c r="I26" s="492"/>
      <c r="J26" s="492"/>
      <c r="K26" s="492"/>
      <c r="L26" s="492"/>
      <c r="M26" s="492"/>
      <c r="N26" s="492"/>
      <c r="O26" s="492"/>
      <c r="P26" s="492"/>
      <c r="Q26" s="492"/>
      <c r="R26" s="492"/>
      <c r="S26" s="492"/>
      <c r="T26" s="492"/>
      <c r="U26" s="492"/>
      <c r="V26" s="492"/>
      <c r="W26" s="492"/>
      <c r="X26" s="492"/>
      <c r="Y26" s="492"/>
      <c r="Z26" s="492"/>
    </row>
    <row r="27" spans="1:25" ht="13.5">
      <c r="A27" s="180"/>
      <c r="B27" s="183"/>
      <c r="C27" s="492"/>
      <c r="D27" s="492"/>
      <c r="E27" s="492"/>
      <c r="F27" s="492"/>
      <c r="G27" s="492"/>
      <c r="H27" s="492"/>
      <c r="I27" s="492"/>
      <c r="J27" s="492"/>
      <c r="K27" s="492"/>
      <c r="L27" s="492"/>
      <c r="M27" s="492"/>
      <c r="N27" s="492"/>
      <c r="O27" s="492"/>
      <c r="P27" s="492"/>
      <c r="Q27" s="492"/>
      <c r="R27" s="492"/>
      <c r="S27" s="492"/>
      <c r="T27" s="492"/>
      <c r="U27" s="492"/>
      <c r="V27" s="492"/>
      <c r="W27" s="757"/>
      <c r="X27" s="492"/>
      <c r="Y27" s="492"/>
    </row>
    <row r="28" spans="1:4" s="948" customFormat="1" ht="18" customHeight="1" thickBot="1">
      <c r="A28" s="143" t="s">
        <v>194</v>
      </c>
      <c r="B28" s="142"/>
      <c r="C28" s="142"/>
      <c r="D28" s="142"/>
    </row>
    <row r="29" spans="1:23" s="948" customFormat="1" ht="18" customHeight="1" thickTop="1">
      <c r="A29" s="144" t="s">
        <v>11</v>
      </c>
      <c r="B29" s="184" t="s">
        <v>663</v>
      </c>
      <c r="C29" s="184"/>
      <c r="D29" s="184"/>
      <c r="E29" s="1092"/>
      <c r="F29" s="1092"/>
      <c r="G29" s="184" t="s">
        <v>664</v>
      </c>
      <c r="H29" s="184"/>
      <c r="I29" s="184"/>
      <c r="J29" s="145"/>
      <c r="K29" s="145"/>
      <c r="L29" s="145"/>
      <c r="M29" s="184" t="s">
        <v>665</v>
      </c>
      <c r="N29" s="184"/>
      <c r="O29" s="184"/>
      <c r="P29" s="1304" t="s">
        <v>585</v>
      </c>
      <c r="Q29" s="1092" t="s">
        <v>666</v>
      </c>
      <c r="R29" s="1092"/>
      <c r="S29" s="1092" t="s">
        <v>667</v>
      </c>
      <c r="T29" s="1092"/>
      <c r="U29" s="1092"/>
      <c r="V29" s="1092"/>
      <c r="W29" s="1093" t="s">
        <v>11</v>
      </c>
    </row>
    <row r="30" spans="1:23" s="948" customFormat="1" ht="18" customHeight="1">
      <c r="A30" s="146"/>
      <c r="B30" s="1301" t="s">
        <v>16</v>
      </c>
      <c r="C30" s="1301" t="s">
        <v>17</v>
      </c>
      <c r="D30" s="1301" t="s">
        <v>54</v>
      </c>
      <c r="E30" s="1299" t="s">
        <v>18</v>
      </c>
      <c r="F30" s="1299" t="s">
        <v>54</v>
      </c>
      <c r="G30" s="1299" t="s">
        <v>16</v>
      </c>
      <c r="H30" s="1301" t="s">
        <v>19</v>
      </c>
      <c r="I30" s="1301" t="s">
        <v>54</v>
      </c>
      <c r="J30" s="168" t="s">
        <v>20</v>
      </c>
      <c r="K30" s="168" t="s">
        <v>1454</v>
      </c>
      <c r="L30" s="168" t="s">
        <v>668</v>
      </c>
      <c r="M30" s="1294" t="s">
        <v>58</v>
      </c>
      <c r="N30" s="1094" t="s">
        <v>22</v>
      </c>
      <c r="O30" s="1094"/>
      <c r="P30" s="1305"/>
      <c r="Q30" s="1313" t="s">
        <v>23</v>
      </c>
      <c r="R30" s="1313" t="s">
        <v>57</v>
      </c>
      <c r="S30" s="1313" t="s">
        <v>669</v>
      </c>
      <c r="T30" s="1094" t="s">
        <v>24</v>
      </c>
      <c r="U30" s="1094"/>
      <c r="V30" s="1094"/>
      <c r="W30" s="1095"/>
    </row>
    <row r="31" spans="1:25" s="948" customFormat="1" ht="18" customHeight="1">
      <c r="A31" s="273" t="s">
        <v>25</v>
      </c>
      <c r="B31" s="1302"/>
      <c r="C31" s="1302"/>
      <c r="D31" s="1302"/>
      <c r="E31" s="1300"/>
      <c r="F31" s="1300"/>
      <c r="G31" s="1300"/>
      <c r="H31" s="1302"/>
      <c r="I31" s="1302"/>
      <c r="J31" s="149" t="s">
        <v>59</v>
      </c>
      <c r="K31" s="149" t="s">
        <v>670</v>
      </c>
      <c r="L31" s="149" t="s">
        <v>671</v>
      </c>
      <c r="M31" s="1295"/>
      <c r="N31" s="958" t="s">
        <v>26</v>
      </c>
      <c r="O31" s="958" t="s">
        <v>57</v>
      </c>
      <c r="P31" s="1306"/>
      <c r="Q31" s="1313"/>
      <c r="R31" s="1313"/>
      <c r="S31" s="1313"/>
      <c r="T31" s="958" t="s">
        <v>27</v>
      </c>
      <c r="U31" s="958" t="s">
        <v>28</v>
      </c>
      <c r="V31" s="958" t="s">
        <v>57</v>
      </c>
      <c r="W31" s="1096" t="s">
        <v>25</v>
      </c>
      <c r="X31" s="960"/>
      <c r="Y31" s="960"/>
    </row>
    <row r="32" spans="1:23" s="948" customFormat="1" ht="12">
      <c r="A32" s="150"/>
      <c r="B32" s="185"/>
      <c r="C32" s="185"/>
      <c r="D32" s="185"/>
      <c r="E32" s="1097"/>
      <c r="F32" s="1097"/>
      <c r="G32" s="1097"/>
      <c r="H32" s="185"/>
      <c r="I32" s="185"/>
      <c r="J32" s="185"/>
      <c r="K32" s="185"/>
      <c r="L32" s="185"/>
      <c r="M32" s="1097"/>
      <c r="N32" s="1097"/>
      <c r="O32" s="1097"/>
      <c r="P32" s="1097"/>
      <c r="Q32" s="1097"/>
      <c r="R32" s="1097"/>
      <c r="S32" s="1097"/>
      <c r="T32" s="1097"/>
      <c r="U32" s="1097"/>
      <c r="V32" s="1097"/>
      <c r="W32" s="1098"/>
    </row>
    <row r="33" spans="1:23" s="967" customFormat="1" ht="24" customHeight="1">
      <c r="A33" s="152" t="s">
        <v>195</v>
      </c>
      <c r="B33" s="169">
        <v>11.1</v>
      </c>
      <c r="C33" s="169">
        <v>34.2</v>
      </c>
      <c r="D33" s="170">
        <v>40374</v>
      </c>
      <c r="E33" s="962">
        <v>-10</v>
      </c>
      <c r="F33" s="963">
        <v>40231</v>
      </c>
      <c r="G33" s="964">
        <v>81</v>
      </c>
      <c r="H33" s="964">
        <v>13</v>
      </c>
      <c r="I33" s="963">
        <v>40303</v>
      </c>
      <c r="J33" s="1027" t="s">
        <v>1320</v>
      </c>
      <c r="K33" s="965">
        <v>1253.7</v>
      </c>
      <c r="L33" s="964">
        <v>28</v>
      </c>
      <c r="M33" s="966">
        <v>1819.5</v>
      </c>
      <c r="N33" s="962">
        <v>52.5</v>
      </c>
      <c r="O33" s="963">
        <v>40377</v>
      </c>
      <c r="P33" s="964">
        <v>189</v>
      </c>
      <c r="Q33" s="964">
        <v>100</v>
      </c>
      <c r="R33" s="963">
        <v>40229</v>
      </c>
      <c r="S33" s="962">
        <v>2.6</v>
      </c>
      <c r="T33" s="962">
        <v>14.3</v>
      </c>
      <c r="U33" s="892" t="s">
        <v>60</v>
      </c>
      <c r="V33" s="963">
        <v>40230</v>
      </c>
      <c r="W33" s="153" t="s">
        <v>672</v>
      </c>
    </row>
    <row r="34" spans="1:23" s="968" customFormat="1" ht="24" customHeight="1">
      <c r="A34" s="154" t="s">
        <v>519</v>
      </c>
      <c r="B34" s="493">
        <v>11.5</v>
      </c>
      <c r="C34" s="493">
        <v>36.5</v>
      </c>
      <c r="D34" s="494">
        <v>40760</v>
      </c>
      <c r="E34" s="493">
        <v>-13.5</v>
      </c>
      <c r="F34" s="494">
        <v>40579</v>
      </c>
      <c r="G34" s="495">
        <v>82</v>
      </c>
      <c r="H34" s="495">
        <v>21</v>
      </c>
      <c r="I34" s="494">
        <v>40666</v>
      </c>
      <c r="J34" s="939" t="s">
        <v>1320</v>
      </c>
      <c r="K34" s="496">
        <v>1259.2</v>
      </c>
      <c r="L34" s="495">
        <v>28</v>
      </c>
      <c r="M34" s="497">
        <v>2137</v>
      </c>
      <c r="N34" s="493">
        <v>97.5</v>
      </c>
      <c r="O34" s="494">
        <v>40769</v>
      </c>
      <c r="P34" s="495">
        <v>191</v>
      </c>
      <c r="Q34" s="495">
        <v>106</v>
      </c>
      <c r="R34" s="494">
        <v>40580</v>
      </c>
      <c r="S34" s="493">
        <v>2.5</v>
      </c>
      <c r="T34" s="493">
        <v>14.5</v>
      </c>
      <c r="U34" s="498" t="s">
        <v>1003</v>
      </c>
      <c r="V34" s="494">
        <v>40646</v>
      </c>
      <c r="W34" s="155" t="s">
        <v>519</v>
      </c>
    </row>
    <row r="35" spans="1:23" s="1099" customFormat="1" ht="9" customHeight="1">
      <c r="A35" s="156"/>
      <c r="B35" s="499"/>
      <c r="C35" s="499"/>
      <c r="D35" s="500"/>
      <c r="E35" s="501"/>
      <c r="F35" s="500"/>
      <c r="G35" s="502"/>
      <c r="H35" s="502"/>
      <c r="I35" s="503"/>
      <c r="J35" s="504"/>
      <c r="K35" s="505"/>
      <c r="L35" s="506"/>
      <c r="M35" s="507"/>
      <c r="N35" s="507"/>
      <c r="O35" s="500"/>
      <c r="P35" s="502"/>
      <c r="Q35" s="502"/>
      <c r="R35" s="500"/>
      <c r="S35" s="505"/>
      <c r="T35" s="505"/>
      <c r="U35" s="508"/>
      <c r="V35" s="500"/>
      <c r="W35" s="186"/>
    </row>
    <row r="36" spans="1:23" s="967" customFormat="1" ht="18" customHeight="1">
      <c r="A36" s="969" t="s">
        <v>481</v>
      </c>
      <c r="B36" s="962">
        <v>-0.3</v>
      </c>
      <c r="C36" s="962">
        <v>8.7</v>
      </c>
      <c r="D36" s="964">
        <v>20</v>
      </c>
      <c r="E36" s="962">
        <v>-8.7</v>
      </c>
      <c r="F36" s="964">
        <v>17</v>
      </c>
      <c r="G36" s="964">
        <v>88</v>
      </c>
      <c r="H36" s="964">
        <v>50</v>
      </c>
      <c r="I36" s="964">
        <v>16</v>
      </c>
      <c r="J36" s="1106" t="s">
        <v>1320</v>
      </c>
      <c r="K36" s="962">
        <v>20.2</v>
      </c>
      <c r="L36" s="964">
        <v>7</v>
      </c>
      <c r="M36" s="962">
        <v>255</v>
      </c>
      <c r="N36" s="962">
        <v>23.5</v>
      </c>
      <c r="O36" s="964">
        <v>6</v>
      </c>
      <c r="P36" s="964">
        <v>26</v>
      </c>
      <c r="Q36" s="964">
        <v>98</v>
      </c>
      <c r="R36" s="964">
        <v>23</v>
      </c>
      <c r="S36" s="962">
        <v>3.3</v>
      </c>
      <c r="T36" s="962">
        <v>14.2</v>
      </c>
      <c r="U36" s="892" t="s">
        <v>63</v>
      </c>
      <c r="V36" s="964">
        <v>1</v>
      </c>
      <c r="W36" s="970" t="s">
        <v>481</v>
      </c>
    </row>
    <row r="37" spans="1:23" s="967" customFormat="1" ht="18" customHeight="1">
      <c r="A37" s="969" t="s">
        <v>483</v>
      </c>
      <c r="B37" s="962">
        <v>-0.8</v>
      </c>
      <c r="C37" s="962">
        <v>12.1</v>
      </c>
      <c r="D37" s="964">
        <v>25</v>
      </c>
      <c r="E37" s="962">
        <v>-13.5</v>
      </c>
      <c r="F37" s="964">
        <v>5</v>
      </c>
      <c r="G37" s="964">
        <v>81</v>
      </c>
      <c r="H37" s="964">
        <v>34</v>
      </c>
      <c r="I37" s="964">
        <v>23</v>
      </c>
      <c r="J37" s="1106" t="s">
        <v>1320</v>
      </c>
      <c r="K37" s="962">
        <v>85.3</v>
      </c>
      <c r="L37" s="964">
        <v>29</v>
      </c>
      <c r="M37" s="962">
        <v>91.5</v>
      </c>
      <c r="N37" s="962">
        <v>11</v>
      </c>
      <c r="O37" s="964">
        <v>9</v>
      </c>
      <c r="P37" s="964">
        <v>18</v>
      </c>
      <c r="Q37" s="964">
        <v>106</v>
      </c>
      <c r="R37" s="964">
        <v>6</v>
      </c>
      <c r="S37" s="962" t="s">
        <v>190</v>
      </c>
      <c r="T37" s="962" t="s">
        <v>191</v>
      </c>
      <c r="U37" s="892" t="s">
        <v>63</v>
      </c>
      <c r="V37" s="964">
        <v>6</v>
      </c>
      <c r="W37" s="970" t="s">
        <v>483</v>
      </c>
    </row>
    <row r="38" spans="1:23" s="967" customFormat="1" ht="18" customHeight="1">
      <c r="A38" s="969" t="s">
        <v>485</v>
      </c>
      <c r="B38" s="962">
        <v>1.8</v>
      </c>
      <c r="C38" s="962">
        <v>10.9</v>
      </c>
      <c r="D38" s="964">
        <v>13</v>
      </c>
      <c r="E38" s="962">
        <v>-6.8</v>
      </c>
      <c r="F38" s="964">
        <v>27</v>
      </c>
      <c r="G38" s="964">
        <v>78</v>
      </c>
      <c r="H38" s="964">
        <v>28</v>
      </c>
      <c r="I38" s="964">
        <v>31</v>
      </c>
      <c r="J38" s="1106" t="s">
        <v>1320</v>
      </c>
      <c r="K38" s="962">
        <v>91.4</v>
      </c>
      <c r="L38" s="964">
        <v>25</v>
      </c>
      <c r="M38" s="962">
        <v>141.5</v>
      </c>
      <c r="N38" s="962">
        <v>23</v>
      </c>
      <c r="O38" s="964">
        <v>21</v>
      </c>
      <c r="P38" s="964">
        <v>21</v>
      </c>
      <c r="Q38" s="964">
        <v>76</v>
      </c>
      <c r="R38" s="964">
        <v>2</v>
      </c>
      <c r="S38" s="962">
        <v>3</v>
      </c>
      <c r="T38" s="962">
        <v>12.1</v>
      </c>
      <c r="U38" s="892" t="s">
        <v>64</v>
      </c>
      <c r="V38" s="964">
        <v>21</v>
      </c>
      <c r="W38" s="970" t="s">
        <v>485</v>
      </c>
    </row>
    <row r="39" spans="1:23" s="967" customFormat="1" ht="18" customHeight="1">
      <c r="A39" s="969" t="s">
        <v>487</v>
      </c>
      <c r="B39" s="962">
        <v>6.6</v>
      </c>
      <c r="C39" s="962">
        <v>19.9</v>
      </c>
      <c r="D39" s="964">
        <v>10</v>
      </c>
      <c r="E39" s="962">
        <v>-1.9</v>
      </c>
      <c r="F39" s="964">
        <v>4</v>
      </c>
      <c r="G39" s="964">
        <v>75</v>
      </c>
      <c r="H39" s="964">
        <v>21</v>
      </c>
      <c r="I39" s="964">
        <v>4</v>
      </c>
      <c r="J39" s="1106" t="s">
        <v>1320</v>
      </c>
      <c r="K39" s="962">
        <v>116.5</v>
      </c>
      <c r="L39" s="964">
        <v>30</v>
      </c>
      <c r="M39" s="962">
        <v>109</v>
      </c>
      <c r="N39" s="962">
        <v>18.5</v>
      </c>
      <c r="O39" s="964">
        <v>1</v>
      </c>
      <c r="P39" s="964">
        <v>21</v>
      </c>
      <c r="Q39" s="964">
        <v>8</v>
      </c>
      <c r="R39" s="964">
        <v>17</v>
      </c>
      <c r="S39" s="962">
        <v>3.2</v>
      </c>
      <c r="T39" s="962">
        <v>14.5</v>
      </c>
      <c r="U39" s="892" t="s">
        <v>1003</v>
      </c>
      <c r="V39" s="964">
        <v>13</v>
      </c>
      <c r="W39" s="970" t="s">
        <v>487</v>
      </c>
    </row>
    <row r="40" spans="1:23" s="967" customFormat="1" ht="18" customHeight="1">
      <c r="A40" s="969" t="s">
        <v>489</v>
      </c>
      <c r="B40" s="962">
        <v>13.9</v>
      </c>
      <c r="C40" s="962">
        <v>29</v>
      </c>
      <c r="D40" s="964">
        <v>6</v>
      </c>
      <c r="E40" s="962">
        <v>1.6</v>
      </c>
      <c r="F40" s="964">
        <v>2</v>
      </c>
      <c r="G40" s="964">
        <v>76</v>
      </c>
      <c r="H40" s="964">
        <v>21</v>
      </c>
      <c r="I40" s="964">
        <v>3</v>
      </c>
      <c r="J40" s="1106" t="s">
        <v>1320</v>
      </c>
      <c r="K40" s="962">
        <v>152.5</v>
      </c>
      <c r="L40" s="964">
        <v>35</v>
      </c>
      <c r="M40" s="962">
        <v>108</v>
      </c>
      <c r="N40" s="962">
        <v>34</v>
      </c>
      <c r="O40" s="964">
        <v>24</v>
      </c>
      <c r="P40" s="964">
        <v>12</v>
      </c>
      <c r="Q40" s="964" t="s">
        <v>520</v>
      </c>
      <c r="R40" s="964" t="s">
        <v>520</v>
      </c>
      <c r="S40" s="962">
        <v>2.8</v>
      </c>
      <c r="T40" s="962">
        <v>11</v>
      </c>
      <c r="U40" s="892" t="s">
        <v>64</v>
      </c>
      <c r="V40" s="964">
        <v>1</v>
      </c>
      <c r="W40" s="970" t="s">
        <v>489</v>
      </c>
    </row>
    <row r="41" spans="1:23" s="967" customFormat="1" ht="18" customHeight="1">
      <c r="A41" s="969" t="s">
        <v>591</v>
      </c>
      <c r="B41" s="962">
        <v>20.6</v>
      </c>
      <c r="C41" s="962">
        <v>32</v>
      </c>
      <c r="D41" s="964">
        <v>26</v>
      </c>
      <c r="E41" s="962">
        <v>7.3</v>
      </c>
      <c r="F41" s="964">
        <v>1</v>
      </c>
      <c r="G41" s="964">
        <v>78</v>
      </c>
      <c r="H41" s="964">
        <v>24</v>
      </c>
      <c r="I41" s="964">
        <v>2</v>
      </c>
      <c r="J41" s="1106" t="s">
        <v>1320</v>
      </c>
      <c r="K41" s="962">
        <v>150.5</v>
      </c>
      <c r="L41" s="964">
        <v>34</v>
      </c>
      <c r="M41" s="962">
        <v>166</v>
      </c>
      <c r="N41" s="962">
        <v>46</v>
      </c>
      <c r="O41" s="964">
        <v>23</v>
      </c>
      <c r="P41" s="964">
        <v>10</v>
      </c>
      <c r="Q41" s="964" t="s">
        <v>520</v>
      </c>
      <c r="R41" s="964" t="s">
        <v>520</v>
      </c>
      <c r="S41" s="962">
        <v>2.1</v>
      </c>
      <c r="T41" s="962">
        <v>9.3</v>
      </c>
      <c r="U41" s="892" t="s">
        <v>64</v>
      </c>
      <c r="V41" s="964">
        <v>24</v>
      </c>
      <c r="W41" s="970" t="s">
        <v>591</v>
      </c>
    </row>
    <row r="42" spans="1:23" s="967" customFormat="1" ht="18" customHeight="1">
      <c r="A42" s="969" t="s">
        <v>592</v>
      </c>
      <c r="B42" s="962">
        <v>24.7</v>
      </c>
      <c r="C42" s="962">
        <v>33.7</v>
      </c>
      <c r="D42" s="964">
        <v>18</v>
      </c>
      <c r="E42" s="962">
        <v>17.8</v>
      </c>
      <c r="F42" s="964">
        <v>14</v>
      </c>
      <c r="G42" s="964">
        <v>82</v>
      </c>
      <c r="H42" s="964">
        <v>48</v>
      </c>
      <c r="I42" s="964">
        <v>28</v>
      </c>
      <c r="J42" s="1106" t="s">
        <v>1320</v>
      </c>
      <c r="K42" s="962">
        <v>122.7</v>
      </c>
      <c r="L42" s="964">
        <v>27</v>
      </c>
      <c r="M42" s="962">
        <v>112</v>
      </c>
      <c r="N42" s="962">
        <v>21.5</v>
      </c>
      <c r="O42" s="964">
        <v>10</v>
      </c>
      <c r="P42" s="964">
        <v>13</v>
      </c>
      <c r="Q42" s="964" t="s">
        <v>520</v>
      </c>
      <c r="R42" s="964" t="s">
        <v>520</v>
      </c>
      <c r="S42" s="962">
        <v>2.1</v>
      </c>
      <c r="T42" s="962">
        <v>9.1</v>
      </c>
      <c r="U42" s="892" t="s">
        <v>49</v>
      </c>
      <c r="V42" s="964">
        <v>17</v>
      </c>
      <c r="W42" s="970" t="s">
        <v>592</v>
      </c>
    </row>
    <row r="43" spans="1:23" s="967" customFormat="1" ht="18" customHeight="1">
      <c r="A43" s="969" t="s">
        <v>593</v>
      </c>
      <c r="B43" s="962">
        <v>26.7</v>
      </c>
      <c r="C43" s="962">
        <v>36.5</v>
      </c>
      <c r="D43" s="964">
        <v>5</v>
      </c>
      <c r="E43" s="962">
        <v>20.3</v>
      </c>
      <c r="F43" s="964">
        <v>21</v>
      </c>
      <c r="G43" s="964">
        <v>81</v>
      </c>
      <c r="H43" s="964">
        <v>44</v>
      </c>
      <c r="I43" s="964">
        <v>10</v>
      </c>
      <c r="J43" s="1106" t="s">
        <v>1320</v>
      </c>
      <c r="K43" s="962">
        <v>190.2</v>
      </c>
      <c r="L43" s="964">
        <v>45</v>
      </c>
      <c r="M43" s="962">
        <v>194</v>
      </c>
      <c r="N43" s="962">
        <v>97.5</v>
      </c>
      <c r="O43" s="964">
        <v>14</v>
      </c>
      <c r="P43" s="964">
        <v>8</v>
      </c>
      <c r="Q43" s="964" t="s">
        <v>520</v>
      </c>
      <c r="R43" s="964" t="s">
        <v>520</v>
      </c>
      <c r="S43" s="962">
        <v>1.9</v>
      </c>
      <c r="T43" s="962">
        <v>10.4</v>
      </c>
      <c r="U43" s="892" t="s">
        <v>1003</v>
      </c>
      <c r="V43" s="964">
        <v>12</v>
      </c>
      <c r="W43" s="970" t="s">
        <v>593</v>
      </c>
    </row>
    <row r="44" spans="1:23" s="967" customFormat="1" ht="18" customHeight="1">
      <c r="A44" s="969" t="s">
        <v>594</v>
      </c>
      <c r="B44" s="962">
        <v>20.5</v>
      </c>
      <c r="C44" s="962">
        <v>34.4</v>
      </c>
      <c r="D44" s="964">
        <v>1</v>
      </c>
      <c r="E44" s="962">
        <v>7.7</v>
      </c>
      <c r="F44" s="964">
        <v>26</v>
      </c>
      <c r="G44" s="964">
        <v>85</v>
      </c>
      <c r="H44" s="964">
        <v>41</v>
      </c>
      <c r="I44" s="964">
        <v>26</v>
      </c>
      <c r="J44" s="1106" t="s">
        <v>1320</v>
      </c>
      <c r="K44" s="962">
        <v>106.5</v>
      </c>
      <c r="L44" s="964">
        <v>29</v>
      </c>
      <c r="M44" s="962">
        <v>280</v>
      </c>
      <c r="N44" s="962">
        <v>55</v>
      </c>
      <c r="O44" s="964">
        <v>7</v>
      </c>
      <c r="P44" s="964">
        <v>12</v>
      </c>
      <c r="Q44" s="964" t="s">
        <v>520</v>
      </c>
      <c r="R44" s="964" t="s">
        <v>520</v>
      </c>
      <c r="S44" s="962">
        <v>2.1</v>
      </c>
      <c r="T44" s="962">
        <v>10.4</v>
      </c>
      <c r="U44" s="892" t="s">
        <v>64</v>
      </c>
      <c r="V44" s="964">
        <v>29</v>
      </c>
      <c r="W44" s="970" t="s">
        <v>594</v>
      </c>
    </row>
    <row r="45" spans="1:23" s="967" customFormat="1" ht="18" customHeight="1">
      <c r="A45" s="969" t="s">
        <v>495</v>
      </c>
      <c r="B45" s="962">
        <v>14.1</v>
      </c>
      <c r="C45" s="962">
        <v>25</v>
      </c>
      <c r="D45" s="964">
        <v>10</v>
      </c>
      <c r="E45" s="962">
        <v>3</v>
      </c>
      <c r="F45" s="964">
        <v>27</v>
      </c>
      <c r="G45" s="964">
        <v>87</v>
      </c>
      <c r="H45" s="964">
        <v>41</v>
      </c>
      <c r="I45" s="964">
        <v>2</v>
      </c>
      <c r="J45" s="1106" t="s">
        <v>1320</v>
      </c>
      <c r="K45" s="962">
        <v>100.1</v>
      </c>
      <c r="L45" s="964">
        <v>29</v>
      </c>
      <c r="M45" s="962">
        <v>98.5</v>
      </c>
      <c r="N45" s="962">
        <v>17.5</v>
      </c>
      <c r="O45" s="964">
        <v>15</v>
      </c>
      <c r="P45" s="964">
        <v>13</v>
      </c>
      <c r="Q45" s="964" t="s">
        <v>520</v>
      </c>
      <c r="R45" s="964" t="s">
        <v>520</v>
      </c>
      <c r="S45" s="962">
        <v>2</v>
      </c>
      <c r="T45" s="962">
        <v>9.7</v>
      </c>
      <c r="U45" s="892" t="s">
        <v>64</v>
      </c>
      <c r="V45" s="964">
        <v>17</v>
      </c>
      <c r="W45" s="970" t="s">
        <v>495</v>
      </c>
    </row>
    <row r="46" spans="1:23" s="967" customFormat="1" ht="18" customHeight="1">
      <c r="A46" s="969" t="s">
        <v>497</v>
      </c>
      <c r="B46" s="962">
        <v>7</v>
      </c>
      <c r="C46" s="962">
        <v>17.7</v>
      </c>
      <c r="D46" s="964">
        <v>12</v>
      </c>
      <c r="E46" s="962">
        <v>-1.8</v>
      </c>
      <c r="F46" s="964">
        <v>27</v>
      </c>
      <c r="G46" s="964">
        <v>86</v>
      </c>
      <c r="H46" s="964">
        <v>44</v>
      </c>
      <c r="I46" s="964">
        <v>27</v>
      </c>
      <c r="J46" s="1106" t="s">
        <v>1320</v>
      </c>
      <c r="K46" s="962">
        <v>67.3</v>
      </c>
      <c r="L46" s="964">
        <v>22</v>
      </c>
      <c r="M46" s="962">
        <v>187.5</v>
      </c>
      <c r="N46" s="962">
        <v>37</v>
      </c>
      <c r="O46" s="964">
        <v>28</v>
      </c>
      <c r="P46" s="964">
        <v>16</v>
      </c>
      <c r="Q46" s="964" t="s">
        <v>520</v>
      </c>
      <c r="R46" s="964" t="s">
        <v>520</v>
      </c>
      <c r="S46" s="962">
        <v>2.4</v>
      </c>
      <c r="T46" s="962">
        <v>12.5</v>
      </c>
      <c r="U46" s="892" t="s">
        <v>1003</v>
      </c>
      <c r="V46" s="964">
        <v>9</v>
      </c>
      <c r="W46" s="970" t="s">
        <v>497</v>
      </c>
    </row>
    <row r="47" spans="1:24" s="967" customFormat="1" ht="18" customHeight="1" thickBot="1">
      <c r="A47" s="971" t="s">
        <v>499</v>
      </c>
      <c r="B47" s="986">
        <v>2.9</v>
      </c>
      <c r="C47" s="986">
        <v>16.3</v>
      </c>
      <c r="D47" s="987">
        <v>6</v>
      </c>
      <c r="E47" s="986">
        <v>-5.1</v>
      </c>
      <c r="F47" s="987">
        <v>19</v>
      </c>
      <c r="G47" s="987">
        <v>88</v>
      </c>
      <c r="H47" s="987">
        <v>50</v>
      </c>
      <c r="I47" s="987">
        <v>21</v>
      </c>
      <c r="J47" s="1111" t="s">
        <v>1320</v>
      </c>
      <c r="K47" s="986">
        <v>56</v>
      </c>
      <c r="L47" s="987">
        <v>19</v>
      </c>
      <c r="M47" s="986">
        <v>394</v>
      </c>
      <c r="N47" s="986">
        <v>67.5</v>
      </c>
      <c r="O47" s="987">
        <v>22</v>
      </c>
      <c r="P47" s="987">
        <v>21</v>
      </c>
      <c r="Q47" s="987">
        <v>61</v>
      </c>
      <c r="R47" s="987">
        <v>28</v>
      </c>
      <c r="S47" s="986">
        <v>2.9</v>
      </c>
      <c r="T47" s="986">
        <v>12.8</v>
      </c>
      <c r="U47" s="988" t="s">
        <v>1003</v>
      </c>
      <c r="V47" s="987">
        <v>26</v>
      </c>
      <c r="W47" s="972" t="s">
        <v>499</v>
      </c>
      <c r="X47" s="973"/>
    </row>
    <row r="48" spans="1:23" s="948" customFormat="1" ht="15" customHeight="1">
      <c r="A48" s="157" t="s">
        <v>587</v>
      </c>
      <c r="B48" s="142"/>
      <c r="C48" s="158"/>
      <c r="D48" s="158"/>
      <c r="E48" s="960"/>
      <c r="F48" s="960"/>
      <c r="G48" s="960"/>
      <c r="K48" s="974"/>
      <c r="M48" s="974"/>
      <c r="N48" s="159"/>
      <c r="O48" s="142"/>
      <c r="P48" s="974"/>
      <c r="U48" s="1100"/>
      <c r="W48" s="142"/>
    </row>
    <row r="49" spans="1:15" s="948" customFormat="1" ht="15" customHeight="1">
      <c r="A49" s="157" t="s">
        <v>196</v>
      </c>
      <c r="B49" s="142"/>
      <c r="C49" s="142"/>
      <c r="D49" s="142"/>
      <c r="N49" s="142"/>
      <c r="O49" s="142"/>
    </row>
    <row r="50" spans="1:4" s="948" customFormat="1" ht="15" customHeight="1">
      <c r="A50" s="157" t="s">
        <v>62</v>
      </c>
      <c r="B50" s="142"/>
      <c r="C50" s="142"/>
      <c r="D50" s="142"/>
    </row>
    <row r="51" spans="1:36" ht="13.5">
      <c r="A51" s="142"/>
      <c r="B51" s="142"/>
      <c r="C51" s="142"/>
      <c r="D51" s="142"/>
      <c r="E51" s="142"/>
      <c r="F51" s="142"/>
      <c r="G51" s="142"/>
      <c r="H51" s="142"/>
      <c r="I51" s="142"/>
      <c r="J51" s="142"/>
      <c r="K51" s="142"/>
      <c r="L51" s="142"/>
      <c r="M51" s="142"/>
      <c r="N51" s="142"/>
      <c r="O51" s="142"/>
      <c r="P51" s="142"/>
      <c r="Q51" s="142"/>
      <c r="R51" s="142"/>
      <c r="S51" s="142"/>
      <c r="T51" s="142"/>
      <c r="U51" s="142"/>
      <c r="V51" s="142"/>
      <c r="W51" s="158"/>
      <c r="X51" s="142"/>
      <c r="Y51" s="142"/>
      <c r="Z51" s="142"/>
      <c r="AA51" s="142"/>
      <c r="AB51" s="142"/>
      <c r="AC51" s="142"/>
      <c r="AD51" s="142"/>
      <c r="AE51" s="142"/>
      <c r="AF51" s="142"/>
      <c r="AG51" s="142"/>
      <c r="AH51" s="142"/>
      <c r="AI51" s="142"/>
      <c r="AJ51" s="142"/>
    </row>
  </sheetData>
  <mergeCells count="27">
    <mergeCell ref="S6:S7"/>
    <mergeCell ref="L6:L7"/>
    <mergeCell ref="P6:P7"/>
    <mergeCell ref="Q6:Q7"/>
    <mergeCell ref="R6:R7"/>
    <mergeCell ref="M30:M31"/>
    <mergeCell ref="O5:O7"/>
    <mergeCell ref="B6:B7"/>
    <mergeCell ref="C6:C7"/>
    <mergeCell ref="D6:D7"/>
    <mergeCell ref="E6:E7"/>
    <mergeCell ref="F6:F7"/>
    <mergeCell ref="G6:G7"/>
    <mergeCell ref="H6:H7"/>
    <mergeCell ref="I6:I7"/>
    <mergeCell ref="F30:F31"/>
    <mergeCell ref="G30:G31"/>
    <mergeCell ref="H30:H31"/>
    <mergeCell ref="I30:I31"/>
    <mergeCell ref="B30:B31"/>
    <mergeCell ref="C30:C31"/>
    <mergeCell ref="D30:D31"/>
    <mergeCell ref="E30:E31"/>
    <mergeCell ref="Q30:Q31"/>
    <mergeCell ref="R30:R31"/>
    <mergeCell ref="S30:S31"/>
    <mergeCell ref="P29:P31"/>
  </mergeCells>
  <printOptions/>
  <pageMargins left="0.3937007874015748" right="0.3937007874015748" top="0.3937007874015748" bottom="0.3937007874015748" header="0.5118110236220472" footer="0.5118110236220472"/>
  <pageSetup horizontalDpi="300" verticalDpi="300" orientation="landscape" paperSize="9" scale="66" r:id="rId1"/>
</worksheet>
</file>

<file path=xl/worksheets/sheet2.xml><?xml version="1.0" encoding="utf-8"?>
<worksheet xmlns="http://schemas.openxmlformats.org/spreadsheetml/2006/main" xmlns:r="http://schemas.openxmlformats.org/officeDocument/2006/relationships">
  <dimension ref="B2:K9"/>
  <sheetViews>
    <sheetView workbookViewId="0" topLeftCell="A1">
      <selection activeCell="J6" sqref="J6"/>
    </sheetView>
  </sheetViews>
  <sheetFormatPr defaultColWidth="9.00390625" defaultRowHeight="13.5"/>
  <cols>
    <col min="1" max="1" width="1.4921875" style="688" customWidth="1"/>
    <col min="2" max="2" width="13.75390625" style="688" customWidth="1"/>
    <col min="3" max="3" width="4.50390625" style="688" customWidth="1"/>
    <col min="4" max="4" width="12.00390625" style="688" customWidth="1"/>
    <col min="5" max="5" width="5.00390625" style="688" customWidth="1"/>
    <col min="6" max="6" width="18.125" style="688" customWidth="1"/>
    <col min="7" max="7" width="11.125" style="688" customWidth="1"/>
    <col min="8" max="8" width="5.00390625" style="688" customWidth="1"/>
    <col min="9" max="9" width="11.625" style="688" customWidth="1"/>
    <col min="10" max="10" width="11.125" style="688" customWidth="1"/>
    <col min="11" max="16384" width="9.00390625" style="688" customWidth="1"/>
  </cols>
  <sheetData>
    <row r="2" spans="2:10" ht="18" customHeight="1">
      <c r="B2" s="1" t="s">
        <v>993</v>
      </c>
      <c r="C2" s="2"/>
      <c r="D2" s="3"/>
      <c r="E2" s="689"/>
      <c r="G2" s="689"/>
      <c r="H2" s="689"/>
      <c r="I2" s="689"/>
      <c r="J2" s="689"/>
    </row>
    <row r="3" ht="12" customHeight="1" thickBot="1"/>
    <row r="4" spans="2:11" ht="19.5" customHeight="1" thickTop="1">
      <c r="B4" s="1210" t="s">
        <v>322</v>
      </c>
      <c r="C4" s="1210"/>
      <c r="D4" s="1210"/>
      <c r="E4" s="1211" t="s">
        <v>323</v>
      </c>
      <c r="F4" s="1210"/>
      <c r="G4" s="1210"/>
      <c r="H4" s="1210"/>
      <c r="I4" s="1210"/>
      <c r="J4" s="1210"/>
      <c r="K4" s="690"/>
    </row>
    <row r="5" spans="2:11" ht="19.5" customHeight="1">
      <c r="B5" s="691" t="s">
        <v>994</v>
      </c>
      <c r="C5" s="1212" t="s">
        <v>995</v>
      </c>
      <c r="D5" s="1213"/>
      <c r="E5" s="693" t="s">
        <v>996</v>
      </c>
      <c r="F5" s="692" t="s">
        <v>994</v>
      </c>
      <c r="G5" s="692" t="s">
        <v>997</v>
      </c>
      <c r="H5" s="692" t="s">
        <v>996</v>
      </c>
      <c r="I5" s="692" t="s">
        <v>994</v>
      </c>
      <c r="J5" s="692" t="s">
        <v>998</v>
      </c>
      <c r="K5" s="690"/>
    </row>
    <row r="6" spans="2:11" ht="19.5" customHeight="1">
      <c r="B6" s="1214" t="s">
        <v>93</v>
      </c>
      <c r="C6" s="299" t="s">
        <v>999</v>
      </c>
      <c r="D6" s="300" t="s">
        <v>324</v>
      </c>
      <c r="E6" s="301" t="s">
        <v>1000</v>
      </c>
      <c r="F6" s="302" t="s">
        <v>325</v>
      </c>
      <c r="G6" s="303" t="s">
        <v>326</v>
      </c>
      <c r="H6" s="303" t="s">
        <v>1001</v>
      </c>
      <c r="I6" s="302" t="s">
        <v>327</v>
      </c>
      <c r="J6" s="303" t="s">
        <v>328</v>
      </c>
      <c r="K6" s="690"/>
    </row>
    <row r="7" spans="2:11" ht="19.5" customHeight="1" thickBot="1">
      <c r="B7" s="1215"/>
      <c r="C7" s="304" t="s">
        <v>1002</v>
      </c>
      <c r="D7" s="305" t="s">
        <v>1476</v>
      </c>
      <c r="E7" s="306" t="s">
        <v>1003</v>
      </c>
      <c r="F7" s="307" t="s">
        <v>1477</v>
      </c>
      <c r="G7" s="308" t="s">
        <v>1478</v>
      </c>
      <c r="H7" s="308" t="s">
        <v>1004</v>
      </c>
      <c r="I7" s="307" t="s">
        <v>1477</v>
      </c>
      <c r="J7" s="308" t="s">
        <v>1479</v>
      </c>
      <c r="K7" s="690"/>
    </row>
    <row r="8" spans="2:10" ht="15" customHeight="1">
      <c r="B8" s="4" t="s">
        <v>1005</v>
      </c>
      <c r="C8" s="4"/>
      <c r="D8" s="4"/>
      <c r="E8" s="4"/>
      <c r="F8" s="4"/>
      <c r="G8" s="4"/>
      <c r="H8" s="4"/>
      <c r="I8" s="4"/>
      <c r="J8" s="4"/>
    </row>
    <row r="9" ht="12">
      <c r="B9" s="688" t="s">
        <v>1006</v>
      </c>
    </row>
  </sheetData>
  <mergeCells count="4">
    <mergeCell ref="B4:D4"/>
    <mergeCell ref="E4:J4"/>
    <mergeCell ref="C5:D5"/>
    <mergeCell ref="B6:B7"/>
  </mergeCells>
  <printOptions/>
  <pageMargins left="0.5905511811023623" right="0.7874015748031497" top="0.5905511811023623" bottom="0.984251968503937" header="0.5118110236220472" footer="0.5118110236220472"/>
  <pageSetup horizontalDpi="300" verticalDpi="300" orientation="portrait" paperSize="9" scale="93" r:id="rId1"/>
</worksheet>
</file>

<file path=xl/worksheets/sheet20.xml><?xml version="1.0" encoding="utf-8"?>
<worksheet xmlns="http://schemas.openxmlformats.org/spreadsheetml/2006/main" xmlns:r="http://schemas.openxmlformats.org/officeDocument/2006/relationships">
  <dimension ref="B2:S27"/>
  <sheetViews>
    <sheetView workbookViewId="0" topLeftCell="A1">
      <selection activeCell="J6" sqref="J6"/>
    </sheetView>
  </sheetViews>
  <sheetFormatPr defaultColWidth="9.00390625" defaultRowHeight="13.5"/>
  <cols>
    <col min="1" max="1" width="1.25" style="1118" customWidth="1"/>
    <col min="2" max="2" width="9.75390625" style="1118" customWidth="1"/>
    <col min="3" max="19" width="7.125" style="1118" customWidth="1"/>
    <col min="20" max="16384" width="9.00390625" style="1118" customWidth="1"/>
  </cols>
  <sheetData>
    <row r="2" s="688" customFormat="1" ht="17.25">
      <c r="B2" s="1115" t="s">
        <v>197</v>
      </c>
    </row>
    <row r="3" s="688" customFormat="1" ht="6" customHeight="1">
      <c r="B3" s="1115"/>
    </row>
    <row r="4" spans="2:19" s="688" customFormat="1" ht="14.25">
      <c r="B4" s="1116" t="s">
        <v>304</v>
      </c>
      <c r="S4" s="1117"/>
    </row>
    <row r="5" spans="17:19" ht="15" customHeight="1" thickBot="1">
      <c r="Q5" s="1119"/>
      <c r="S5" s="1117" t="s">
        <v>69</v>
      </c>
    </row>
    <row r="6" spans="2:19" ht="21" customHeight="1" thickTop="1">
      <c r="B6" s="1120" t="s">
        <v>70</v>
      </c>
      <c r="C6" s="1317" t="s">
        <v>1466</v>
      </c>
      <c r="D6" s="1317" t="s">
        <v>1467</v>
      </c>
      <c r="E6" s="1317" t="s">
        <v>1191</v>
      </c>
      <c r="F6" s="1317" t="s">
        <v>1201</v>
      </c>
      <c r="G6" s="1317" t="s">
        <v>1469</v>
      </c>
      <c r="H6" s="1317" t="s">
        <v>1472</v>
      </c>
      <c r="I6" s="1317" t="s">
        <v>1473</v>
      </c>
      <c r="J6" s="1317" t="s">
        <v>1188</v>
      </c>
      <c r="K6" s="1317" t="s">
        <v>579</v>
      </c>
      <c r="L6" s="1317" t="s">
        <v>71</v>
      </c>
      <c r="M6" s="1319" t="s">
        <v>1481</v>
      </c>
      <c r="N6" s="1317" t="s">
        <v>1483</v>
      </c>
      <c r="O6" s="1317" t="s">
        <v>1198</v>
      </c>
      <c r="P6" s="1317" t="s">
        <v>1199</v>
      </c>
      <c r="Q6" s="1317" t="s">
        <v>1196</v>
      </c>
      <c r="R6" s="1317" t="s">
        <v>1485</v>
      </c>
      <c r="S6" s="1319" t="s">
        <v>1194</v>
      </c>
    </row>
    <row r="7" spans="2:19" ht="21" customHeight="1">
      <c r="B7" s="1121" t="s">
        <v>25</v>
      </c>
      <c r="C7" s="1318"/>
      <c r="D7" s="1318"/>
      <c r="E7" s="1318"/>
      <c r="F7" s="1318"/>
      <c r="G7" s="1318"/>
      <c r="H7" s="1318"/>
      <c r="I7" s="1318"/>
      <c r="J7" s="1318"/>
      <c r="K7" s="1318"/>
      <c r="L7" s="1318"/>
      <c r="M7" s="1320"/>
      <c r="N7" s="1318"/>
      <c r="O7" s="1318"/>
      <c r="P7" s="1318"/>
      <c r="Q7" s="1318"/>
      <c r="R7" s="1318"/>
      <c r="S7" s="1320"/>
    </row>
    <row r="8" spans="2:19" ht="9" customHeight="1">
      <c r="B8" s="1122"/>
      <c r="C8" s="1123"/>
      <c r="D8" s="1123"/>
      <c r="E8" s="1123"/>
      <c r="F8" s="1123"/>
      <c r="G8" s="1123"/>
      <c r="H8" s="1123"/>
      <c r="I8" s="1123"/>
      <c r="J8" s="1123"/>
      <c r="K8" s="1123"/>
      <c r="L8" s="188"/>
      <c r="M8" s="1123"/>
      <c r="N8" s="1123"/>
      <c r="O8" s="1123"/>
      <c r="P8" s="1123"/>
      <c r="Q8" s="1123"/>
      <c r="R8" s="1123"/>
      <c r="S8" s="1124"/>
    </row>
    <row r="9" spans="2:19" s="68" customFormat="1" ht="24" customHeight="1">
      <c r="B9" s="132" t="s">
        <v>210</v>
      </c>
      <c r="C9" s="292">
        <v>12.3</v>
      </c>
      <c r="D9" s="292">
        <v>10.4</v>
      </c>
      <c r="E9" s="292">
        <v>10.4</v>
      </c>
      <c r="F9" s="292">
        <v>13</v>
      </c>
      <c r="G9" s="292">
        <v>11.9</v>
      </c>
      <c r="H9" s="292">
        <v>10.4</v>
      </c>
      <c r="I9" s="292">
        <v>9.3</v>
      </c>
      <c r="J9" s="292">
        <v>10.9</v>
      </c>
      <c r="K9" s="292">
        <v>13.6</v>
      </c>
      <c r="L9" s="189">
        <v>11.2</v>
      </c>
      <c r="M9" s="292">
        <v>8.9</v>
      </c>
      <c r="N9" s="292">
        <v>10.5</v>
      </c>
      <c r="O9" s="292">
        <v>11.2</v>
      </c>
      <c r="P9" s="292">
        <v>10.8</v>
      </c>
      <c r="Q9" s="292">
        <v>11.1</v>
      </c>
      <c r="R9" s="292">
        <v>10.4</v>
      </c>
      <c r="S9" s="250">
        <v>11.2</v>
      </c>
    </row>
    <row r="10" spans="2:19" s="251" customFormat="1" ht="19.5" customHeight="1">
      <c r="B10" s="202" t="s">
        <v>211</v>
      </c>
      <c r="C10" s="484">
        <v>12.8</v>
      </c>
      <c r="D10" s="484">
        <v>10.9</v>
      </c>
      <c r="E10" s="484">
        <v>10.7</v>
      </c>
      <c r="F10" s="484">
        <v>13.4</v>
      </c>
      <c r="G10" s="484">
        <v>12.3</v>
      </c>
      <c r="H10" s="484">
        <v>10.8</v>
      </c>
      <c r="I10" s="484">
        <v>9.6</v>
      </c>
      <c r="J10" s="484">
        <v>11.2</v>
      </c>
      <c r="K10" s="484">
        <v>14</v>
      </c>
      <c r="L10" s="484">
        <v>11.7</v>
      </c>
      <c r="M10" s="484">
        <v>9.1</v>
      </c>
      <c r="N10" s="484">
        <v>11</v>
      </c>
      <c r="O10" s="484">
        <v>11.7</v>
      </c>
      <c r="P10" s="484">
        <v>11.1</v>
      </c>
      <c r="Q10" s="484">
        <v>11.6</v>
      </c>
      <c r="R10" s="484">
        <v>10.8</v>
      </c>
      <c r="S10" s="486">
        <v>11.6</v>
      </c>
    </row>
    <row r="11" spans="2:19" s="251" customFormat="1" ht="9" customHeight="1">
      <c r="B11" s="295"/>
      <c r="C11" s="484"/>
      <c r="D11" s="484"/>
      <c r="E11" s="484"/>
      <c r="F11" s="484"/>
      <c r="G11" s="484"/>
      <c r="H11" s="484"/>
      <c r="I11" s="484"/>
      <c r="J11" s="484"/>
      <c r="K11" s="484"/>
      <c r="L11" s="484"/>
      <c r="M11" s="484"/>
      <c r="N11" s="484"/>
      <c r="O11" s="484"/>
      <c r="P11" s="484"/>
      <c r="Q11" s="484"/>
      <c r="R11" s="484"/>
      <c r="S11" s="486"/>
    </row>
    <row r="12" spans="2:19" s="4" customFormat="1" ht="18" customHeight="1">
      <c r="B12" s="291" t="s">
        <v>198</v>
      </c>
      <c r="C12" s="292">
        <v>2.5</v>
      </c>
      <c r="D12" s="292">
        <v>-0.3</v>
      </c>
      <c r="E12" s="292">
        <v>-0.9</v>
      </c>
      <c r="F12" s="292">
        <v>2.5</v>
      </c>
      <c r="G12" s="292">
        <v>1.1</v>
      </c>
      <c r="H12" s="292">
        <v>-0.9</v>
      </c>
      <c r="I12" s="292">
        <v>-1.2</v>
      </c>
      <c r="J12" s="292">
        <v>-0.5</v>
      </c>
      <c r="K12" s="292">
        <v>4</v>
      </c>
      <c r="L12" s="292">
        <v>-0.6</v>
      </c>
      <c r="M12" s="292">
        <v>-1.6</v>
      </c>
      <c r="N12" s="292">
        <v>-0.9</v>
      </c>
      <c r="O12" s="292">
        <v>0.1</v>
      </c>
      <c r="P12" s="292">
        <v>0.3</v>
      </c>
      <c r="Q12" s="491">
        <v>-0.3</v>
      </c>
      <c r="R12" s="292">
        <v>-0.5</v>
      </c>
      <c r="S12" s="250">
        <v>-0.5</v>
      </c>
    </row>
    <row r="13" spans="2:19" s="4" customFormat="1" ht="18" customHeight="1">
      <c r="B13" s="291" t="s">
        <v>199</v>
      </c>
      <c r="C13" s="292">
        <v>1.9</v>
      </c>
      <c r="D13" s="292">
        <v>-1.2</v>
      </c>
      <c r="E13" s="292">
        <v>-1.4</v>
      </c>
      <c r="F13" s="292">
        <v>1.7</v>
      </c>
      <c r="G13" s="292">
        <v>0.6</v>
      </c>
      <c r="H13" s="292">
        <v>-1.3</v>
      </c>
      <c r="I13" s="292">
        <v>-1.9</v>
      </c>
      <c r="J13" s="292">
        <v>-1</v>
      </c>
      <c r="K13" s="292">
        <v>3</v>
      </c>
      <c r="L13" s="292">
        <v>-0.8</v>
      </c>
      <c r="M13" s="292">
        <v>-2.3</v>
      </c>
      <c r="N13" s="292">
        <v>-1.2</v>
      </c>
      <c r="O13" s="292">
        <v>-0.5</v>
      </c>
      <c r="P13" s="292">
        <v>-0.5</v>
      </c>
      <c r="Q13" s="292">
        <v>-0.5</v>
      </c>
      <c r="R13" s="292">
        <v>-0.9</v>
      </c>
      <c r="S13" s="250">
        <v>-0.5</v>
      </c>
    </row>
    <row r="14" spans="2:19" s="4" customFormat="1" ht="18" customHeight="1">
      <c r="B14" s="291" t="s">
        <v>200</v>
      </c>
      <c r="C14" s="292">
        <v>3.9</v>
      </c>
      <c r="D14" s="292">
        <v>1.1</v>
      </c>
      <c r="E14" s="292">
        <v>1</v>
      </c>
      <c r="F14" s="292">
        <v>4.3</v>
      </c>
      <c r="G14" s="292">
        <v>3.2</v>
      </c>
      <c r="H14" s="292">
        <v>1</v>
      </c>
      <c r="I14" s="292">
        <v>0.5</v>
      </c>
      <c r="J14" s="292">
        <v>1.4</v>
      </c>
      <c r="K14" s="292">
        <v>5.2</v>
      </c>
      <c r="L14" s="292">
        <v>2.6</v>
      </c>
      <c r="M14" s="292">
        <v>0.2</v>
      </c>
      <c r="N14" s="292">
        <v>1.7</v>
      </c>
      <c r="O14" s="292">
        <v>2.5</v>
      </c>
      <c r="P14" s="292">
        <v>1.9</v>
      </c>
      <c r="Q14" s="292">
        <v>2.5</v>
      </c>
      <c r="R14" s="292">
        <v>1.5</v>
      </c>
      <c r="S14" s="250">
        <v>2.4</v>
      </c>
    </row>
    <row r="15" spans="2:19" s="4" customFormat="1" ht="18" customHeight="1">
      <c r="B15" s="291" t="s">
        <v>201</v>
      </c>
      <c r="C15" s="292">
        <v>7.9</v>
      </c>
      <c r="D15" s="292">
        <v>5.4</v>
      </c>
      <c r="E15" s="292">
        <v>5.4</v>
      </c>
      <c r="F15" s="292">
        <v>8.9</v>
      </c>
      <c r="G15" s="292">
        <v>7.7</v>
      </c>
      <c r="H15" s="292">
        <v>5.6</v>
      </c>
      <c r="I15" s="292">
        <v>4</v>
      </c>
      <c r="J15" s="292">
        <v>6.3</v>
      </c>
      <c r="K15" s="292">
        <v>9.1</v>
      </c>
      <c r="L15" s="292">
        <v>7.3</v>
      </c>
      <c r="M15" s="292">
        <v>3.2</v>
      </c>
      <c r="N15" s="292">
        <v>6.2</v>
      </c>
      <c r="O15" s="292">
        <v>6.8</v>
      </c>
      <c r="P15" s="292">
        <v>5.5</v>
      </c>
      <c r="Q15" s="292">
        <v>6.7</v>
      </c>
      <c r="R15" s="292">
        <v>5.4</v>
      </c>
      <c r="S15" s="250">
        <v>6.9</v>
      </c>
    </row>
    <row r="16" spans="2:19" s="4" customFormat="1" ht="18" customHeight="1">
      <c r="B16" s="291" t="s">
        <v>202</v>
      </c>
      <c r="C16" s="292">
        <v>12.9</v>
      </c>
      <c r="D16" s="292">
        <v>13.5</v>
      </c>
      <c r="E16" s="292">
        <v>13.3</v>
      </c>
      <c r="F16" s="292">
        <v>15.1</v>
      </c>
      <c r="G16" s="292">
        <v>14.2</v>
      </c>
      <c r="H16" s="292">
        <v>13.1</v>
      </c>
      <c r="I16" s="292">
        <v>11.1</v>
      </c>
      <c r="J16" s="292">
        <v>13.8</v>
      </c>
      <c r="K16" s="292">
        <v>14.6</v>
      </c>
      <c r="L16" s="292">
        <v>14.4</v>
      </c>
      <c r="M16" s="292">
        <v>11.2</v>
      </c>
      <c r="N16" s="292">
        <v>13.9</v>
      </c>
      <c r="O16" s="292">
        <v>14.8</v>
      </c>
      <c r="P16" s="292">
        <v>13.5</v>
      </c>
      <c r="Q16" s="292">
        <v>14.6</v>
      </c>
      <c r="R16" s="292">
        <v>13.6</v>
      </c>
      <c r="S16" s="250">
        <v>14.7</v>
      </c>
    </row>
    <row r="17" spans="2:19" s="4" customFormat="1" ht="18" customHeight="1">
      <c r="B17" s="291" t="s">
        <v>203</v>
      </c>
      <c r="C17" s="292">
        <v>19.3</v>
      </c>
      <c r="D17" s="292">
        <v>20</v>
      </c>
      <c r="E17" s="292">
        <v>19.8</v>
      </c>
      <c r="F17" s="292">
        <v>21</v>
      </c>
      <c r="G17" s="292">
        <v>20.5</v>
      </c>
      <c r="H17" s="292">
        <v>19.8</v>
      </c>
      <c r="I17" s="292">
        <v>18.3</v>
      </c>
      <c r="J17" s="292">
        <v>20.5</v>
      </c>
      <c r="K17" s="292">
        <v>19.9</v>
      </c>
      <c r="L17" s="292">
        <v>21</v>
      </c>
      <c r="M17" s="292">
        <v>17.7</v>
      </c>
      <c r="N17" s="292">
        <v>20.2</v>
      </c>
      <c r="O17" s="292">
        <v>20.9</v>
      </c>
      <c r="P17" s="292">
        <v>19.7</v>
      </c>
      <c r="Q17" s="292">
        <v>20.7</v>
      </c>
      <c r="R17" s="292">
        <v>19.8</v>
      </c>
      <c r="S17" s="250">
        <v>20.7</v>
      </c>
    </row>
    <row r="18" spans="2:19" s="4" customFormat="1" ht="18" customHeight="1">
      <c r="B18" s="291" t="s">
        <v>204</v>
      </c>
      <c r="C18" s="292">
        <v>24</v>
      </c>
      <c r="D18" s="292">
        <v>24.1</v>
      </c>
      <c r="E18" s="292">
        <v>23.8</v>
      </c>
      <c r="F18" s="292">
        <v>25.7</v>
      </c>
      <c r="G18" s="292">
        <v>24.5</v>
      </c>
      <c r="H18" s="292">
        <v>24</v>
      </c>
      <c r="I18" s="292">
        <v>22.1</v>
      </c>
      <c r="J18" s="292">
        <v>24.1</v>
      </c>
      <c r="K18" s="292">
        <v>25.3</v>
      </c>
      <c r="L18" s="292">
        <v>24.8</v>
      </c>
      <c r="M18" s="292">
        <v>21.9</v>
      </c>
      <c r="N18" s="292">
        <v>24</v>
      </c>
      <c r="O18" s="292">
        <v>24.4</v>
      </c>
      <c r="P18" s="292">
        <v>23.6</v>
      </c>
      <c r="Q18" s="292" t="s">
        <v>205</v>
      </c>
      <c r="R18" s="292">
        <v>23.7</v>
      </c>
      <c r="S18" s="250">
        <v>24.5</v>
      </c>
    </row>
    <row r="19" spans="2:19" s="4" customFormat="1" ht="18" customHeight="1">
      <c r="B19" s="291" t="s">
        <v>206</v>
      </c>
      <c r="C19" s="292">
        <v>26.4</v>
      </c>
      <c r="D19" s="292">
        <v>26</v>
      </c>
      <c r="E19" s="292">
        <v>25.7</v>
      </c>
      <c r="F19" s="292">
        <v>27.9</v>
      </c>
      <c r="G19" s="292">
        <v>26.6</v>
      </c>
      <c r="H19" s="292">
        <v>25.9</v>
      </c>
      <c r="I19" s="292">
        <v>23.9</v>
      </c>
      <c r="J19" s="292">
        <v>26.2</v>
      </c>
      <c r="K19" s="292">
        <v>27.6</v>
      </c>
      <c r="L19" s="292" t="s">
        <v>207</v>
      </c>
      <c r="M19" s="292">
        <v>23.7</v>
      </c>
      <c r="N19" s="292">
        <v>26</v>
      </c>
      <c r="O19" s="292">
        <v>26.4</v>
      </c>
      <c r="P19" s="292">
        <v>25.8</v>
      </c>
      <c r="Q19" s="292">
        <v>26.8</v>
      </c>
      <c r="R19" s="292">
        <v>25.8</v>
      </c>
      <c r="S19" s="250">
        <v>26.6</v>
      </c>
    </row>
    <row r="20" spans="2:19" s="4" customFormat="1" ht="18" customHeight="1">
      <c r="B20" s="291" t="s">
        <v>208</v>
      </c>
      <c r="C20" s="292">
        <v>21.7</v>
      </c>
      <c r="D20" s="292">
        <v>20.1</v>
      </c>
      <c r="E20" s="292">
        <v>19.7</v>
      </c>
      <c r="F20" s="292">
        <v>22.3</v>
      </c>
      <c r="G20" s="292">
        <v>21.1</v>
      </c>
      <c r="H20" s="292">
        <v>19.6</v>
      </c>
      <c r="I20" s="292">
        <v>18.4</v>
      </c>
      <c r="J20" s="292">
        <v>20.1</v>
      </c>
      <c r="K20" s="292">
        <v>22.8</v>
      </c>
      <c r="L20" s="292">
        <v>20.6</v>
      </c>
      <c r="M20" s="292">
        <v>18.2</v>
      </c>
      <c r="N20" s="292">
        <v>19.8</v>
      </c>
      <c r="O20" s="292">
        <v>20.7</v>
      </c>
      <c r="P20" s="292">
        <v>20.4</v>
      </c>
      <c r="Q20" s="292">
        <v>20.8</v>
      </c>
      <c r="R20" s="292">
        <v>20</v>
      </c>
      <c r="S20" s="250">
        <v>20.8</v>
      </c>
    </row>
    <row r="21" spans="2:19" s="4" customFormat="1" ht="18" customHeight="1">
      <c r="B21" s="291" t="s">
        <v>495</v>
      </c>
      <c r="C21" s="292">
        <v>16.4</v>
      </c>
      <c r="D21" s="292">
        <v>13.3</v>
      </c>
      <c r="E21" s="292">
        <v>13.1</v>
      </c>
      <c r="F21" s="292">
        <v>16.1</v>
      </c>
      <c r="G21" s="292">
        <v>15.3</v>
      </c>
      <c r="H21" s="292">
        <v>13.4</v>
      </c>
      <c r="I21" s="292">
        <v>11.9</v>
      </c>
      <c r="J21" s="292">
        <v>13.9</v>
      </c>
      <c r="K21" s="292">
        <v>17.2</v>
      </c>
      <c r="L21" s="292">
        <v>14.2</v>
      </c>
      <c r="M21" s="292">
        <v>11.5</v>
      </c>
      <c r="N21" s="292">
        <v>13.4</v>
      </c>
      <c r="O21" s="292">
        <v>14.1</v>
      </c>
      <c r="P21" s="292">
        <v>13.8</v>
      </c>
      <c r="Q21" s="292">
        <v>14.2</v>
      </c>
      <c r="R21" s="292">
        <v>13.3</v>
      </c>
      <c r="S21" s="250">
        <v>14.1</v>
      </c>
    </row>
    <row r="22" spans="2:19" s="4" customFormat="1" ht="18" customHeight="1">
      <c r="B22" s="291" t="s">
        <v>497</v>
      </c>
      <c r="C22" s="292">
        <v>10.4</v>
      </c>
      <c r="D22" s="292">
        <v>6.7</v>
      </c>
      <c r="E22" s="292">
        <v>6.3</v>
      </c>
      <c r="F22" s="292">
        <v>10</v>
      </c>
      <c r="G22" s="292">
        <v>9</v>
      </c>
      <c r="H22" s="292">
        <v>6.4</v>
      </c>
      <c r="I22" s="292">
        <v>5.7</v>
      </c>
      <c r="J22" s="292">
        <v>6.8</v>
      </c>
      <c r="K22" s="292">
        <v>11.6</v>
      </c>
      <c r="L22" s="292">
        <v>6.9</v>
      </c>
      <c r="M22" s="292">
        <v>4.9</v>
      </c>
      <c r="N22" s="292">
        <v>6.2</v>
      </c>
      <c r="O22" s="292">
        <v>6.6</v>
      </c>
      <c r="P22" s="292">
        <v>6.6</v>
      </c>
      <c r="Q22" s="292">
        <v>6.3</v>
      </c>
      <c r="R22" s="292">
        <v>5.9</v>
      </c>
      <c r="S22" s="250">
        <v>6.5</v>
      </c>
    </row>
    <row r="23" spans="2:19" s="4" customFormat="1" ht="18" customHeight="1" thickBot="1">
      <c r="B23" s="294" t="s">
        <v>499</v>
      </c>
      <c r="C23" s="474">
        <v>5.7</v>
      </c>
      <c r="D23" s="474" t="s">
        <v>209</v>
      </c>
      <c r="E23" s="474">
        <v>2.1</v>
      </c>
      <c r="F23" s="474">
        <v>5.3</v>
      </c>
      <c r="G23" s="474">
        <v>4.3</v>
      </c>
      <c r="H23" s="474">
        <v>2.4</v>
      </c>
      <c r="I23" s="474">
        <v>1.8</v>
      </c>
      <c r="J23" s="474">
        <v>2.8</v>
      </c>
      <c r="K23" s="474">
        <v>7.1</v>
      </c>
      <c r="L23" s="474">
        <v>2.7</v>
      </c>
      <c r="M23" s="474">
        <v>0.8</v>
      </c>
      <c r="N23" s="474">
        <v>2.2</v>
      </c>
      <c r="O23" s="474">
        <v>3.1</v>
      </c>
      <c r="P23" s="474">
        <v>3.1</v>
      </c>
      <c r="Q23" s="474">
        <v>2.9</v>
      </c>
      <c r="R23" s="474">
        <v>2.4</v>
      </c>
      <c r="S23" s="475">
        <v>2.9</v>
      </c>
    </row>
    <row r="24" spans="2:19" ht="15" customHeight="1">
      <c r="B24" s="157" t="s">
        <v>314</v>
      </c>
      <c r="C24" s="190"/>
      <c r="D24" s="190"/>
      <c r="E24" s="190"/>
      <c r="F24" s="190"/>
      <c r="G24" s="190"/>
      <c r="H24" s="190"/>
      <c r="I24" s="190"/>
      <c r="J24" s="190"/>
      <c r="K24" s="190"/>
      <c r="L24" s="190"/>
      <c r="M24" s="191"/>
      <c r="N24" s="1125"/>
      <c r="O24" s="1125"/>
      <c r="P24" s="1125"/>
      <c r="Q24" s="1125"/>
      <c r="R24" s="1125"/>
      <c r="S24" s="1125"/>
    </row>
    <row r="25" spans="2:18" ht="13.5">
      <c r="B25" s="157" t="s">
        <v>315</v>
      </c>
      <c r="C25" s="477"/>
      <c r="D25" s="477"/>
      <c r="E25" s="192"/>
      <c r="F25" s="192"/>
      <c r="G25" s="192"/>
      <c r="H25" s="192"/>
      <c r="I25" s="192"/>
      <c r="J25" s="192"/>
      <c r="K25" s="192"/>
      <c r="L25" s="192"/>
      <c r="M25" s="192"/>
      <c r="R25" s="1125"/>
    </row>
    <row r="26" spans="2:13" ht="12">
      <c r="B26" s="157" t="s">
        <v>582</v>
      </c>
      <c r="C26" s="192"/>
      <c r="D26" s="192"/>
      <c r="E26" s="192"/>
      <c r="F26" s="192"/>
      <c r="G26" s="192"/>
      <c r="H26" s="192"/>
      <c r="I26" s="192"/>
      <c r="J26" s="192"/>
      <c r="K26" s="192"/>
      <c r="L26" s="192"/>
      <c r="M26" s="192"/>
    </row>
    <row r="27" ht="12">
      <c r="B27" s="4" t="s">
        <v>316</v>
      </c>
    </row>
  </sheetData>
  <mergeCells count="17">
    <mergeCell ref="S6:S7"/>
    <mergeCell ref="O6:O7"/>
    <mergeCell ref="P6:P7"/>
    <mergeCell ref="Q6:Q7"/>
    <mergeCell ref="R6:R7"/>
    <mergeCell ref="K6:K7"/>
    <mergeCell ref="L6:L7"/>
    <mergeCell ref="M6:M7"/>
    <mergeCell ref="N6:N7"/>
    <mergeCell ref="G6:G7"/>
    <mergeCell ref="H6:H7"/>
    <mergeCell ref="I6:I7"/>
    <mergeCell ref="J6:J7"/>
    <mergeCell ref="C6:C7"/>
    <mergeCell ref="D6:D7"/>
    <mergeCell ref="E6:E7"/>
    <mergeCell ref="F6:F7"/>
  </mergeCells>
  <printOptions/>
  <pageMargins left="0.3937007874015748" right="0.3937007874015748" top="0.5905511811023623" bottom="0.984251968503937" header="0.5118110236220472" footer="0.5118110236220472"/>
  <pageSetup horizontalDpi="300" verticalDpi="300" orientation="portrait" paperSize="9" scale="70" r:id="rId1"/>
</worksheet>
</file>

<file path=xl/worksheets/sheet21.xml><?xml version="1.0" encoding="utf-8"?>
<worksheet xmlns="http://schemas.openxmlformats.org/spreadsheetml/2006/main" xmlns:r="http://schemas.openxmlformats.org/officeDocument/2006/relationships">
  <dimension ref="B2:S27"/>
  <sheetViews>
    <sheetView workbookViewId="0" topLeftCell="A1">
      <selection activeCell="J6" sqref="J6"/>
    </sheetView>
  </sheetViews>
  <sheetFormatPr defaultColWidth="9.00390625" defaultRowHeight="13.5"/>
  <cols>
    <col min="1" max="1" width="1.25" style="193" customWidth="1"/>
    <col min="2" max="2" width="9.75390625" style="193" customWidth="1"/>
    <col min="3" max="19" width="7.125" style="193" customWidth="1"/>
    <col min="20" max="16384" width="9.00390625" style="193" customWidth="1"/>
  </cols>
  <sheetData>
    <row r="2" s="4" customFormat="1" ht="17.25">
      <c r="B2" s="623" t="s">
        <v>215</v>
      </c>
    </row>
    <row r="3" s="4" customFormat="1" ht="6" customHeight="1">
      <c r="B3" s="623"/>
    </row>
    <row r="4" spans="2:12" s="1127" customFormat="1" ht="14.25">
      <c r="B4" s="450" t="s">
        <v>137</v>
      </c>
      <c r="C4" s="293"/>
      <c r="D4" s="293"/>
      <c r="E4" s="293"/>
      <c r="F4" s="293"/>
      <c r="G4" s="293"/>
      <c r="H4" s="293"/>
      <c r="L4" s="293"/>
    </row>
    <row r="5" spans="2:19" s="1127" customFormat="1" ht="15" customHeight="1" thickBot="1">
      <c r="B5" s="293"/>
      <c r="C5" s="293"/>
      <c r="D5" s="293"/>
      <c r="E5" s="293"/>
      <c r="F5" s="293"/>
      <c r="G5" s="293"/>
      <c r="H5" s="293"/>
      <c r="K5" s="293"/>
      <c r="L5" s="293"/>
      <c r="R5" s="1128"/>
      <c r="S5" s="1117" t="s">
        <v>69</v>
      </c>
    </row>
    <row r="6" spans="2:19" s="1126" customFormat="1" ht="21" customHeight="1" thickTop="1">
      <c r="B6" s="451" t="s">
        <v>70</v>
      </c>
      <c r="C6" s="1317" t="s">
        <v>1466</v>
      </c>
      <c r="D6" s="1317" t="s">
        <v>1467</v>
      </c>
      <c r="E6" s="1317" t="s">
        <v>1191</v>
      </c>
      <c r="F6" s="1317" t="s">
        <v>1201</v>
      </c>
      <c r="G6" s="1317" t="s">
        <v>1469</v>
      </c>
      <c r="H6" s="1317" t="s">
        <v>1472</v>
      </c>
      <c r="I6" s="1317" t="s">
        <v>1473</v>
      </c>
      <c r="J6" s="1317" t="s">
        <v>1188</v>
      </c>
      <c r="K6" s="1317" t="s">
        <v>579</v>
      </c>
      <c r="L6" s="1317" t="s">
        <v>71</v>
      </c>
      <c r="M6" s="1319" t="s">
        <v>1481</v>
      </c>
      <c r="N6" s="1317" t="s">
        <v>1483</v>
      </c>
      <c r="O6" s="1317" t="s">
        <v>1198</v>
      </c>
      <c r="P6" s="1317" t="s">
        <v>1199</v>
      </c>
      <c r="Q6" s="1317" t="s">
        <v>1196</v>
      </c>
      <c r="R6" s="1317" t="s">
        <v>1485</v>
      </c>
      <c r="S6" s="1319" t="s">
        <v>1194</v>
      </c>
    </row>
    <row r="7" spans="2:19" s="1126" customFormat="1" ht="21" customHeight="1">
      <c r="B7" s="194" t="s">
        <v>25</v>
      </c>
      <c r="C7" s="1318"/>
      <c r="D7" s="1318"/>
      <c r="E7" s="1318"/>
      <c r="F7" s="1318"/>
      <c r="G7" s="1318"/>
      <c r="H7" s="1318"/>
      <c r="I7" s="1318"/>
      <c r="J7" s="1318"/>
      <c r="K7" s="1318"/>
      <c r="L7" s="1318"/>
      <c r="M7" s="1320"/>
      <c r="N7" s="1318"/>
      <c r="O7" s="1318"/>
      <c r="P7" s="1318"/>
      <c r="Q7" s="1318"/>
      <c r="R7" s="1318"/>
      <c r="S7" s="1320"/>
    </row>
    <row r="8" spans="2:19" s="1126" customFormat="1" ht="6.75" customHeight="1">
      <c r="B8" s="195"/>
      <c r="C8" s="196"/>
      <c r="D8" s="196"/>
      <c r="E8" s="196"/>
      <c r="F8" s="196"/>
      <c r="G8" s="196"/>
      <c r="H8" s="196"/>
      <c r="I8" s="196"/>
      <c r="J8" s="196"/>
      <c r="K8" s="196"/>
      <c r="L8" s="196"/>
      <c r="M8" s="196"/>
      <c r="N8" s="196"/>
      <c r="O8" s="196"/>
      <c r="P8" s="196"/>
      <c r="Q8" s="196"/>
      <c r="R8" s="196"/>
      <c r="S8" s="197"/>
    </row>
    <row r="9" spans="2:19" s="1127" customFormat="1" ht="24" customHeight="1">
      <c r="B9" s="198" t="s">
        <v>653</v>
      </c>
      <c r="C9" s="199">
        <v>29.8</v>
      </c>
      <c r="D9" s="199">
        <v>31.9</v>
      </c>
      <c r="E9" s="199">
        <v>32.5</v>
      </c>
      <c r="F9" s="199">
        <v>34.9</v>
      </c>
      <c r="G9" s="199">
        <v>33.1</v>
      </c>
      <c r="H9" s="199">
        <v>32.4</v>
      </c>
      <c r="I9" s="199">
        <v>30.5</v>
      </c>
      <c r="J9" s="199">
        <v>33.9</v>
      </c>
      <c r="K9" s="199">
        <v>33.4</v>
      </c>
      <c r="L9" s="200">
        <v>33.6</v>
      </c>
      <c r="M9" s="199">
        <v>31.3</v>
      </c>
      <c r="N9" s="199">
        <v>32.4</v>
      </c>
      <c r="O9" s="199">
        <v>33</v>
      </c>
      <c r="P9" s="199">
        <v>32.6</v>
      </c>
      <c r="Q9" s="199">
        <v>33.8</v>
      </c>
      <c r="R9" s="199">
        <v>33.4</v>
      </c>
      <c r="S9" s="201">
        <v>34.8</v>
      </c>
    </row>
    <row r="10" spans="2:19" s="290" customFormat="1" ht="18" customHeight="1">
      <c r="B10" s="202" t="s">
        <v>211</v>
      </c>
      <c r="C10" s="484">
        <v>33.4</v>
      </c>
      <c r="D10" s="484">
        <v>35.7</v>
      </c>
      <c r="E10" s="484">
        <v>34.6</v>
      </c>
      <c r="F10" s="484">
        <v>34.9</v>
      </c>
      <c r="G10" s="484">
        <v>33.7</v>
      </c>
      <c r="H10" s="484">
        <v>35.9</v>
      </c>
      <c r="I10" s="484">
        <v>32.5</v>
      </c>
      <c r="J10" s="484">
        <v>35.2</v>
      </c>
      <c r="K10" s="484">
        <v>32.8</v>
      </c>
      <c r="L10" s="484">
        <v>35.9</v>
      </c>
      <c r="M10" s="484">
        <v>33.3</v>
      </c>
      <c r="N10" s="484">
        <v>35.4</v>
      </c>
      <c r="O10" s="484">
        <v>35.8</v>
      </c>
      <c r="P10" s="484">
        <v>35</v>
      </c>
      <c r="Q10" s="484">
        <v>35.9</v>
      </c>
      <c r="R10" s="484">
        <v>35.4</v>
      </c>
      <c r="S10" s="486">
        <v>35.3</v>
      </c>
    </row>
    <row r="11" spans="2:19" s="290" customFormat="1" ht="6.75" customHeight="1">
      <c r="B11" s="202"/>
      <c r="C11" s="484"/>
      <c r="D11" s="484"/>
      <c r="E11" s="484"/>
      <c r="F11" s="484"/>
      <c r="G11" s="484"/>
      <c r="H11" s="484"/>
      <c r="I11" s="484"/>
      <c r="J11" s="484"/>
      <c r="K11" s="484"/>
      <c r="L11" s="484"/>
      <c r="M11" s="484"/>
      <c r="N11" s="484"/>
      <c r="O11" s="484"/>
      <c r="P11" s="484"/>
      <c r="Q11" s="484"/>
      <c r="R11" s="484"/>
      <c r="S11" s="486"/>
    </row>
    <row r="12" spans="2:19" s="293" customFormat="1" ht="18" customHeight="1">
      <c r="B12" s="291" t="s">
        <v>198</v>
      </c>
      <c r="C12" s="292">
        <v>11.8</v>
      </c>
      <c r="D12" s="292">
        <v>10.3</v>
      </c>
      <c r="E12" s="292">
        <v>7.7</v>
      </c>
      <c r="F12" s="292">
        <v>11.5</v>
      </c>
      <c r="G12" s="292">
        <v>9.6</v>
      </c>
      <c r="H12" s="292">
        <v>7.1</v>
      </c>
      <c r="I12" s="292">
        <v>11.8</v>
      </c>
      <c r="J12" s="292">
        <v>8.6</v>
      </c>
      <c r="K12" s="292">
        <v>12.1</v>
      </c>
      <c r="L12" s="292">
        <v>7.7</v>
      </c>
      <c r="M12" s="292">
        <v>10</v>
      </c>
      <c r="N12" s="292">
        <v>7.4</v>
      </c>
      <c r="O12" s="292">
        <v>10.9</v>
      </c>
      <c r="P12" s="292">
        <v>12.2</v>
      </c>
      <c r="Q12" s="292">
        <v>10.6</v>
      </c>
      <c r="R12" s="292">
        <v>11.4</v>
      </c>
      <c r="S12" s="250">
        <v>10.3</v>
      </c>
    </row>
    <row r="13" spans="2:19" s="293" customFormat="1" ht="18" customHeight="1">
      <c r="B13" s="291" t="s">
        <v>199</v>
      </c>
      <c r="C13" s="292">
        <v>15.9</v>
      </c>
      <c r="D13" s="292">
        <v>11.4</v>
      </c>
      <c r="E13" s="292">
        <v>12</v>
      </c>
      <c r="F13" s="292">
        <v>20.9</v>
      </c>
      <c r="G13" s="292">
        <v>15.7</v>
      </c>
      <c r="H13" s="292">
        <v>14.2</v>
      </c>
      <c r="I13" s="292">
        <v>12.8</v>
      </c>
      <c r="J13" s="292">
        <v>11.4</v>
      </c>
      <c r="K13" s="292">
        <v>18.7</v>
      </c>
      <c r="L13" s="292">
        <v>11.6</v>
      </c>
      <c r="M13" s="292">
        <v>12.8</v>
      </c>
      <c r="N13" s="292">
        <v>12.8</v>
      </c>
      <c r="O13" s="292">
        <v>11.5</v>
      </c>
      <c r="P13" s="292">
        <v>14.3</v>
      </c>
      <c r="Q13" s="292">
        <v>13.4</v>
      </c>
      <c r="R13" s="292">
        <v>10.8</v>
      </c>
      <c r="S13" s="250">
        <v>12.9</v>
      </c>
    </row>
    <row r="14" spans="2:19" s="293" customFormat="1" ht="18" customHeight="1">
      <c r="B14" s="291" t="s">
        <v>200</v>
      </c>
      <c r="C14" s="292">
        <v>17.5</v>
      </c>
      <c r="D14" s="292">
        <v>12.8</v>
      </c>
      <c r="E14" s="292">
        <v>10.1</v>
      </c>
      <c r="F14" s="292">
        <v>24.4</v>
      </c>
      <c r="G14" s="292">
        <v>14</v>
      </c>
      <c r="H14" s="292">
        <v>10</v>
      </c>
      <c r="I14" s="292">
        <v>14.7</v>
      </c>
      <c r="J14" s="292">
        <v>9.4</v>
      </c>
      <c r="K14" s="292">
        <v>24.9</v>
      </c>
      <c r="L14" s="292">
        <v>12.7</v>
      </c>
      <c r="M14" s="292">
        <v>19.2</v>
      </c>
      <c r="N14" s="292">
        <v>12.5</v>
      </c>
      <c r="O14" s="292">
        <v>18.6</v>
      </c>
      <c r="P14" s="292">
        <v>17.3</v>
      </c>
      <c r="Q14" s="292">
        <v>20</v>
      </c>
      <c r="R14" s="292">
        <v>17.4</v>
      </c>
      <c r="S14" s="250">
        <v>19.9</v>
      </c>
    </row>
    <row r="15" spans="2:19" s="293" customFormat="1" ht="18" customHeight="1">
      <c r="B15" s="291" t="s">
        <v>201</v>
      </c>
      <c r="C15" s="292">
        <v>18.4</v>
      </c>
      <c r="D15" s="292">
        <v>18.2</v>
      </c>
      <c r="E15" s="292">
        <v>18.2</v>
      </c>
      <c r="F15" s="292">
        <v>21.1</v>
      </c>
      <c r="G15" s="292">
        <v>19.4</v>
      </c>
      <c r="H15" s="292">
        <v>19.4</v>
      </c>
      <c r="I15" s="292">
        <v>15.3</v>
      </c>
      <c r="J15" s="292">
        <v>18.7</v>
      </c>
      <c r="K15" s="292">
        <v>18.4</v>
      </c>
      <c r="L15" s="292">
        <v>21</v>
      </c>
      <c r="M15" s="292">
        <v>17</v>
      </c>
      <c r="N15" s="292">
        <v>20.5</v>
      </c>
      <c r="O15" s="292">
        <v>20.3</v>
      </c>
      <c r="P15" s="292">
        <v>19.9</v>
      </c>
      <c r="Q15" s="292">
        <v>21.4</v>
      </c>
      <c r="R15" s="292">
        <v>19.5</v>
      </c>
      <c r="S15" s="250">
        <v>20.7</v>
      </c>
    </row>
    <row r="16" spans="2:19" s="293" customFormat="1" ht="18" customHeight="1">
      <c r="B16" s="291" t="s">
        <v>202</v>
      </c>
      <c r="C16" s="292">
        <v>24.4</v>
      </c>
      <c r="D16" s="292">
        <v>29.1</v>
      </c>
      <c r="E16" s="292">
        <v>28.7</v>
      </c>
      <c r="F16" s="292">
        <v>28.7</v>
      </c>
      <c r="G16" s="292">
        <v>28.5</v>
      </c>
      <c r="H16" s="292">
        <v>27.5</v>
      </c>
      <c r="I16" s="292">
        <v>26.2</v>
      </c>
      <c r="J16" s="292">
        <v>27.7</v>
      </c>
      <c r="K16" s="292">
        <v>25.7</v>
      </c>
      <c r="L16" s="292">
        <v>28.1</v>
      </c>
      <c r="M16" s="292">
        <v>28</v>
      </c>
      <c r="N16" s="292">
        <v>28.1</v>
      </c>
      <c r="O16" s="292">
        <v>30.5</v>
      </c>
      <c r="P16" s="292">
        <v>30.7</v>
      </c>
      <c r="Q16" s="292">
        <v>30.4</v>
      </c>
      <c r="R16" s="292">
        <v>30.6</v>
      </c>
      <c r="S16" s="250">
        <v>30.1</v>
      </c>
    </row>
    <row r="17" spans="2:19" s="293" customFormat="1" ht="18" customHeight="1">
      <c r="B17" s="291" t="s">
        <v>203</v>
      </c>
      <c r="C17" s="292">
        <v>28.4</v>
      </c>
      <c r="D17" s="292">
        <v>32.2</v>
      </c>
      <c r="E17" s="292">
        <v>31.6</v>
      </c>
      <c r="F17" s="292">
        <v>31.1</v>
      </c>
      <c r="G17" s="292">
        <v>30.5</v>
      </c>
      <c r="H17" s="292">
        <v>32.7</v>
      </c>
      <c r="I17" s="292">
        <v>29</v>
      </c>
      <c r="J17" s="292">
        <v>30.3</v>
      </c>
      <c r="K17" s="292">
        <v>26.1</v>
      </c>
      <c r="L17" s="292">
        <v>30.6</v>
      </c>
      <c r="M17" s="292">
        <v>29.6</v>
      </c>
      <c r="N17" s="292">
        <v>30.8</v>
      </c>
      <c r="O17" s="292">
        <v>31.3</v>
      </c>
      <c r="P17" s="292">
        <v>32</v>
      </c>
      <c r="Q17" s="292">
        <v>32.7</v>
      </c>
      <c r="R17" s="292">
        <v>31.9</v>
      </c>
      <c r="S17" s="250">
        <v>31.5</v>
      </c>
    </row>
    <row r="18" spans="2:19" s="293" customFormat="1" ht="18" customHeight="1">
      <c r="B18" s="291" t="s">
        <v>204</v>
      </c>
      <c r="C18" s="292">
        <v>30.3</v>
      </c>
      <c r="D18" s="292">
        <v>32.7</v>
      </c>
      <c r="E18" s="292">
        <v>32.5</v>
      </c>
      <c r="F18" s="292">
        <v>33.5</v>
      </c>
      <c r="G18" s="292">
        <v>31.7</v>
      </c>
      <c r="H18" s="292">
        <v>33.1</v>
      </c>
      <c r="I18" s="292">
        <v>31.6</v>
      </c>
      <c r="J18" s="292">
        <v>32.4</v>
      </c>
      <c r="K18" s="292">
        <v>32.8</v>
      </c>
      <c r="L18" s="292">
        <v>33.8</v>
      </c>
      <c r="M18" s="292">
        <v>31.6</v>
      </c>
      <c r="N18" s="292">
        <v>33.8</v>
      </c>
      <c r="O18" s="292">
        <v>32.8</v>
      </c>
      <c r="P18" s="292">
        <v>32.8</v>
      </c>
      <c r="Q18" s="292" t="s">
        <v>212</v>
      </c>
      <c r="R18" s="292">
        <v>32.8</v>
      </c>
      <c r="S18" s="250">
        <v>33.5</v>
      </c>
    </row>
    <row r="19" spans="2:19" s="293" customFormat="1" ht="18" customHeight="1">
      <c r="B19" s="291" t="s">
        <v>206</v>
      </c>
      <c r="C19" s="292">
        <v>33.4</v>
      </c>
      <c r="D19" s="292">
        <v>35.7</v>
      </c>
      <c r="E19" s="292">
        <v>34.6</v>
      </c>
      <c r="F19" s="292">
        <v>34.9</v>
      </c>
      <c r="G19" s="292">
        <v>33.7</v>
      </c>
      <c r="H19" s="292">
        <v>35.9</v>
      </c>
      <c r="I19" s="292">
        <v>32.5</v>
      </c>
      <c r="J19" s="292">
        <v>35.2</v>
      </c>
      <c r="K19" s="292">
        <v>32.7</v>
      </c>
      <c r="L19" s="292" t="s">
        <v>213</v>
      </c>
      <c r="M19" s="292">
        <v>33.3</v>
      </c>
      <c r="N19" s="292">
        <v>35.4</v>
      </c>
      <c r="O19" s="292">
        <v>35.8</v>
      </c>
      <c r="P19" s="292">
        <v>35</v>
      </c>
      <c r="Q19" s="292">
        <v>35.9</v>
      </c>
      <c r="R19" s="292">
        <v>35.4</v>
      </c>
      <c r="S19" s="250">
        <v>35.3</v>
      </c>
    </row>
    <row r="20" spans="2:19" s="293" customFormat="1" ht="18" customHeight="1">
      <c r="B20" s="291" t="s">
        <v>208</v>
      </c>
      <c r="C20" s="292">
        <v>33</v>
      </c>
      <c r="D20" s="292">
        <v>33.9</v>
      </c>
      <c r="E20" s="292">
        <v>33.8</v>
      </c>
      <c r="F20" s="292">
        <v>33.7</v>
      </c>
      <c r="G20" s="292">
        <v>32.8</v>
      </c>
      <c r="H20" s="292">
        <v>33.9</v>
      </c>
      <c r="I20" s="292">
        <v>31</v>
      </c>
      <c r="J20" s="292">
        <v>33.1</v>
      </c>
      <c r="K20" s="292">
        <v>32.1</v>
      </c>
      <c r="L20" s="292">
        <v>33.6</v>
      </c>
      <c r="M20" s="292">
        <v>32.8</v>
      </c>
      <c r="N20" s="292">
        <v>33.5</v>
      </c>
      <c r="O20" s="292">
        <v>33.9</v>
      </c>
      <c r="P20" s="292">
        <v>34.1</v>
      </c>
      <c r="Q20" s="292">
        <v>35.4</v>
      </c>
      <c r="R20" s="292">
        <v>33.5</v>
      </c>
      <c r="S20" s="250">
        <v>33.8</v>
      </c>
    </row>
    <row r="21" spans="2:19" s="293" customFormat="1" ht="18" customHeight="1">
      <c r="B21" s="291" t="s">
        <v>495</v>
      </c>
      <c r="C21" s="292">
        <v>24.1</v>
      </c>
      <c r="D21" s="292">
        <v>24</v>
      </c>
      <c r="E21" s="292">
        <v>24.3</v>
      </c>
      <c r="F21" s="292">
        <v>26.7</v>
      </c>
      <c r="G21" s="292">
        <v>24.8</v>
      </c>
      <c r="H21" s="292">
        <v>25.1</v>
      </c>
      <c r="I21" s="292">
        <v>23.1</v>
      </c>
      <c r="J21" s="292">
        <v>23.6</v>
      </c>
      <c r="K21" s="292">
        <v>25.6</v>
      </c>
      <c r="L21" s="292">
        <v>24.8</v>
      </c>
      <c r="M21" s="292">
        <v>22.4</v>
      </c>
      <c r="N21" s="292">
        <v>24.2</v>
      </c>
      <c r="O21" s="292">
        <v>24.8</v>
      </c>
      <c r="P21" s="292">
        <v>24.1</v>
      </c>
      <c r="Q21" s="292">
        <v>25.2</v>
      </c>
      <c r="R21" s="292">
        <v>24</v>
      </c>
      <c r="S21" s="250">
        <v>23.8</v>
      </c>
    </row>
    <row r="22" spans="2:19" s="293" customFormat="1" ht="18" customHeight="1">
      <c r="B22" s="291" t="s">
        <v>497</v>
      </c>
      <c r="C22" s="292">
        <v>17.7</v>
      </c>
      <c r="D22" s="292">
        <v>17.6</v>
      </c>
      <c r="E22" s="292">
        <v>17.2</v>
      </c>
      <c r="F22" s="292">
        <v>20.1</v>
      </c>
      <c r="G22" s="292">
        <v>18.5</v>
      </c>
      <c r="H22" s="292">
        <v>17.2</v>
      </c>
      <c r="I22" s="292">
        <v>17.8</v>
      </c>
      <c r="J22" s="292">
        <v>15.9</v>
      </c>
      <c r="K22" s="292">
        <v>21.6</v>
      </c>
      <c r="L22" s="292">
        <v>16.1</v>
      </c>
      <c r="M22" s="292">
        <v>17.5</v>
      </c>
      <c r="N22" s="292">
        <v>16.7</v>
      </c>
      <c r="O22" s="292">
        <v>19</v>
      </c>
      <c r="P22" s="292">
        <v>18.7</v>
      </c>
      <c r="Q22" s="292">
        <v>19</v>
      </c>
      <c r="R22" s="292">
        <v>18.6</v>
      </c>
      <c r="S22" s="250">
        <v>18.5</v>
      </c>
    </row>
    <row r="23" spans="2:19" s="293" customFormat="1" ht="18" customHeight="1" thickBot="1">
      <c r="B23" s="294" t="s">
        <v>499</v>
      </c>
      <c r="C23" s="474">
        <v>15.7</v>
      </c>
      <c r="D23" s="474" t="s">
        <v>214</v>
      </c>
      <c r="E23" s="474">
        <v>15.5</v>
      </c>
      <c r="F23" s="474">
        <v>18.8</v>
      </c>
      <c r="G23" s="474">
        <v>17.7</v>
      </c>
      <c r="H23" s="474">
        <v>16.5</v>
      </c>
      <c r="I23" s="474">
        <v>16</v>
      </c>
      <c r="J23" s="474">
        <v>17.4</v>
      </c>
      <c r="K23" s="474">
        <v>19.6</v>
      </c>
      <c r="L23" s="474">
        <v>17.4</v>
      </c>
      <c r="M23" s="474">
        <v>14.2</v>
      </c>
      <c r="N23" s="474">
        <v>16.8</v>
      </c>
      <c r="O23" s="474">
        <v>16.7</v>
      </c>
      <c r="P23" s="474">
        <v>17</v>
      </c>
      <c r="Q23" s="474">
        <v>16.8</v>
      </c>
      <c r="R23" s="474">
        <v>16.7</v>
      </c>
      <c r="S23" s="475">
        <v>16.4</v>
      </c>
    </row>
    <row r="24" spans="2:19" s="1126" customFormat="1" ht="11.25" customHeight="1" hidden="1">
      <c r="B24" s="203"/>
      <c r="C24" s="193">
        <v>32</v>
      </c>
      <c r="D24" s="193">
        <v>180.7</v>
      </c>
      <c r="E24" s="193">
        <v>178.6</v>
      </c>
      <c r="F24" s="193">
        <v>204.8</v>
      </c>
      <c r="G24" s="193">
        <v>192.1</v>
      </c>
      <c r="H24" s="193">
        <v>115.3</v>
      </c>
      <c r="I24" s="1126">
        <v>136.7</v>
      </c>
      <c r="J24" s="1126">
        <v>180.8</v>
      </c>
      <c r="K24" s="1126">
        <v>33.4</v>
      </c>
      <c r="L24" s="193">
        <v>192.9</v>
      </c>
      <c r="M24" s="1126">
        <v>164.1</v>
      </c>
      <c r="N24" s="1126">
        <v>193</v>
      </c>
      <c r="O24" s="1126">
        <v>190.5</v>
      </c>
      <c r="P24" s="1126">
        <v>195.4</v>
      </c>
      <c r="Q24" s="1126">
        <v>195.7</v>
      </c>
      <c r="R24" s="1126">
        <v>184</v>
      </c>
      <c r="S24" s="1126">
        <v>198.6</v>
      </c>
    </row>
    <row r="25" spans="2:8" s="1126" customFormat="1" ht="15" customHeight="1">
      <c r="B25" s="476"/>
      <c r="C25" s="192"/>
      <c r="D25" s="192"/>
      <c r="E25" s="192"/>
      <c r="F25" s="192"/>
      <c r="G25" s="192"/>
      <c r="H25" s="192"/>
    </row>
    <row r="26" s="1126" customFormat="1" ht="15" customHeight="1"/>
    <row r="27" ht="13.5">
      <c r="C27" s="630"/>
    </row>
  </sheetData>
  <mergeCells count="17">
    <mergeCell ref="C6:C7"/>
    <mergeCell ref="D6:D7"/>
    <mergeCell ref="E6:E7"/>
    <mergeCell ref="F6:F7"/>
    <mergeCell ref="G6:G7"/>
    <mergeCell ref="H6:H7"/>
    <mergeCell ref="I6:I7"/>
    <mergeCell ref="J6:J7"/>
    <mergeCell ref="K6:K7"/>
    <mergeCell ref="L6:L7"/>
    <mergeCell ref="M6:M7"/>
    <mergeCell ref="N6:N7"/>
    <mergeCell ref="S6:S7"/>
    <mergeCell ref="O6:O7"/>
    <mergeCell ref="P6:P7"/>
    <mergeCell ref="Q6:Q7"/>
    <mergeCell ref="R6:R7"/>
  </mergeCells>
  <printOptions/>
  <pageMargins left="0.3937007874015748" right="0.3937007874015748" top="0.5905511811023623" bottom="0.984251968503937" header="0.5118110236220472" footer="0.5118110236220472"/>
  <pageSetup horizontalDpi="300" verticalDpi="300" orientation="portrait" paperSize="9" scale="70" r:id="rId1"/>
</worksheet>
</file>

<file path=xl/worksheets/sheet22.xml><?xml version="1.0" encoding="utf-8"?>
<worksheet xmlns="http://schemas.openxmlformats.org/spreadsheetml/2006/main" xmlns:r="http://schemas.openxmlformats.org/officeDocument/2006/relationships">
  <dimension ref="B2:S28"/>
  <sheetViews>
    <sheetView workbookViewId="0" topLeftCell="A1">
      <selection activeCell="J6" sqref="J6"/>
    </sheetView>
  </sheetViews>
  <sheetFormatPr defaultColWidth="9.00390625" defaultRowHeight="13.5"/>
  <cols>
    <col min="1" max="1" width="1.25" style="193" customWidth="1"/>
    <col min="2" max="2" width="9.75390625" style="193" customWidth="1"/>
    <col min="3" max="19" width="7.125" style="193" customWidth="1"/>
    <col min="20" max="16384" width="9.00390625" style="193" customWidth="1"/>
  </cols>
  <sheetData>
    <row r="2" s="4" customFormat="1" ht="17.25">
      <c r="B2" s="623" t="s">
        <v>219</v>
      </c>
    </row>
    <row r="3" s="4" customFormat="1" ht="6" customHeight="1">
      <c r="B3" s="623"/>
    </row>
    <row r="4" spans="2:14" s="1127" customFormat="1" ht="14.25">
      <c r="B4" s="450" t="s">
        <v>99</v>
      </c>
      <c r="C4" s="1117"/>
      <c r="D4" s="293"/>
      <c r="E4" s="293"/>
      <c r="F4" s="293"/>
      <c r="G4" s="293"/>
      <c r="H4" s="293"/>
      <c r="N4" s="293"/>
    </row>
    <row r="5" spans="2:19" s="1127" customFormat="1" ht="15" customHeight="1" thickBot="1">
      <c r="B5" s="293"/>
      <c r="C5" s="293"/>
      <c r="D5" s="293"/>
      <c r="E5" s="293"/>
      <c r="F5" s="293"/>
      <c r="G5" s="293"/>
      <c r="H5" s="293"/>
      <c r="N5" s="293"/>
      <c r="O5" s="293"/>
      <c r="S5" s="1117" t="s">
        <v>69</v>
      </c>
    </row>
    <row r="6" spans="2:19" s="1126" customFormat="1" ht="21" customHeight="1" thickTop="1">
      <c r="B6" s="451" t="s">
        <v>70</v>
      </c>
      <c r="C6" s="1317" t="s">
        <v>1466</v>
      </c>
      <c r="D6" s="1317" t="s">
        <v>1467</v>
      </c>
      <c r="E6" s="1317" t="s">
        <v>1191</v>
      </c>
      <c r="F6" s="1317" t="s">
        <v>1201</v>
      </c>
      <c r="G6" s="1317" t="s">
        <v>1469</v>
      </c>
      <c r="H6" s="1317" t="s">
        <v>1472</v>
      </c>
      <c r="I6" s="1317" t="s">
        <v>1473</v>
      </c>
      <c r="J6" s="1317" t="s">
        <v>1188</v>
      </c>
      <c r="K6" s="1317" t="s">
        <v>579</v>
      </c>
      <c r="L6" s="1317" t="s">
        <v>71</v>
      </c>
      <c r="M6" s="1319" t="s">
        <v>1481</v>
      </c>
      <c r="N6" s="1317" t="s">
        <v>1483</v>
      </c>
      <c r="O6" s="1317" t="s">
        <v>1198</v>
      </c>
      <c r="P6" s="1317" t="s">
        <v>1199</v>
      </c>
      <c r="Q6" s="1317" t="s">
        <v>1196</v>
      </c>
      <c r="R6" s="1317" t="s">
        <v>1485</v>
      </c>
      <c r="S6" s="1319" t="s">
        <v>1194</v>
      </c>
    </row>
    <row r="7" spans="2:19" s="1126" customFormat="1" ht="21" customHeight="1">
      <c r="B7" s="194" t="s">
        <v>25</v>
      </c>
      <c r="C7" s="1318"/>
      <c r="D7" s="1318"/>
      <c r="E7" s="1318"/>
      <c r="F7" s="1318"/>
      <c r="G7" s="1318"/>
      <c r="H7" s="1318"/>
      <c r="I7" s="1318"/>
      <c r="J7" s="1318"/>
      <c r="K7" s="1318"/>
      <c r="L7" s="1318"/>
      <c r="M7" s="1320"/>
      <c r="N7" s="1318"/>
      <c r="O7" s="1318"/>
      <c r="P7" s="1318"/>
      <c r="Q7" s="1318"/>
      <c r="R7" s="1318"/>
      <c r="S7" s="1320"/>
    </row>
    <row r="8" spans="2:19" s="1126" customFormat="1" ht="6.75" customHeight="1">
      <c r="B8" s="195"/>
      <c r="C8" s="204"/>
      <c r="D8" s="204"/>
      <c r="E8" s="204"/>
      <c r="F8" s="204"/>
      <c r="G8" s="204"/>
      <c r="H8" s="204"/>
      <c r="I8" s="204"/>
      <c r="J8" s="204"/>
      <c r="K8" s="204"/>
      <c r="L8" s="204"/>
      <c r="M8" s="204"/>
      <c r="N8" s="204"/>
      <c r="O8" s="204"/>
      <c r="P8" s="204"/>
      <c r="Q8" s="204"/>
      <c r="R8" s="204"/>
      <c r="S8" s="205"/>
    </row>
    <row r="9" spans="2:19" s="293" customFormat="1" ht="24" customHeight="1">
      <c r="B9" s="198" t="s">
        <v>220</v>
      </c>
      <c r="C9" s="206">
        <v>-3.3</v>
      </c>
      <c r="D9" s="206">
        <v>-11</v>
      </c>
      <c r="E9" s="206">
        <v>-9.3</v>
      </c>
      <c r="F9" s="206">
        <v>-6.6</v>
      </c>
      <c r="G9" s="206">
        <v>-5.4</v>
      </c>
      <c r="H9" s="206">
        <v>-10.2</v>
      </c>
      <c r="I9" s="206">
        <v>-10.3</v>
      </c>
      <c r="J9" s="206">
        <v>-11.6</v>
      </c>
      <c r="K9" s="207">
        <v>-2.1</v>
      </c>
      <c r="L9" s="208">
        <v>-10.4</v>
      </c>
      <c r="M9" s="206">
        <v>-13.2</v>
      </c>
      <c r="N9" s="206">
        <v>-11.6</v>
      </c>
      <c r="O9" s="206">
        <v>-14</v>
      </c>
      <c r="P9" s="206">
        <v>-11.4</v>
      </c>
      <c r="Q9" s="206">
        <v>-12.6</v>
      </c>
      <c r="R9" s="206">
        <v>-13.3</v>
      </c>
      <c r="S9" s="209">
        <v>-13</v>
      </c>
    </row>
    <row r="10" spans="2:19" s="290" customFormat="1" ht="18" customHeight="1">
      <c r="B10" s="202" t="s">
        <v>211</v>
      </c>
      <c r="C10" s="489">
        <v>-6</v>
      </c>
      <c r="D10" s="489">
        <v>-13</v>
      </c>
      <c r="E10" s="489">
        <v>-11.8</v>
      </c>
      <c r="F10" s="489">
        <v>-6.9</v>
      </c>
      <c r="G10" s="489">
        <v>-9.1</v>
      </c>
      <c r="H10" s="489">
        <v>-11.2</v>
      </c>
      <c r="I10" s="489">
        <v>-11.9</v>
      </c>
      <c r="J10" s="489">
        <v>-11.8</v>
      </c>
      <c r="K10" s="489">
        <v>-3.6</v>
      </c>
      <c r="L10" s="489">
        <v>-15.4</v>
      </c>
      <c r="M10" s="489">
        <v>-14</v>
      </c>
      <c r="N10" s="489">
        <v>-10.5</v>
      </c>
      <c r="O10" s="489">
        <v>-9.8</v>
      </c>
      <c r="P10" s="489">
        <v>-8.9</v>
      </c>
      <c r="Q10" s="489">
        <v>-8.7</v>
      </c>
      <c r="R10" s="489">
        <v>-10.7</v>
      </c>
      <c r="S10" s="490">
        <v>-13.4</v>
      </c>
    </row>
    <row r="11" spans="2:19" s="290" customFormat="1" ht="6.75" customHeight="1">
      <c r="B11" s="202"/>
      <c r="C11" s="489"/>
      <c r="D11" s="489"/>
      <c r="E11" s="489"/>
      <c r="F11" s="489"/>
      <c r="G11" s="489"/>
      <c r="H11" s="489"/>
      <c r="I11" s="489"/>
      <c r="J11" s="489"/>
      <c r="K11" s="489"/>
      <c r="L11" s="489"/>
      <c r="M11" s="489"/>
      <c r="N11" s="489"/>
      <c r="O11" s="489"/>
      <c r="P11" s="489"/>
      <c r="Q11" s="489"/>
      <c r="R11" s="489"/>
      <c r="S11" s="490"/>
    </row>
    <row r="12" spans="2:19" s="293" customFormat="1" ht="18" customHeight="1">
      <c r="B12" s="291" t="s">
        <v>305</v>
      </c>
      <c r="C12" s="292">
        <v>-3.4</v>
      </c>
      <c r="D12" s="292">
        <v>-9.6</v>
      </c>
      <c r="E12" s="292">
        <v>-7</v>
      </c>
      <c r="F12" s="292">
        <v>-3.1</v>
      </c>
      <c r="G12" s="292">
        <v>-4.5</v>
      </c>
      <c r="H12" s="292">
        <v>-6.4</v>
      </c>
      <c r="I12" s="292">
        <v>-9.4</v>
      </c>
      <c r="J12" s="292">
        <v>-9.7</v>
      </c>
      <c r="K12" s="292">
        <v>-1.5</v>
      </c>
      <c r="L12" s="292">
        <v>-15.4</v>
      </c>
      <c r="M12" s="292">
        <v>-9.6</v>
      </c>
      <c r="N12" s="292">
        <v>-10.5</v>
      </c>
      <c r="O12" s="292">
        <v>-7.8</v>
      </c>
      <c r="P12" s="292">
        <v>-7.5</v>
      </c>
      <c r="Q12" s="292">
        <v>-8.7</v>
      </c>
      <c r="R12" s="292">
        <v>-9.9</v>
      </c>
      <c r="S12" s="250">
        <v>-13.4</v>
      </c>
    </row>
    <row r="13" spans="2:19" s="293" customFormat="1" ht="18" customHeight="1">
      <c r="B13" s="291" t="s">
        <v>306</v>
      </c>
      <c r="C13" s="292">
        <v>-6</v>
      </c>
      <c r="D13" s="292">
        <v>-13</v>
      </c>
      <c r="E13" s="292">
        <v>-11.8</v>
      </c>
      <c r="F13" s="292">
        <v>-6.9</v>
      </c>
      <c r="G13" s="292">
        <v>-9.1</v>
      </c>
      <c r="H13" s="292">
        <v>-11.2</v>
      </c>
      <c r="I13" s="292">
        <v>-11.9</v>
      </c>
      <c r="J13" s="292">
        <v>-11.8</v>
      </c>
      <c r="K13" s="292">
        <v>-3.6</v>
      </c>
      <c r="L13" s="292">
        <v>-12.5</v>
      </c>
      <c r="M13" s="292">
        <v>-14</v>
      </c>
      <c r="N13" s="292">
        <v>-9.6</v>
      </c>
      <c r="O13" s="292">
        <v>-9.8</v>
      </c>
      <c r="P13" s="292">
        <v>-8.9</v>
      </c>
      <c r="Q13" s="292">
        <v>-8.6</v>
      </c>
      <c r="R13" s="292">
        <v>-10.7</v>
      </c>
      <c r="S13" s="250">
        <v>-11.7</v>
      </c>
    </row>
    <row r="14" spans="2:19" s="293" customFormat="1" ht="18" customHeight="1">
      <c r="B14" s="291" t="s">
        <v>307</v>
      </c>
      <c r="C14" s="292">
        <v>-2.9</v>
      </c>
      <c r="D14" s="292">
        <v>-8.8</v>
      </c>
      <c r="E14" s="292">
        <v>-7.9</v>
      </c>
      <c r="F14" s="292">
        <v>-4.7</v>
      </c>
      <c r="G14" s="292">
        <v>-5.9</v>
      </c>
      <c r="H14" s="292">
        <v>-8.8</v>
      </c>
      <c r="I14" s="292">
        <v>-9.2</v>
      </c>
      <c r="J14" s="292">
        <v>-8.7</v>
      </c>
      <c r="K14" s="292">
        <v>-1.3</v>
      </c>
      <c r="L14" s="292">
        <v>-8</v>
      </c>
      <c r="M14" s="292">
        <v>-11.1</v>
      </c>
      <c r="N14" s="292">
        <v>-6.7</v>
      </c>
      <c r="O14" s="292">
        <v>-5.9</v>
      </c>
      <c r="P14" s="292">
        <v>-6.4</v>
      </c>
      <c r="Q14" s="292">
        <v>-7</v>
      </c>
      <c r="R14" s="292">
        <v>-7.4</v>
      </c>
      <c r="S14" s="250">
        <v>-6</v>
      </c>
    </row>
    <row r="15" spans="2:19" s="293" customFormat="1" ht="18" customHeight="1">
      <c r="B15" s="291" t="s">
        <v>308</v>
      </c>
      <c r="C15" s="292">
        <v>1.2</v>
      </c>
      <c r="D15" s="292">
        <v>-3.4</v>
      </c>
      <c r="E15" s="292">
        <v>-2.9</v>
      </c>
      <c r="F15" s="292">
        <v>-1.4</v>
      </c>
      <c r="G15" s="292">
        <v>-1.1</v>
      </c>
      <c r="H15" s="292">
        <v>-2.3</v>
      </c>
      <c r="I15" s="292">
        <v>-4</v>
      </c>
      <c r="J15" s="292">
        <v>-3</v>
      </c>
      <c r="K15" s="292">
        <v>1.1</v>
      </c>
      <c r="L15" s="292">
        <v>-2.7</v>
      </c>
      <c r="M15" s="292">
        <v>-6.1</v>
      </c>
      <c r="N15" s="292">
        <v>-3.5</v>
      </c>
      <c r="O15" s="292">
        <v>-2.6</v>
      </c>
      <c r="P15" s="292">
        <v>-3.6</v>
      </c>
      <c r="Q15" s="292">
        <v>-3</v>
      </c>
      <c r="R15" s="292">
        <v>-4.1</v>
      </c>
      <c r="S15" s="250">
        <v>-2.6</v>
      </c>
    </row>
    <row r="16" spans="2:19" s="293" customFormat="1" ht="18" customHeight="1">
      <c r="B16" s="291" t="s">
        <v>309</v>
      </c>
      <c r="C16" s="292">
        <v>6.5</v>
      </c>
      <c r="D16" s="292">
        <v>1.7</v>
      </c>
      <c r="E16" s="292">
        <v>1.7</v>
      </c>
      <c r="F16" s="292">
        <v>4.4</v>
      </c>
      <c r="G16" s="292">
        <v>3.1</v>
      </c>
      <c r="H16" s="292">
        <v>0.6</v>
      </c>
      <c r="I16" s="292">
        <v>-0.8</v>
      </c>
      <c r="J16" s="292">
        <v>0.9</v>
      </c>
      <c r="K16" s="292">
        <v>6.4</v>
      </c>
      <c r="L16" s="292">
        <v>0.3</v>
      </c>
      <c r="M16" s="292">
        <v>-0.6</v>
      </c>
      <c r="N16" s="292">
        <v>0.4</v>
      </c>
      <c r="O16" s="292">
        <v>1.5</v>
      </c>
      <c r="P16" s="292">
        <v>0.4</v>
      </c>
      <c r="Q16" s="292">
        <v>2.1</v>
      </c>
      <c r="R16" s="292">
        <v>1</v>
      </c>
      <c r="S16" s="250">
        <v>1.9</v>
      </c>
    </row>
    <row r="17" spans="2:19" s="293" customFormat="1" ht="18" customHeight="1">
      <c r="B17" s="291" t="s">
        <v>310</v>
      </c>
      <c r="C17" s="292">
        <v>10</v>
      </c>
      <c r="D17" s="292">
        <v>6.1</v>
      </c>
      <c r="E17" s="292">
        <v>6.6</v>
      </c>
      <c r="F17" s="292">
        <v>9.6</v>
      </c>
      <c r="G17" s="292">
        <v>9.8</v>
      </c>
      <c r="H17" s="292">
        <v>5</v>
      </c>
      <c r="I17" s="292">
        <v>3.9</v>
      </c>
      <c r="J17" s="292">
        <v>8.1</v>
      </c>
      <c r="K17" s="292">
        <v>10.3</v>
      </c>
      <c r="L17" s="292">
        <v>7.7</v>
      </c>
      <c r="M17" s="292">
        <v>3.1</v>
      </c>
      <c r="N17" s="292">
        <v>6.5</v>
      </c>
      <c r="O17" s="292">
        <v>8.2</v>
      </c>
      <c r="P17" s="292">
        <v>7</v>
      </c>
      <c r="Q17" s="292">
        <v>6.1</v>
      </c>
      <c r="R17" s="292">
        <v>5.4</v>
      </c>
      <c r="S17" s="250">
        <v>6.9</v>
      </c>
    </row>
    <row r="18" spans="2:19" s="293" customFormat="1" ht="18" customHeight="1">
      <c r="B18" s="291" t="s">
        <v>311</v>
      </c>
      <c r="C18" s="292">
        <v>17</v>
      </c>
      <c r="D18" s="292">
        <v>17.4</v>
      </c>
      <c r="E18" s="292">
        <v>16.8</v>
      </c>
      <c r="F18" s="292">
        <v>18.5</v>
      </c>
      <c r="G18" s="292">
        <v>18.2</v>
      </c>
      <c r="H18" s="292">
        <v>15.9</v>
      </c>
      <c r="I18" s="292">
        <v>14.1</v>
      </c>
      <c r="J18" s="292">
        <v>16.7</v>
      </c>
      <c r="K18" s="292">
        <v>18.6</v>
      </c>
      <c r="L18" s="292">
        <v>16.4</v>
      </c>
      <c r="M18" s="292">
        <v>12.7</v>
      </c>
      <c r="N18" s="292">
        <v>15.6</v>
      </c>
      <c r="O18" s="292">
        <v>16.7</v>
      </c>
      <c r="P18" s="292">
        <v>17.3</v>
      </c>
      <c r="Q18" s="292" t="s">
        <v>216</v>
      </c>
      <c r="R18" s="292">
        <v>15.9</v>
      </c>
      <c r="S18" s="250">
        <v>16.8</v>
      </c>
    </row>
    <row r="19" spans="2:19" s="293" customFormat="1" ht="18" customHeight="1">
      <c r="B19" s="291" t="s">
        <v>312</v>
      </c>
      <c r="C19" s="292">
        <v>21</v>
      </c>
      <c r="D19" s="292">
        <v>19.4</v>
      </c>
      <c r="E19" s="292">
        <v>18.5</v>
      </c>
      <c r="F19" s="292">
        <v>22.4</v>
      </c>
      <c r="G19" s="292">
        <v>21.1</v>
      </c>
      <c r="H19" s="292">
        <v>19.5</v>
      </c>
      <c r="I19" s="292">
        <v>16.9</v>
      </c>
      <c r="J19" s="292">
        <v>19.6</v>
      </c>
      <c r="K19" s="292">
        <v>22.7</v>
      </c>
      <c r="L19" s="292" t="s">
        <v>217</v>
      </c>
      <c r="M19" s="292">
        <v>16.1</v>
      </c>
      <c r="N19" s="292">
        <v>19.4</v>
      </c>
      <c r="O19" s="292">
        <v>20.1</v>
      </c>
      <c r="P19" s="292">
        <v>19.1</v>
      </c>
      <c r="Q19" s="292">
        <v>19.8</v>
      </c>
      <c r="R19" s="292">
        <v>17.6</v>
      </c>
      <c r="S19" s="250">
        <v>19.2</v>
      </c>
    </row>
    <row r="20" spans="2:19" s="293" customFormat="1" ht="18" customHeight="1">
      <c r="B20" s="291" t="s">
        <v>313</v>
      </c>
      <c r="C20" s="292">
        <v>13.6</v>
      </c>
      <c r="D20" s="292">
        <v>7.6</v>
      </c>
      <c r="E20" s="292">
        <v>8</v>
      </c>
      <c r="F20" s="292">
        <v>11.9</v>
      </c>
      <c r="G20" s="292">
        <v>10.1</v>
      </c>
      <c r="H20" s="292">
        <v>7.9</v>
      </c>
      <c r="I20" s="292">
        <v>8.7</v>
      </c>
      <c r="J20" s="292">
        <v>7.6</v>
      </c>
      <c r="K20" s="292">
        <v>12.7</v>
      </c>
      <c r="L20" s="292">
        <v>8.4</v>
      </c>
      <c r="M20" s="292">
        <v>7.9</v>
      </c>
      <c r="N20" s="292">
        <v>8.3</v>
      </c>
      <c r="O20" s="292">
        <v>7.6</v>
      </c>
      <c r="P20" s="292">
        <v>9.8</v>
      </c>
      <c r="Q20" s="292">
        <v>8</v>
      </c>
      <c r="R20" s="292">
        <v>9.2</v>
      </c>
      <c r="S20" s="250">
        <v>10</v>
      </c>
    </row>
    <row r="21" spans="2:19" s="293" customFormat="1" ht="18" customHeight="1">
      <c r="B21" s="291" t="s">
        <v>654</v>
      </c>
      <c r="C21" s="292">
        <v>4.8</v>
      </c>
      <c r="D21" s="292">
        <v>2.4</v>
      </c>
      <c r="E21" s="292">
        <v>1.7</v>
      </c>
      <c r="F21" s="292">
        <v>5.2</v>
      </c>
      <c r="G21" s="292">
        <v>4.1</v>
      </c>
      <c r="H21" s="292">
        <v>1.7</v>
      </c>
      <c r="I21" s="292">
        <v>0.4</v>
      </c>
      <c r="J21" s="292">
        <v>2.4</v>
      </c>
      <c r="K21" s="292">
        <v>6.5</v>
      </c>
      <c r="L21" s="292">
        <v>2.1</v>
      </c>
      <c r="M21" s="292">
        <v>0.3</v>
      </c>
      <c r="N21" s="292">
        <v>1.3</v>
      </c>
      <c r="O21" s="292">
        <v>2</v>
      </c>
      <c r="P21" s="292">
        <v>2.3</v>
      </c>
      <c r="Q21" s="292">
        <v>1.5</v>
      </c>
      <c r="R21" s="292">
        <v>0.9</v>
      </c>
      <c r="S21" s="250">
        <v>2</v>
      </c>
    </row>
    <row r="22" spans="2:19" s="293" customFormat="1" ht="18" customHeight="1">
      <c r="B22" s="291" t="s">
        <v>655</v>
      </c>
      <c r="C22" s="292">
        <v>2.8</v>
      </c>
      <c r="D22" s="292">
        <v>-1.5</v>
      </c>
      <c r="E22" s="292">
        <v>-1.4</v>
      </c>
      <c r="F22" s="292">
        <v>1.9</v>
      </c>
      <c r="G22" s="292">
        <v>0.8</v>
      </c>
      <c r="H22" s="292">
        <v>-2</v>
      </c>
      <c r="I22" s="292">
        <v>-2.1</v>
      </c>
      <c r="J22" s="292">
        <v>-2</v>
      </c>
      <c r="K22" s="292">
        <v>4.3</v>
      </c>
      <c r="L22" s="292">
        <v>-2.2</v>
      </c>
      <c r="M22" s="292">
        <v>-4</v>
      </c>
      <c r="N22" s="292">
        <v>-2.8</v>
      </c>
      <c r="O22" s="292">
        <v>-2</v>
      </c>
      <c r="P22" s="292">
        <v>-0.4</v>
      </c>
      <c r="Q22" s="292">
        <v>-1.7</v>
      </c>
      <c r="R22" s="292">
        <v>-2.6</v>
      </c>
      <c r="S22" s="250">
        <v>-2.4</v>
      </c>
    </row>
    <row r="23" spans="2:19" s="293" customFormat="1" ht="18" customHeight="1" thickBot="1">
      <c r="B23" s="294" t="s">
        <v>656</v>
      </c>
      <c r="C23" s="474">
        <v>-1.7</v>
      </c>
      <c r="D23" s="474" t="s">
        <v>218</v>
      </c>
      <c r="E23" s="474">
        <v>-5.6</v>
      </c>
      <c r="F23" s="474">
        <v>-2.1</v>
      </c>
      <c r="G23" s="474">
        <v>-3</v>
      </c>
      <c r="H23" s="474">
        <v>-5.1</v>
      </c>
      <c r="I23" s="474">
        <v>-5.6</v>
      </c>
      <c r="J23" s="474">
        <v>-4.3</v>
      </c>
      <c r="K23" s="474">
        <v>-0.5</v>
      </c>
      <c r="L23" s="474">
        <v>-9.3</v>
      </c>
      <c r="M23" s="474">
        <v>-7.9</v>
      </c>
      <c r="N23" s="474">
        <v>-7.5</v>
      </c>
      <c r="O23" s="474">
        <v>-4.5</v>
      </c>
      <c r="P23" s="474">
        <v>-3.7</v>
      </c>
      <c r="Q23" s="474">
        <v>-5.2</v>
      </c>
      <c r="R23" s="474">
        <v>-5.5</v>
      </c>
      <c r="S23" s="475">
        <v>-8.5</v>
      </c>
    </row>
    <row r="24" ht="14.25" customHeight="1" hidden="1">
      <c r="B24" s="203"/>
    </row>
    <row r="25" spans="2:8" ht="13.5">
      <c r="B25" s="476"/>
      <c r="C25" s="192"/>
      <c r="D25" s="477"/>
      <c r="E25" s="192"/>
      <c r="F25" s="192"/>
      <c r="G25" s="192"/>
      <c r="H25" s="192"/>
    </row>
    <row r="26" spans="2:8" ht="12">
      <c r="B26" s="192"/>
      <c r="C26" s="192"/>
      <c r="D26" s="192"/>
      <c r="E26" s="192"/>
      <c r="F26" s="192"/>
      <c r="G26" s="192"/>
      <c r="H26" s="192"/>
    </row>
    <row r="27" ht="13.5">
      <c r="E27" s="630"/>
    </row>
    <row r="28" spans="2:5" ht="13.5">
      <c r="B28" s="630"/>
      <c r="E28" s="630"/>
    </row>
  </sheetData>
  <mergeCells count="17">
    <mergeCell ref="S6:S7"/>
    <mergeCell ref="O6:O7"/>
    <mergeCell ref="P6:P7"/>
    <mergeCell ref="Q6:Q7"/>
    <mergeCell ref="R6:R7"/>
    <mergeCell ref="K6:K7"/>
    <mergeCell ref="L6:L7"/>
    <mergeCell ref="M6:M7"/>
    <mergeCell ref="N6:N7"/>
    <mergeCell ref="G6:G7"/>
    <mergeCell ref="H6:H7"/>
    <mergeCell ref="I6:I7"/>
    <mergeCell ref="J6:J7"/>
    <mergeCell ref="C6:C7"/>
    <mergeCell ref="D6:D7"/>
    <mergeCell ref="E6:E7"/>
    <mergeCell ref="F6:F7"/>
  </mergeCells>
  <printOptions/>
  <pageMargins left="0.3937007874015748" right="0.3937007874015748" top="0.5905511811023623" bottom="0.984251968503937" header="0.5118110236220472" footer="0.5118110236220472"/>
  <pageSetup horizontalDpi="300" verticalDpi="300" orientation="portrait" paperSize="9" scale="70" r:id="rId1"/>
</worksheet>
</file>

<file path=xl/worksheets/sheet23.xml><?xml version="1.0" encoding="utf-8"?>
<worksheet xmlns="http://schemas.openxmlformats.org/spreadsheetml/2006/main" xmlns:r="http://schemas.openxmlformats.org/officeDocument/2006/relationships">
  <dimension ref="B2:T28"/>
  <sheetViews>
    <sheetView workbookViewId="0" topLeftCell="A1">
      <selection activeCell="J6" sqref="J6"/>
    </sheetView>
  </sheetViews>
  <sheetFormatPr defaultColWidth="9.00390625" defaultRowHeight="13.5"/>
  <cols>
    <col min="1" max="1" width="1.25" style="192" customWidth="1"/>
    <col min="2" max="2" width="9.75390625" style="192" customWidth="1"/>
    <col min="3" max="18" width="7.125" style="192" customWidth="1"/>
    <col min="19" max="19" width="8.125" style="192" customWidth="1"/>
    <col min="20" max="16384" width="9.00390625" style="192" customWidth="1"/>
  </cols>
  <sheetData>
    <row r="2" s="4" customFormat="1" ht="17.25">
      <c r="B2" s="623" t="s">
        <v>219</v>
      </c>
    </row>
    <row r="3" s="4" customFormat="1" ht="6" customHeight="1">
      <c r="B3" s="623"/>
    </row>
    <row r="4" spans="2:3" s="688" customFormat="1" ht="16.5" customHeight="1">
      <c r="B4" s="237" t="s">
        <v>1470</v>
      </c>
      <c r="C4" s="4"/>
    </row>
    <row r="5" s="688" customFormat="1" ht="15" customHeight="1" thickBot="1">
      <c r="S5" s="1117" t="s">
        <v>659</v>
      </c>
    </row>
    <row r="6" spans="2:20" s="1118" customFormat="1" ht="21" customHeight="1" thickTop="1">
      <c r="B6" s="452" t="s">
        <v>70</v>
      </c>
      <c r="C6" s="1317" t="s">
        <v>1466</v>
      </c>
      <c r="D6" s="1317" t="s">
        <v>1467</v>
      </c>
      <c r="E6" s="1317" t="s">
        <v>1191</v>
      </c>
      <c r="F6" s="1317" t="s">
        <v>1201</v>
      </c>
      <c r="G6" s="1317" t="s">
        <v>1469</v>
      </c>
      <c r="H6" s="1317" t="s">
        <v>1472</v>
      </c>
      <c r="I6" s="1317" t="s">
        <v>1473</v>
      </c>
      <c r="J6" s="1317" t="s">
        <v>1188</v>
      </c>
      <c r="K6" s="1317" t="s">
        <v>579</v>
      </c>
      <c r="L6" s="1317" t="s">
        <v>71</v>
      </c>
      <c r="M6" s="1319" t="s">
        <v>1481</v>
      </c>
      <c r="N6" s="1317" t="s">
        <v>1483</v>
      </c>
      <c r="O6" s="1317" t="s">
        <v>1198</v>
      </c>
      <c r="P6" s="1317" t="s">
        <v>1199</v>
      </c>
      <c r="Q6" s="1317" t="s">
        <v>1196</v>
      </c>
      <c r="R6" s="1317" t="s">
        <v>1485</v>
      </c>
      <c r="S6" s="1319" t="s">
        <v>1194</v>
      </c>
      <c r="T6" s="192"/>
    </row>
    <row r="7" spans="2:20" s="1118" customFormat="1" ht="21" customHeight="1">
      <c r="B7" s="210" t="s">
        <v>25</v>
      </c>
      <c r="C7" s="1318"/>
      <c r="D7" s="1318"/>
      <c r="E7" s="1318"/>
      <c r="F7" s="1318"/>
      <c r="G7" s="1318"/>
      <c r="H7" s="1318"/>
      <c r="I7" s="1318"/>
      <c r="J7" s="1318"/>
      <c r="K7" s="1318"/>
      <c r="L7" s="1318"/>
      <c r="M7" s="1320"/>
      <c r="N7" s="1318"/>
      <c r="O7" s="1318"/>
      <c r="P7" s="1318"/>
      <c r="Q7" s="1318"/>
      <c r="R7" s="1318"/>
      <c r="S7" s="1320"/>
      <c r="T7" s="192"/>
    </row>
    <row r="8" spans="2:20" s="1118" customFormat="1" ht="6.75" customHeight="1">
      <c r="B8" s="211"/>
      <c r="C8" s="212"/>
      <c r="D8" s="212"/>
      <c r="E8" s="212"/>
      <c r="F8" s="212"/>
      <c r="G8" s="212"/>
      <c r="H8" s="212"/>
      <c r="I8" s="212"/>
      <c r="J8" s="212"/>
      <c r="K8" s="212"/>
      <c r="L8" s="212"/>
      <c r="M8" s="212"/>
      <c r="N8" s="212"/>
      <c r="O8" s="212"/>
      <c r="P8" s="212"/>
      <c r="Q8" s="212"/>
      <c r="R8" s="212"/>
      <c r="S8" s="213"/>
      <c r="T8" s="192"/>
    </row>
    <row r="9" spans="2:20" s="688" customFormat="1" ht="24" customHeight="1">
      <c r="B9" s="198" t="s">
        <v>210</v>
      </c>
      <c r="C9" s="214">
        <v>1473</v>
      </c>
      <c r="D9" s="214">
        <v>2896</v>
      </c>
      <c r="E9" s="214">
        <v>2017</v>
      </c>
      <c r="F9" s="214">
        <v>2183</v>
      </c>
      <c r="G9" s="214">
        <v>2129</v>
      </c>
      <c r="H9" s="214">
        <v>1696</v>
      </c>
      <c r="I9" s="214">
        <v>2419</v>
      </c>
      <c r="J9" s="214">
        <v>1325</v>
      </c>
      <c r="K9" s="214">
        <v>1868</v>
      </c>
      <c r="L9" s="214">
        <v>1158</v>
      </c>
      <c r="M9" s="214">
        <v>2442</v>
      </c>
      <c r="N9" s="214">
        <v>1315</v>
      </c>
      <c r="O9" s="214">
        <v>1562</v>
      </c>
      <c r="P9" s="214">
        <v>2833</v>
      </c>
      <c r="Q9" s="214">
        <v>1196</v>
      </c>
      <c r="R9" s="214">
        <v>2044</v>
      </c>
      <c r="S9" s="215">
        <v>1246</v>
      </c>
      <c r="T9" s="4"/>
    </row>
    <row r="10" spans="2:19" s="1129" customFormat="1" ht="21.75" customHeight="1">
      <c r="B10" s="202" t="s">
        <v>211</v>
      </c>
      <c r="C10" s="487">
        <v>1726</v>
      </c>
      <c r="D10" s="487">
        <v>2943.5</v>
      </c>
      <c r="E10" s="487">
        <v>2227.5</v>
      </c>
      <c r="F10" s="487">
        <v>2387</v>
      </c>
      <c r="G10" s="487">
        <v>2276.5</v>
      </c>
      <c r="H10" s="487">
        <v>2183</v>
      </c>
      <c r="I10" s="487">
        <v>3040.5</v>
      </c>
      <c r="J10" s="487">
        <v>1616.5</v>
      </c>
      <c r="K10" s="487">
        <v>2247</v>
      </c>
      <c r="L10" s="487">
        <v>1321.5</v>
      </c>
      <c r="M10" s="487">
        <v>2952</v>
      </c>
      <c r="N10" s="487">
        <v>1522</v>
      </c>
      <c r="O10" s="487">
        <v>1955.5</v>
      </c>
      <c r="P10" s="487">
        <v>3384</v>
      </c>
      <c r="Q10" s="487">
        <v>1513</v>
      </c>
      <c r="R10" s="487">
        <v>2186</v>
      </c>
      <c r="S10" s="488">
        <v>1500.5</v>
      </c>
    </row>
    <row r="11" spans="2:19" s="1129" customFormat="1" ht="6.75" customHeight="1">
      <c r="B11" s="202"/>
      <c r="C11" s="487"/>
      <c r="D11" s="487"/>
      <c r="E11" s="487"/>
      <c r="F11" s="487"/>
      <c r="G11" s="487"/>
      <c r="H11" s="487"/>
      <c r="I11" s="487"/>
      <c r="J11" s="487"/>
      <c r="K11" s="487"/>
      <c r="L11" s="487"/>
      <c r="M11" s="487"/>
      <c r="N11" s="487"/>
      <c r="O11" s="487"/>
      <c r="P11" s="487"/>
      <c r="Q11" s="487"/>
      <c r="R11" s="487"/>
      <c r="S11" s="488"/>
    </row>
    <row r="12" spans="2:19" s="688" customFormat="1" ht="18" customHeight="1">
      <c r="B12" s="291" t="s">
        <v>305</v>
      </c>
      <c r="C12" s="480">
        <v>168</v>
      </c>
      <c r="D12" s="480">
        <v>431.5</v>
      </c>
      <c r="E12" s="480">
        <v>318</v>
      </c>
      <c r="F12" s="480">
        <v>257.5</v>
      </c>
      <c r="G12" s="480">
        <v>219</v>
      </c>
      <c r="H12" s="480">
        <v>239.5</v>
      </c>
      <c r="I12" s="480">
        <v>432.5</v>
      </c>
      <c r="J12" s="480">
        <v>217.5</v>
      </c>
      <c r="K12" s="480">
        <v>171.5</v>
      </c>
      <c r="L12" s="480">
        <v>118.5</v>
      </c>
      <c r="M12" s="480">
        <v>389.5</v>
      </c>
      <c r="N12" s="480">
        <v>123</v>
      </c>
      <c r="O12" s="480">
        <v>212</v>
      </c>
      <c r="P12" s="480">
        <v>448.5</v>
      </c>
      <c r="Q12" s="480">
        <v>92.5</v>
      </c>
      <c r="R12" s="480">
        <v>261.5</v>
      </c>
      <c r="S12" s="481">
        <v>125.5</v>
      </c>
    </row>
    <row r="13" spans="2:19" s="688" customFormat="1" ht="18" customHeight="1">
      <c r="B13" s="291" t="s">
        <v>306</v>
      </c>
      <c r="C13" s="480">
        <v>61.5</v>
      </c>
      <c r="D13" s="480">
        <v>139.5</v>
      </c>
      <c r="E13" s="480">
        <v>89.5</v>
      </c>
      <c r="F13" s="480">
        <v>105.5</v>
      </c>
      <c r="G13" s="480">
        <v>92.5</v>
      </c>
      <c r="H13" s="480">
        <v>77.5</v>
      </c>
      <c r="I13" s="480">
        <v>236.5</v>
      </c>
      <c r="J13" s="480">
        <v>88</v>
      </c>
      <c r="K13" s="480">
        <v>102.5</v>
      </c>
      <c r="L13" s="480">
        <v>66.5</v>
      </c>
      <c r="M13" s="480">
        <v>164</v>
      </c>
      <c r="N13" s="480">
        <v>51.5</v>
      </c>
      <c r="O13" s="480">
        <v>89.5</v>
      </c>
      <c r="P13" s="480" t="s">
        <v>221</v>
      </c>
      <c r="Q13" s="480">
        <v>61</v>
      </c>
      <c r="R13" s="480">
        <v>126</v>
      </c>
      <c r="S13" s="481">
        <v>77</v>
      </c>
    </row>
    <row r="14" spans="2:19" s="688" customFormat="1" ht="18" customHeight="1">
      <c r="B14" s="291" t="s">
        <v>307</v>
      </c>
      <c r="C14" s="480">
        <v>138</v>
      </c>
      <c r="D14" s="480">
        <v>246</v>
      </c>
      <c r="E14" s="480">
        <v>159</v>
      </c>
      <c r="F14" s="480">
        <v>192</v>
      </c>
      <c r="G14" s="480">
        <v>158.5</v>
      </c>
      <c r="H14" s="480">
        <v>152.5</v>
      </c>
      <c r="I14" s="480">
        <v>203</v>
      </c>
      <c r="J14" s="480">
        <v>71</v>
      </c>
      <c r="K14" s="480">
        <v>156</v>
      </c>
      <c r="L14" s="480">
        <v>78.5</v>
      </c>
      <c r="M14" s="480">
        <v>228</v>
      </c>
      <c r="N14" s="480">
        <v>96.5</v>
      </c>
      <c r="O14" s="480">
        <v>116.5</v>
      </c>
      <c r="P14" s="480">
        <v>261</v>
      </c>
      <c r="Q14" s="480">
        <v>81</v>
      </c>
      <c r="R14" s="480">
        <v>136</v>
      </c>
      <c r="S14" s="481">
        <v>92</v>
      </c>
    </row>
    <row r="15" spans="2:19" s="688" customFormat="1" ht="18" customHeight="1">
      <c r="B15" s="291" t="s">
        <v>308</v>
      </c>
      <c r="C15" s="480">
        <v>97.5</v>
      </c>
      <c r="D15" s="480">
        <v>176.5</v>
      </c>
      <c r="E15" s="480">
        <v>108</v>
      </c>
      <c r="F15" s="480">
        <v>128</v>
      </c>
      <c r="G15" s="480">
        <v>114</v>
      </c>
      <c r="H15" s="480">
        <v>131.5</v>
      </c>
      <c r="I15" s="480">
        <v>134</v>
      </c>
      <c r="J15" s="480">
        <v>62</v>
      </c>
      <c r="K15" s="480">
        <v>160</v>
      </c>
      <c r="L15" s="480">
        <v>68</v>
      </c>
      <c r="M15" s="480">
        <v>166.5</v>
      </c>
      <c r="N15" s="480">
        <v>83.5</v>
      </c>
      <c r="O15" s="480">
        <v>108.5</v>
      </c>
      <c r="P15" s="480">
        <v>175.5</v>
      </c>
      <c r="Q15" s="480">
        <v>67.5</v>
      </c>
      <c r="R15" s="480">
        <v>109</v>
      </c>
      <c r="S15" s="481">
        <v>66</v>
      </c>
    </row>
    <row r="16" spans="2:19" s="688" customFormat="1" ht="18" customHeight="1">
      <c r="B16" s="291" t="s">
        <v>309</v>
      </c>
      <c r="C16" s="480">
        <v>123</v>
      </c>
      <c r="D16" s="480">
        <v>183.5</v>
      </c>
      <c r="E16" s="480">
        <v>118</v>
      </c>
      <c r="F16" s="480">
        <v>138</v>
      </c>
      <c r="G16" s="480">
        <v>129.5</v>
      </c>
      <c r="H16" s="480">
        <v>150.5</v>
      </c>
      <c r="I16" s="480">
        <v>116</v>
      </c>
      <c r="J16" s="480">
        <v>95</v>
      </c>
      <c r="K16" s="480">
        <v>149</v>
      </c>
      <c r="L16" s="480">
        <v>88.5</v>
      </c>
      <c r="M16" s="480">
        <v>150</v>
      </c>
      <c r="N16" s="480">
        <v>103.5</v>
      </c>
      <c r="O16" s="480">
        <v>124</v>
      </c>
      <c r="P16" s="480">
        <v>179</v>
      </c>
      <c r="Q16" s="480">
        <v>95.5</v>
      </c>
      <c r="R16" s="480">
        <v>121.5</v>
      </c>
      <c r="S16" s="481">
        <v>75.5</v>
      </c>
    </row>
    <row r="17" spans="2:19" s="688" customFormat="1" ht="18" customHeight="1">
      <c r="B17" s="291" t="s">
        <v>310</v>
      </c>
      <c r="C17" s="480">
        <v>90.5</v>
      </c>
      <c r="D17" s="480">
        <v>150</v>
      </c>
      <c r="E17" s="480">
        <v>167</v>
      </c>
      <c r="F17" s="480">
        <v>101.5</v>
      </c>
      <c r="G17" s="480">
        <v>110</v>
      </c>
      <c r="H17" s="480">
        <v>152</v>
      </c>
      <c r="I17" s="480">
        <v>175</v>
      </c>
      <c r="J17" s="480">
        <v>134.5</v>
      </c>
      <c r="K17" s="480">
        <v>141</v>
      </c>
      <c r="L17" s="480">
        <v>158.5</v>
      </c>
      <c r="M17" s="480">
        <v>189.5</v>
      </c>
      <c r="N17" s="480">
        <v>175</v>
      </c>
      <c r="O17" s="480">
        <v>188</v>
      </c>
      <c r="P17" s="480">
        <v>271</v>
      </c>
      <c r="Q17" s="480">
        <v>182.5</v>
      </c>
      <c r="R17" s="480">
        <v>211.5</v>
      </c>
      <c r="S17" s="481">
        <v>239</v>
      </c>
    </row>
    <row r="18" spans="2:19" s="688" customFormat="1" ht="18" customHeight="1">
      <c r="B18" s="291" t="s">
        <v>311</v>
      </c>
      <c r="C18" s="480">
        <v>156</v>
      </c>
      <c r="D18" s="480">
        <v>176</v>
      </c>
      <c r="E18" s="480">
        <v>158</v>
      </c>
      <c r="F18" s="480" t="s">
        <v>222</v>
      </c>
      <c r="G18" s="480">
        <v>150</v>
      </c>
      <c r="H18" s="480">
        <v>142</v>
      </c>
      <c r="I18" s="480">
        <v>90</v>
      </c>
      <c r="J18" s="480">
        <v>115.5</v>
      </c>
      <c r="K18" s="480">
        <v>122</v>
      </c>
      <c r="L18" s="480">
        <v>66</v>
      </c>
      <c r="M18" s="480">
        <v>195</v>
      </c>
      <c r="N18" s="480">
        <v>77</v>
      </c>
      <c r="O18" s="480">
        <v>102</v>
      </c>
      <c r="P18" s="480">
        <v>167.5</v>
      </c>
      <c r="Q18" s="480" t="s">
        <v>223</v>
      </c>
      <c r="R18" s="480">
        <v>124.5</v>
      </c>
      <c r="S18" s="481">
        <v>92</v>
      </c>
    </row>
    <row r="19" spans="2:19" s="688" customFormat="1" ht="18" customHeight="1">
      <c r="B19" s="291" t="s">
        <v>312</v>
      </c>
      <c r="C19" s="480">
        <v>72.5</v>
      </c>
      <c r="D19" s="480">
        <v>203</v>
      </c>
      <c r="E19" s="480">
        <v>144</v>
      </c>
      <c r="F19" s="480">
        <v>142</v>
      </c>
      <c r="G19" s="480">
        <v>174</v>
      </c>
      <c r="H19" s="480">
        <v>166</v>
      </c>
      <c r="I19" s="480">
        <v>282</v>
      </c>
      <c r="J19" s="480">
        <v>114.5</v>
      </c>
      <c r="K19" s="480">
        <v>153</v>
      </c>
      <c r="L19" s="480" t="s">
        <v>224</v>
      </c>
      <c r="M19" s="480">
        <v>181.5</v>
      </c>
      <c r="N19" s="480">
        <v>150.5</v>
      </c>
      <c r="O19" s="480">
        <v>83</v>
      </c>
      <c r="P19" s="480">
        <v>186.5</v>
      </c>
      <c r="Q19" s="480">
        <v>96</v>
      </c>
      <c r="R19" s="480">
        <v>57</v>
      </c>
      <c r="S19" s="481">
        <v>103</v>
      </c>
    </row>
    <row r="20" spans="2:19" s="688" customFormat="1" ht="18" customHeight="1">
      <c r="B20" s="291" t="s">
        <v>313</v>
      </c>
      <c r="C20" s="480">
        <v>284</v>
      </c>
      <c r="D20" s="480">
        <v>461</v>
      </c>
      <c r="E20" s="480">
        <v>294.5</v>
      </c>
      <c r="F20" s="480">
        <v>452</v>
      </c>
      <c r="G20" s="480">
        <v>402.5</v>
      </c>
      <c r="H20" s="480">
        <v>291</v>
      </c>
      <c r="I20" s="480">
        <v>310.5</v>
      </c>
      <c r="J20" s="480">
        <v>234</v>
      </c>
      <c r="K20" s="480">
        <v>357.5</v>
      </c>
      <c r="L20" s="480">
        <v>213.5</v>
      </c>
      <c r="M20" s="480">
        <v>345.5</v>
      </c>
      <c r="N20" s="480">
        <v>256.5</v>
      </c>
      <c r="O20" s="480">
        <v>320.5</v>
      </c>
      <c r="P20" s="480">
        <v>425.5</v>
      </c>
      <c r="Q20" s="480">
        <v>259</v>
      </c>
      <c r="R20" s="480">
        <v>296</v>
      </c>
      <c r="S20" s="481">
        <v>246</v>
      </c>
    </row>
    <row r="21" spans="2:19" s="688" customFormat="1" ht="18" customHeight="1">
      <c r="B21" s="291" t="s">
        <v>654</v>
      </c>
      <c r="C21" s="480">
        <v>87</v>
      </c>
      <c r="D21" s="480">
        <v>151.5</v>
      </c>
      <c r="E21" s="480">
        <v>109.5</v>
      </c>
      <c r="F21" s="480">
        <v>161.5</v>
      </c>
      <c r="G21" s="480">
        <v>172</v>
      </c>
      <c r="H21" s="480">
        <v>90.5</v>
      </c>
      <c r="I21" s="480">
        <v>179</v>
      </c>
      <c r="J21" s="480">
        <v>86.5</v>
      </c>
      <c r="K21" s="480">
        <v>158</v>
      </c>
      <c r="L21" s="480">
        <v>69</v>
      </c>
      <c r="M21" s="480">
        <v>154.5</v>
      </c>
      <c r="N21" s="480">
        <v>74</v>
      </c>
      <c r="O21" s="480">
        <v>88.5</v>
      </c>
      <c r="P21" s="480">
        <v>157</v>
      </c>
      <c r="Q21" s="480">
        <v>71.5</v>
      </c>
      <c r="R21" s="480">
        <v>121.5</v>
      </c>
      <c r="S21" s="481">
        <v>68</v>
      </c>
    </row>
    <row r="22" spans="2:19" s="688" customFormat="1" ht="18" customHeight="1">
      <c r="B22" s="291" t="s">
        <v>655</v>
      </c>
      <c r="C22" s="480">
        <v>187.5</v>
      </c>
      <c r="D22" s="480">
        <v>286</v>
      </c>
      <c r="E22" s="480">
        <v>174.5</v>
      </c>
      <c r="F22" s="480">
        <v>222</v>
      </c>
      <c r="G22" s="480">
        <v>199.5</v>
      </c>
      <c r="H22" s="480">
        <v>170.5</v>
      </c>
      <c r="I22" s="480">
        <v>325</v>
      </c>
      <c r="J22" s="480">
        <v>116.5</v>
      </c>
      <c r="K22" s="480">
        <v>230</v>
      </c>
      <c r="L22" s="480">
        <v>73</v>
      </c>
      <c r="M22" s="480">
        <v>319.5</v>
      </c>
      <c r="N22" s="480">
        <v>106</v>
      </c>
      <c r="O22" s="480">
        <v>235.5</v>
      </c>
      <c r="P22" s="480">
        <v>503.5</v>
      </c>
      <c r="Q22" s="480">
        <v>125</v>
      </c>
      <c r="R22" s="480">
        <v>281</v>
      </c>
      <c r="S22" s="481">
        <v>120.5</v>
      </c>
    </row>
    <row r="23" spans="2:19" s="688" customFormat="1" ht="18" customHeight="1" thickBot="1">
      <c r="B23" s="294" t="s">
        <v>656</v>
      </c>
      <c r="C23" s="482">
        <v>260.5</v>
      </c>
      <c r="D23" s="482" t="s">
        <v>225</v>
      </c>
      <c r="E23" s="482">
        <v>387.5</v>
      </c>
      <c r="F23" s="482">
        <v>375</v>
      </c>
      <c r="G23" s="482">
        <v>355</v>
      </c>
      <c r="H23" s="482">
        <v>419.5</v>
      </c>
      <c r="I23" s="482">
        <v>557</v>
      </c>
      <c r="J23" s="482">
        <v>281.5</v>
      </c>
      <c r="K23" s="482">
        <v>346.5</v>
      </c>
      <c r="L23" s="482">
        <v>235</v>
      </c>
      <c r="M23" s="482">
        <v>468.5</v>
      </c>
      <c r="N23" s="482">
        <v>225</v>
      </c>
      <c r="O23" s="482">
        <v>287.5</v>
      </c>
      <c r="P23" s="482" t="s">
        <v>226</v>
      </c>
      <c r="Q23" s="482">
        <v>232</v>
      </c>
      <c r="R23" s="482">
        <v>340.5</v>
      </c>
      <c r="S23" s="483">
        <v>196</v>
      </c>
    </row>
    <row r="24" spans="2:19" s="1118" customFormat="1" ht="13.5" customHeight="1" hidden="1">
      <c r="B24" s="1130"/>
      <c r="C24" s="1131"/>
      <c r="D24" s="1131"/>
      <c r="E24" s="1131"/>
      <c r="F24" s="1131"/>
      <c r="G24" s="1132"/>
      <c r="H24" s="1131"/>
      <c r="I24" s="1131"/>
      <c r="J24" s="1131"/>
      <c r="K24" s="1131"/>
      <c r="L24" s="1131"/>
      <c r="M24" s="1131"/>
      <c r="N24" s="1131"/>
      <c r="O24" s="1131"/>
      <c r="P24" s="1131"/>
      <c r="Q24" s="1131"/>
      <c r="R24" s="1132"/>
      <c r="S24" s="1131"/>
    </row>
    <row r="25" spans="2:8" s="1118" customFormat="1" ht="13.5">
      <c r="B25" s="476"/>
      <c r="C25" s="192"/>
      <c r="D25" s="477"/>
      <c r="E25" s="192"/>
      <c r="F25" s="192"/>
      <c r="G25" s="192"/>
      <c r="H25" s="192"/>
    </row>
    <row r="27" ht="13.5">
      <c r="D27" s="477"/>
    </row>
    <row r="28" spans="2:4" ht="13.5">
      <c r="B28" s="477"/>
      <c r="D28" s="477"/>
    </row>
  </sheetData>
  <mergeCells count="17">
    <mergeCell ref="C6:C7"/>
    <mergeCell ref="D6:D7"/>
    <mergeCell ref="E6:E7"/>
    <mergeCell ref="F6:F7"/>
    <mergeCell ref="G6:G7"/>
    <mergeCell ref="H6:H7"/>
    <mergeCell ref="I6:I7"/>
    <mergeCell ref="J6:J7"/>
    <mergeCell ref="K6:K7"/>
    <mergeCell ref="L6:L7"/>
    <mergeCell ref="M6:M7"/>
    <mergeCell ref="N6:N7"/>
    <mergeCell ref="S6:S7"/>
    <mergeCell ref="O6:O7"/>
    <mergeCell ref="P6:P7"/>
    <mergeCell ref="Q6:Q7"/>
    <mergeCell ref="R6:R7"/>
  </mergeCells>
  <printOptions/>
  <pageMargins left="0.3937007874015748" right="0.3937007874015748" top="0.5905511811023623" bottom="0.984251968503937" header="0.5118110236220472" footer="0.5118110236220472"/>
  <pageSetup horizontalDpi="300" verticalDpi="300" orientation="portrait" paperSize="9" scale="70" r:id="rId1"/>
</worksheet>
</file>

<file path=xl/worksheets/sheet24.xml><?xml version="1.0" encoding="utf-8"?>
<worksheet xmlns="http://schemas.openxmlformats.org/spreadsheetml/2006/main" xmlns:r="http://schemas.openxmlformats.org/officeDocument/2006/relationships">
  <dimension ref="B2:S29"/>
  <sheetViews>
    <sheetView workbookViewId="0" topLeftCell="A1">
      <selection activeCell="J6" sqref="J6"/>
    </sheetView>
  </sheetViews>
  <sheetFormatPr defaultColWidth="9.00390625" defaultRowHeight="13.5"/>
  <cols>
    <col min="1" max="1" width="1.25" style="193" customWidth="1"/>
    <col min="2" max="2" width="9.75390625" style="193" customWidth="1"/>
    <col min="3" max="11" width="7.125" style="193" customWidth="1"/>
    <col min="12" max="12" width="6.875" style="193" customWidth="1"/>
    <col min="13" max="19" width="7.125" style="193" customWidth="1"/>
    <col min="20" max="16384" width="9.00390625" style="193" customWidth="1"/>
  </cols>
  <sheetData>
    <row r="2" s="4" customFormat="1" ht="17.25">
      <c r="B2" s="623" t="s">
        <v>219</v>
      </c>
    </row>
    <row r="3" s="4" customFormat="1" ht="6" customHeight="1">
      <c r="B3" s="623"/>
    </row>
    <row r="4" spans="2:6" s="1127" customFormat="1" ht="14.25">
      <c r="B4" s="450" t="s">
        <v>1304</v>
      </c>
      <c r="C4" s="293"/>
      <c r="D4" s="293"/>
      <c r="E4" s="293"/>
      <c r="F4" s="293"/>
    </row>
    <row r="5" spans="18:19" s="293" customFormat="1" ht="15" customHeight="1" thickBot="1">
      <c r="R5" s="453"/>
      <c r="S5" s="454" t="s">
        <v>658</v>
      </c>
    </row>
    <row r="6" spans="2:19" ht="21" customHeight="1" thickTop="1">
      <c r="B6" s="451" t="s">
        <v>70</v>
      </c>
      <c r="C6" s="1317" t="s">
        <v>1466</v>
      </c>
      <c r="D6" s="1317" t="s">
        <v>1467</v>
      </c>
      <c r="E6" s="1317" t="s">
        <v>1191</v>
      </c>
      <c r="F6" s="1317" t="s">
        <v>1201</v>
      </c>
      <c r="G6" s="1317" t="s">
        <v>1469</v>
      </c>
      <c r="H6" s="1317" t="s">
        <v>1472</v>
      </c>
      <c r="I6" s="1317" t="s">
        <v>1473</v>
      </c>
      <c r="J6" s="1317" t="s">
        <v>1188</v>
      </c>
      <c r="K6" s="1317" t="s">
        <v>579</v>
      </c>
      <c r="L6" s="1317" t="s">
        <v>71</v>
      </c>
      <c r="M6" s="1319" t="s">
        <v>1481</v>
      </c>
      <c r="N6" s="1317" t="s">
        <v>1483</v>
      </c>
      <c r="O6" s="1317" t="s">
        <v>1198</v>
      </c>
      <c r="P6" s="1317" t="s">
        <v>1199</v>
      </c>
      <c r="Q6" s="1317" t="s">
        <v>1196</v>
      </c>
      <c r="R6" s="1317" t="s">
        <v>1485</v>
      </c>
      <c r="S6" s="1319" t="s">
        <v>1194</v>
      </c>
    </row>
    <row r="7" spans="2:19" ht="21" customHeight="1">
      <c r="B7" s="194" t="s">
        <v>25</v>
      </c>
      <c r="C7" s="1318"/>
      <c r="D7" s="1318"/>
      <c r="E7" s="1318"/>
      <c r="F7" s="1318"/>
      <c r="G7" s="1318"/>
      <c r="H7" s="1318"/>
      <c r="I7" s="1318"/>
      <c r="J7" s="1318"/>
      <c r="K7" s="1318"/>
      <c r="L7" s="1318"/>
      <c r="M7" s="1320"/>
      <c r="N7" s="1318"/>
      <c r="O7" s="1318"/>
      <c r="P7" s="1318"/>
      <c r="Q7" s="1318"/>
      <c r="R7" s="1318"/>
      <c r="S7" s="1320"/>
    </row>
    <row r="8" spans="2:19" ht="6.75" customHeight="1">
      <c r="B8" s="195"/>
      <c r="C8" s="196"/>
      <c r="D8" s="196"/>
      <c r="E8" s="196"/>
      <c r="F8" s="196"/>
      <c r="G8" s="196"/>
      <c r="H8" s="196"/>
      <c r="I8" s="196"/>
      <c r="J8" s="196"/>
      <c r="K8" s="196"/>
      <c r="L8" s="196"/>
      <c r="M8" s="196"/>
      <c r="N8" s="196"/>
      <c r="O8" s="196"/>
      <c r="P8" s="196"/>
      <c r="Q8" s="196"/>
      <c r="R8" s="196"/>
      <c r="S8" s="197"/>
    </row>
    <row r="9" spans="2:19" s="293" customFormat="1" ht="24" customHeight="1">
      <c r="B9" s="198" t="s">
        <v>210</v>
      </c>
      <c r="C9" s="207">
        <v>5.6</v>
      </c>
      <c r="D9" s="207">
        <v>1</v>
      </c>
      <c r="E9" s="207">
        <v>0.6</v>
      </c>
      <c r="F9" s="207">
        <v>2.1</v>
      </c>
      <c r="G9" s="207">
        <v>3.8</v>
      </c>
      <c r="H9" s="207">
        <v>2.1</v>
      </c>
      <c r="I9" s="207">
        <v>0.9</v>
      </c>
      <c r="J9" s="207">
        <v>2.5</v>
      </c>
      <c r="K9" s="207">
        <v>2.8</v>
      </c>
      <c r="L9" s="207">
        <v>1.3</v>
      </c>
      <c r="M9" s="207">
        <v>0.8</v>
      </c>
      <c r="N9" s="207">
        <v>1.6</v>
      </c>
      <c r="O9" s="207">
        <v>1.7</v>
      </c>
      <c r="P9" s="207">
        <v>1.4</v>
      </c>
      <c r="Q9" s="207">
        <v>0.8</v>
      </c>
      <c r="R9" s="207">
        <v>0.6</v>
      </c>
      <c r="S9" s="216">
        <v>1.9</v>
      </c>
    </row>
    <row r="10" spans="2:19" s="290" customFormat="1" ht="18" customHeight="1">
      <c r="B10" s="202" t="s">
        <v>211</v>
      </c>
      <c r="C10" s="484" t="s">
        <v>227</v>
      </c>
      <c r="D10" s="484" t="s">
        <v>228</v>
      </c>
      <c r="E10" s="484">
        <v>1.1</v>
      </c>
      <c r="F10" s="484">
        <v>2</v>
      </c>
      <c r="G10" s="484">
        <v>3.7</v>
      </c>
      <c r="H10" s="484">
        <v>2</v>
      </c>
      <c r="I10" s="484">
        <v>0.9</v>
      </c>
      <c r="J10" s="484">
        <v>2.4</v>
      </c>
      <c r="K10" s="484">
        <v>2.8</v>
      </c>
      <c r="L10" s="484">
        <v>1.4</v>
      </c>
      <c r="M10" s="484" t="s">
        <v>229</v>
      </c>
      <c r="N10" s="484">
        <v>1.5</v>
      </c>
      <c r="O10" s="485">
        <v>1.6</v>
      </c>
      <c r="P10" s="484">
        <v>1.4</v>
      </c>
      <c r="Q10" s="484">
        <v>1.3</v>
      </c>
      <c r="R10" s="484" t="s">
        <v>230</v>
      </c>
      <c r="S10" s="486">
        <v>1.8</v>
      </c>
    </row>
    <row r="11" spans="2:19" s="290" customFormat="1" ht="6.75" customHeight="1">
      <c r="B11" s="202"/>
      <c r="C11" s="484"/>
      <c r="D11" s="484"/>
      <c r="E11" s="484"/>
      <c r="F11" s="484"/>
      <c r="G11" s="484"/>
      <c r="H11" s="484"/>
      <c r="I11" s="484"/>
      <c r="J11" s="484"/>
      <c r="K11" s="484"/>
      <c r="L11" s="484"/>
      <c r="M11" s="484"/>
      <c r="N11" s="484"/>
      <c r="O11" s="485"/>
      <c r="P11" s="484"/>
      <c r="Q11" s="484"/>
      <c r="R11" s="484"/>
      <c r="S11" s="486"/>
    </row>
    <row r="12" spans="2:19" s="293" customFormat="1" ht="18" customHeight="1">
      <c r="B12" s="291" t="s">
        <v>305</v>
      </c>
      <c r="C12" s="292" t="s">
        <v>231</v>
      </c>
      <c r="D12" s="292">
        <v>1.4</v>
      </c>
      <c r="E12" s="292">
        <v>1.1</v>
      </c>
      <c r="F12" s="292">
        <v>3.2</v>
      </c>
      <c r="G12" s="292">
        <v>5.3</v>
      </c>
      <c r="H12" s="292">
        <v>2.9</v>
      </c>
      <c r="I12" s="292">
        <v>1.1</v>
      </c>
      <c r="J12" s="292">
        <v>2.6</v>
      </c>
      <c r="K12" s="292">
        <v>5.1</v>
      </c>
      <c r="L12" s="292">
        <v>1.3</v>
      </c>
      <c r="M12" s="292">
        <v>1.4</v>
      </c>
      <c r="N12" s="292">
        <v>1.6</v>
      </c>
      <c r="O12" s="292">
        <v>2.4</v>
      </c>
      <c r="P12" s="292">
        <v>1.9</v>
      </c>
      <c r="Q12" s="292">
        <v>1.9</v>
      </c>
      <c r="R12" s="292">
        <v>0.6</v>
      </c>
      <c r="S12" s="250">
        <v>2.2</v>
      </c>
    </row>
    <row r="13" spans="2:19" s="293" customFormat="1" ht="18" customHeight="1">
      <c r="B13" s="291" t="s">
        <v>306</v>
      </c>
      <c r="C13" s="292" t="s">
        <v>232</v>
      </c>
      <c r="D13" s="292">
        <v>0.9</v>
      </c>
      <c r="E13" s="292">
        <v>1</v>
      </c>
      <c r="F13" s="292">
        <v>1.9</v>
      </c>
      <c r="G13" s="292">
        <v>3.6</v>
      </c>
      <c r="H13" s="292">
        <v>1.9</v>
      </c>
      <c r="I13" s="292">
        <v>1</v>
      </c>
      <c r="J13" s="292">
        <v>2.1</v>
      </c>
      <c r="K13" s="292">
        <v>3.2</v>
      </c>
      <c r="L13" s="292">
        <v>1.3</v>
      </c>
      <c r="M13" s="292">
        <v>1.2</v>
      </c>
      <c r="N13" s="292">
        <v>1.4</v>
      </c>
      <c r="O13" s="292">
        <v>1.2</v>
      </c>
      <c r="P13" s="292">
        <v>1</v>
      </c>
      <c r="Q13" s="292">
        <v>1.2</v>
      </c>
      <c r="R13" s="292">
        <v>0.5</v>
      </c>
      <c r="S13" s="250">
        <v>1.7</v>
      </c>
    </row>
    <row r="14" spans="2:19" s="293" customFormat="1" ht="18" customHeight="1">
      <c r="B14" s="291" t="s">
        <v>307</v>
      </c>
      <c r="C14" s="292">
        <v>6</v>
      </c>
      <c r="D14" s="292">
        <v>1.1</v>
      </c>
      <c r="E14" s="292">
        <v>1.3</v>
      </c>
      <c r="F14" s="292">
        <v>2.3</v>
      </c>
      <c r="G14" s="292">
        <v>4.4</v>
      </c>
      <c r="H14" s="292">
        <v>2.4</v>
      </c>
      <c r="I14" s="292">
        <v>1.2</v>
      </c>
      <c r="J14" s="292">
        <v>2.9</v>
      </c>
      <c r="K14" s="292">
        <v>3.2</v>
      </c>
      <c r="L14" s="292">
        <v>1.9</v>
      </c>
      <c r="M14" s="292">
        <v>1.3</v>
      </c>
      <c r="N14" s="292">
        <v>1.9</v>
      </c>
      <c r="O14" s="292">
        <v>1.9</v>
      </c>
      <c r="P14" s="292">
        <v>1.6</v>
      </c>
      <c r="Q14" s="292">
        <v>1.7</v>
      </c>
      <c r="R14" s="292">
        <v>0.8</v>
      </c>
      <c r="S14" s="250">
        <v>2.2</v>
      </c>
    </row>
    <row r="15" spans="2:19" s="293" customFormat="1" ht="18" customHeight="1">
      <c r="B15" s="291" t="s">
        <v>308</v>
      </c>
      <c r="C15" s="292">
        <v>5.2</v>
      </c>
      <c r="D15" s="292">
        <v>1.2</v>
      </c>
      <c r="E15" s="292" t="s">
        <v>233</v>
      </c>
      <c r="F15" s="292">
        <v>2.4</v>
      </c>
      <c r="G15" s="292">
        <v>5.1</v>
      </c>
      <c r="H15" s="292">
        <v>2.5</v>
      </c>
      <c r="I15" s="292">
        <v>1.2</v>
      </c>
      <c r="J15" s="292">
        <v>3</v>
      </c>
      <c r="K15" s="292">
        <v>2.5</v>
      </c>
      <c r="L15" s="292">
        <v>1.9</v>
      </c>
      <c r="M15" s="292">
        <v>1.2</v>
      </c>
      <c r="N15" s="292">
        <v>2.2</v>
      </c>
      <c r="O15" s="292">
        <v>2</v>
      </c>
      <c r="P15" s="292">
        <v>1.7</v>
      </c>
      <c r="Q15" s="292">
        <v>1.8</v>
      </c>
      <c r="R15" s="292">
        <v>0.9</v>
      </c>
      <c r="S15" s="250">
        <v>2.4</v>
      </c>
    </row>
    <row r="16" spans="2:19" s="293" customFormat="1" ht="18" customHeight="1">
      <c r="B16" s="291" t="s">
        <v>309</v>
      </c>
      <c r="C16" s="292">
        <v>4.3</v>
      </c>
      <c r="D16" s="292">
        <v>1.1</v>
      </c>
      <c r="E16" s="292">
        <v>1.3</v>
      </c>
      <c r="F16" s="292">
        <v>2</v>
      </c>
      <c r="G16" s="292">
        <v>3.8</v>
      </c>
      <c r="H16" s="292">
        <v>2.3</v>
      </c>
      <c r="I16" s="292">
        <v>1</v>
      </c>
      <c r="J16" s="292">
        <v>3.1</v>
      </c>
      <c r="K16" s="292">
        <v>2.1</v>
      </c>
      <c r="L16" s="292">
        <v>1.7</v>
      </c>
      <c r="M16" s="292">
        <v>1.2</v>
      </c>
      <c r="N16" s="292">
        <v>1.9</v>
      </c>
      <c r="O16" s="292">
        <v>1.8</v>
      </c>
      <c r="P16" s="292">
        <v>1.5</v>
      </c>
      <c r="Q16" s="292">
        <v>1.6</v>
      </c>
      <c r="R16" s="292">
        <v>0.8</v>
      </c>
      <c r="S16" s="250">
        <v>2.3</v>
      </c>
    </row>
    <row r="17" spans="2:19" s="293" customFormat="1" ht="18" customHeight="1">
      <c r="B17" s="291" t="s">
        <v>310</v>
      </c>
      <c r="C17" s="292">
        <v>3.2</v>
      </c>
      <c r="D17" s="292">
        <v>0.9</v>
      </c>
      <c r="E17" s="292">
        <v>0.9</v>
      </c>
      <c r="F17" s="292">
        <v>1.5</v>
      </c>
      <c r="G17" s="292">
        <v>2.6</v>
      </c>
      <c r="H17" s="292">
        <v>1.6</v>
      </c>
      <c r="I17" s="292">
        <v>0.7</v>
      </c>
      <c r="J17" s="292">
        <v>2.2</v>
      </c>
      <c r="K17" s="292">
        <v>1.6</v>
      </c>
      <c r="L17" s="292">
        <v>1.2</v>
      </c>
      <c r="M17" s="292">
        <v>0.9</v>
      </c>
      <c r="N17" s="292">
        <v>1.4</v>
      </c>
      <c r="O17" s="292">
        <v>1.3</v>
      </c>
      <c r="P17" s="292">
        <v>1.2</v>
      </c>
      <c r="Q17" s="292">
        <v>1</v>
      </c>
      <c r="R17" s="292">
        <v>0.5</v>
      </c>
      <c r="S17" s="250">
        <v>1.6</v>
      </c>
    </row>
    <row r="18" spans="2:19" s="293" customFormat="1" ht="18" customHeight="1">
      <c r="B18" s="291" t="s">
        <v>311</v>
      </c>
      <c r="C18" s="292">
        <v>3.8</v>
      </c>
      <c r="D18" s="292">
        <v>0.7</v>
      </c>
      <c r="E18" s="292">
        <v>0.8</v>
      </c>
      <c r="F18" s="292">
        <v>1.6</v>
      </c>
      <c r="G18" s="292">
        <v>2.4</v>
      </c>
      <c r="H18" s="292">
        <v>1.5</v>
      </c>
      <c r="I18" s="292">
        <v>0.6</v>
      </c>
      <c r="J18" s="292">
        <v>1.9</v>
      </c>
      <c r="K18" s="292">
        <v>1.8</v>
      </c>
      <c r="L18" s="292">
        <v>1.2</v>
      </c>
      <c r="M18" s="292">
        <v>0.9</v>
      </c>
      <c r="N18" s="292">
        <v>1.4</v>
      </c>
      <c r="O18" s="292">
        <v>1.3</v>
      </c>
      <c r="P18" s="292">
        <v>1.1</v>
      </c>
      <c r="Q18" s="292" t="s">
        <v>234</v>
      </c>
      <c r="R18" s="292">
        <v>0.4</v>
      </c>
      <c r="S18" s="250">
        <v>1.6</v>
      </c>
    </row>
    <row r="19" spans="2:19" s="293" customFormat="1" ht="18" customHeight="1">
      <c r="B19" s="291" t="s">
        <v>312</v>
      </c>
      <c r="C19" s="292">
        <v>3.5</v>
      </c>
      <c r="D19" s="292">
        <v>0.7</v>
      </c>
      <c r="E19" s="292">
        <v>0.8</v>
      </c>
      <c r="F19" s="292">
        <v>1.6</v>
      </c>
      <c r="G19" s="292">
        <v>2.3</v>
      </c>
      <c r="H19" s="292">
        <v>1.4</v>
      </c>
      <c r="I19" s="292">
        <v>0.7</v>
      </c>
      <c r="J19" s="292">
        <v>1.9</v>
      </c>
      <c r="K19" s="292">
        <v>1.8</v>
      </c>
      <c r="L19" s="292" t="s">
        <v>235</v>
      </c>
      <c r="M19" s="292">
        <v>0.8</v>
      </c>
      <c r="N19" s="292">
        <v>1.3</v>
      </c>
      <c r="O19" s="292">
        <v>1.2</v>
      </c>
      <c r="P19" s="292">
        <v>1.2</v>
      </c>
      <c r="Q19" s="292">
        <v>1</v>
      </c>
      <c r="R19" s="292">
        <v>0.4</v>
      </c>
      <c r="S19" s="250">
        <v>1.5</v>
      </c>
    </row>
    <row r="20" spans="2:19" s="293" customFormat="1" ht="18" customHeight="1">
      <c r="B20" s="291" t="s">
        <v>313</v>
      </c>
      <c r="C20" s="292">
        <v>3.7</v>
      </c>
      <c r="D20" s="292">
        <v>0.8</v>
      </c>
      <c r="E20" s="292">
        <v>0.8</v>
      </c>
      <c r="F20" s="292">
        <v>1.7</v>
      </c>
      <c r="G20" s="292">
        <v>2.9</v>
      </c>
      <c r="H20" s="292">
        <v>1.5</v>
      </c>
      <c r="I20" s="292">
        <v>0.7</v>
      </c>
      <c r="J20" s="292">
        <v>2.1</v>
      </c>
      <c r="K20" s="292">
        <v>2.2</v>
      </c>
      <c r="L20" s="292">
        <v>1.1</v>
      </c>
      <c r="M20" s="292">
        <v>0.9</v>
      </c>
      <c r="N20" s="292">
        <v>1.2</v>
      </c>
      <c r="O20" s="292">
        <v>1.5</v>
      </c>
      <c r="P20" s="292">
        <v>1.3</v>
      </c>
      <c r="Q20" s="292">
        <v>1.1</v>
      </c>
      <c r="R20" s="292">
        <v>0.5</v>
      </c>
      <c r="S20" s="250">
        <v>1.6</v>
      </c>
    </row>
    <row r="21" spans="2:19" s="293" customFormat="1" ht="18" customHeight="1">
      <c r="B21" s="291" t="s">
        <v>654</v>
      </c>
      <c r="C21" s="292">
        <v>3.6</v>
      </c>
      <c r="D21" s="292">
        <v>0.7</v>
      </c>
      <c r="E21" s="292">
        <v>0.8</v>
      </c>
      <c r="F21" s="292">
        <v>1.6</v>
      </c>
      <c r="G21" s="292">
        <v>3.7</v>
      </c>
      <c r="H21" s="292">
        <v>1.5</v>
      </c>
      <c r="I21" s="292">
        <v>0.7</v>
      </c>
      <c r="J21" s="292">
        <v>2.1</v>
      </c>
      <c r="K21" s="292">
        <v>2.2</v>
      </c>
      <c r="L21" s="292">
        <v>1.1</v>
      </c>
      <c r="M21" s="292">
        <v>0.8</v>
      </c>
      <c r="N21" s="292">
        <v>1.2</v>
      </c>
      <c r="O21" s="292">
        <v>1.2</v>
      </c>
      <c r="P21" s="292">
        <v>1</v>
      </c>
      <c r="Q21" s="292">
        <v>1</v>
      </c>
      <c r="R21" s="292">
        <v>0.4</v>
      </c>
      <c r="S21" s="250">
        <v>1.5</v>
      </c>
    </row>
    <row r="22" spans="2:19" s="293" customFormat="1" ht="18" customHeight="1">
      <c r="B22" s="291" t="s">
        <v>655</v>
      </c>
      <c r="C22" s="292">
        <v>6.9</v>
      </c>
      <c r="D22" s="292">
        <v>1</v>
      </c>
      <c r="E22" s="292">
        <v>1</v>
      </c>
      <c r="F22" s="292">
        <v>2.1</v>
      </c>
      <c r="G22" s="292">
        <v>4</v>
      </c>
      <c r="H22" s="292">
        <v>1.9</v>
      </c>
      <c r="I22" s="292">
        <v>1.1</v>
      </c>
      <c r="J22" s="292">
        <v>2</v>
      </c>
      <c r="K22" s="292">
        <v>3.7</v>
      </c>
      <c r="L22" s="292">
        <v>1.2</v>
      </c>
      <c r="M22" s="292">
        <v>1.2</v>
      </c>
      <c r="N22" s="292">
        <v>1.4</v>
      </c>
      <c r="O22" s="292">
        <v>1.4</v>
      </c>
      <c r="P22" s="292">
        <v>1.4</v>
      </c>
      <c r="Q22" s="292">
        <v>1.1</v>
      </c>
      <c r="R22" s="292">
        <v>0.5</v>
      </c>
      <c r="S22" s="250">
        <v>1.6</v>
      </c>
    </row>
    <row r="23" spans="2:19" s="293" customFormat="1" ht="18" customHeight="1" thickBot="1">
      <c r="B23" s="294" t="s">
        <v>656</v>
      </c>
      <c r="C23" s="474">
        <v>8.1</v>
      </c>
      <c r="D23" s="474" t="s">
        <v>236</v>
      </c>
      <c r="E23" s="474" t="s">
        <v>237</v>
      </c>
      <c r="F23" s="474">
        <v>2.6</v>
      </c>
      <c r="G23" s="474">
        <v>4.6</v>
      </c>
      <c r="H23" s="474" t="s">
        <v>238</v>
      </c>
      <c r="I23" s="474" t="s">
        <v>235</v>
      </c>
      <c r="J23" s="474" t="s">
        <v>238</v>
      </c>
      <c r="K23" s="474">
        <v>4.3</v>
      </c>
      <c r="L23" s="474" t="s">
        <v>233</v>
      </c>
      <c r="M23" s="474" t="s">
        <v>239</v>
      </c>
      <c r="N23" s="474" t="s">
        <v>240</v>
      </c>
      <c r="O23" s="474" t="s">
        <v>241</v>
      </c>
      <c r="P23" s="474" t="s">
        <v>242</v>
      </c>
      <c r="Q23" s="474">
        <v>1.6</v>
      </c>
      <c r="R23" s="474" t="s">
        <v>243</v>
      </c>
      <c r="S23" s="475">
        <v>1.9</v>
      </c>
    </row>
    <row r="24" spans="2:19" ht="13.5" customHeight="1" hidden="1">
      <c r="B24" s="203"/>
      <c r="C24" s="217"/>
      <c r="D24" s="218"/>
      <c r="E24" s="218"/>
      <c r="F24" s="218"/>
      <c r="G24" s="218"/>
      <c r="H24" s="218"/>
      <c r="I24" s="218"/>
      <c r="J24" s="218"/>
      <c r="K24" s="218"/>
      <c r="L24" s="218"/>
      <c r="M24" s="218"/>
      <c r="N24" s="218"/>
      <c r="O24" s="218"/>
      <c r="P24" s="218"/>
      <c r="Q24" s="218"/>
      <c r="R24" s="218"/>
      <c r="S24" s="219"/>
    </row>
    <row r="25" ht="12">
      <c r="B25" s="476"/>
    </row>
    <row r="26" spans="2:8" ht="13.5">
      <c r="B26" s="192"/>
      <c r="C26" s="192"/>
      <c r="D26" s="477"/>
      <c r="E26" s="192"/>
      <c r="F26" s="192"/>
      <c r="G26" s="192"/>
      <c r="H26" s="192"/>
    </row>
    <row r="27" spans="3:8" ht="12">
      <c r="C27" s="192"/>
      <c r="D27" s="192"/>
      <c r="E27" s="192"/>
      <c r="F27" s="192"/>
      <c r="G27" s="192"/>
      <c r="H27" s="192"/>
    </row>
    <row r="28" spans="2:4" ht="13.5">
      <c r="B28" s="630"/>
      <c r="D28" s="630"/>
    </row>
    <row r="29" ht="13.5">
      <c r="D29" s="630"/>
    </row>
  </sheetData>
  <mergeCells count="17">
    <mergeCell ref="S6:S7"/>
    <mergeCell ref="O6:O7"/>
    <mergeCell ref="P6:P7"/>
    <mergeCell ref="Q6:Q7"/>
    <mergeCell ref="R6:R7"/>
    <mergeCell ref="K6:K7"/>
    <mergeCell ref="L6:L7"/>
    <mergeCell ref="M6:M7"/>
    <mergeCell ref="N6:N7"/>
    <mergeCell ref="G6:G7"/>
    <mergeCell ref="H6:H7"/>
    <mergeCell ref="I6:I7"/>
    <mergeCell ref="J6:J7"/>
    <mergeCell ref="C6:C7"/>
    <mergeCell ref="D6:D7"/>
    <mergeCell ref="E6:E7"/>
    <mergeCell ref="F6:F7"/>
  </mergeCells>
  <printOptions/>
  <pageMargins left="0.3937007874015748" right="0.3937007874015748" top="0.5905511811023623" bottom="0.984251968503937" header="0.5118110236220472" footer="0.5118110236220472"/>
  <pageSetup horizontalDpi="300" verticalDpi="300" orientation="portrait" paperSize="9" scale="74" r:id="rId1"/>
</worksheet>
</file>

<file path=xl/worksheets/sheet25.xml><?xml version="1.0" encoding="utf-8"?>
<worksheet xmlns="http://schemas.openxmlformats.org/spreadsheetml/2006/main" xmlns:r="http://schemas.openxmlformats.org/officeDocument/2006/relationships">
  <dimension ref="B2:S28"/>
  <sheetViews>
    <sheetView workbookViewId="0" topLeftCell="A1">
      <selection activeCell="J6" sqref="J6"/>
    </sheetView>
  </sheetViews>
  <sheetFormatPr defaultColWidth="9.00390625" defaultRowHeight="13.5"/>
  <cols>
    <col min="1" max="1" width="1.25" style="220" customWidth="1"/>
    <col min="2" max="2" width="9.75390625" style="220" customWidth="1"/>
    <col min="3" max="19" width="7.125" style="220" customWidth="1"/>
    <col min="20" max="16384" width="9.00390625" style="220" customWidth="1"/>
  </cols>
  <sheetData>
    <row r="2" s="4" customFormat="1" ht="17.25">
      <c r="B2" s="623" t="s">
        <v>219</v>
      </c>
    </row>
    <row r="3" s="4" customFormat="1" ht="6" customHeight="1">
      <c r="B3" s="623"/>
    </row>
    <row r="4" s="296" customFormat="1" ht="14.25">
      <c r="B4" s="455" t="s">
        <v>1260</v>
      </c>
    </row>
    <row r="5" spans="11:19" s="759" customFormat="1" ht="15" customHeight="1" thickBot="1">
      <c r="K5" s="296"/>
      <c r="N5" s="296"/>
      <c r="O5" s="296"/>
      <c r="S5" s="456" t="s">
        <v>657</v>
      </c>
    </row>
    <row r="6" spans="2:19" s="758" customFormat="1" ht="21" customHeight="1" thickTop="1">
      <c r="B6" s="221" t="s">
        <v>70</v>
      </c>
      <c r="C6" s="1317" t="s">
        <v>1466</v>
      </c>
      <c r="D6" s="1317" t="s">
        <v>1467</v>
      </c>
      <c r="E6" s="1317" t="s">
        <v>1191</v>
      </c>
      <c r="F6" s="1317" t="s">
        <v>1201</v>
      </c>
      <c r="G6" s="1317" t="s">
        <v>1469</v>
      </c>
      <c r="H6" s="1317" t="s">
        <v>1472</v>
      </c>
      <c r="I6" s="1317" t="s">
        <v>1473</v>
      </c>
      <c r="J6" s="1317" t="s">
        <v>1188</v>
      </c>
      <c r="K6" s="1317" t="s">
        <v>579</v>
      </c>
      <c r="L6" s="1317" t="s">
        <v>71</v>
      </c>
      <c r="M6" s="1319" t="s">
        <v>1481</v>
      </c>
      <c r="N6" s="1317" t="s">
        <v>1483</v>
      </c>
      <c r="O6" s="1317" t="s">
        <v>1198</v>
      </c>
      <c r="P6" s="1317" t="s">
        <v>1199</v>
      </c>
      <c r="Q6" s="1317" t="s">
        <v>1196</v>
      </c>
      <c r="R6" s="1317" t="s">
        <v>1485</v>
      </c>
      <c r="S6" s="1319" t="s">
        <v>1194</v>
      </c>
    </row>
    <row r="7" spans="2:19" s="758" customFormat="1" ht="21" customHeight="1">
      <c r="B7" s="222" t="s">
        <v>25</v>
      </c>
      <c r="C7" s="1318"/>
      <c r="D7" s="1318"/>
      <c r="E7" s="1318"/>
      <c r="F7" s="1318"/>
      <c r="G7" s="1318"/>
      <c r="H7" s="1318"/>
      <c r="I7" s="1318"/>
      <c r="J7" s="1318"/>
      <c r="K7" s="1318"/>
      <c r="L7" s="1318"/>
      <c r="M7" s="1320"/>
      <c r="N7" s="1318"/>
      <c r="O7" s="1318"/>
      <c r="P7" s="1318"/>
      <c r="Q7" s="1318"/>
      <c r="R7" s="1318"/>
      <c r="S7" s="1320"/>
    </row>
    <row r="8" spans="2:19" s="758" customFormat="1" ht="6.75" customHeight="1">
      <c r="B8" s="223"/>
      <c r="C8" s="224"/>
      <c r="D8" s="224"/>
      <c r="E8" s="224"/>
      <c r="F8" s="224"/>
      <c r="G8" s="224"/>
      <c r="H8" s="224"/>
      <c r="I8" s="224"/>
      <c r="J8" s="224"/>
      <c r="K8" s="224"/>
      <c r="L8" s="224"/>
      <c r="M8" s="224"/>
      <c r="N8" s="224"/>
      <c r="O8" s="224"/>
      <c r="P8" s="224"/>
      <c r="Q8" s="224"/>
      <c r="R8" s="224"/>
      <c r="S8" s="225"/>
    </row>
    <row r="9" spans="2:19" s="759" customFormat="1" ht="24" customHeight="1">
      <c r="B9" s="226" t="s">
        <v>653</v>
      </c>
      <c r="C9" s="227">
        <v>63</v>
      </c>
      <c r="D9" s="227">
        <v>114</v>
      </c>
      <c r="E9" s="227">
        <v>71</v>
      </c>
      <c r="F9" s="227">
        <v>83</v>
      </c>
      <c r="G9" s="227">
        <v>65</v>
      </c>
      <c r="H9" s="227">
        <v>65</v>
      </c>
      <c r="I9" s="227">
        <v>98</v>
      </c>
      <c r="J9" s="227">
        <v>52</v>
      </c>
      <c r="K9" s="227">
        <v>50</v>
      </c>
      <c r="L9" s="227">
        <v>41</v>
      </c>
      <c r="M9" s="227">
        <v>83</v>
      </c>
      <c r="N9" s="227">
        <v>40</v>
      </c>
      <c r="O9" s="227">
        <v>46</v>
      </c>
      <c r="P9" s="227">
        <v>60</v>
      </c>
      <c r="Q9" s="227">
        <v>56</v>
      </c>
      <c r="R9" s="227">
        <v>57</v>
      </c>
      <c r="S9" s="228">
        <v>56</v>
      </c>
    </row>
    <row r="10" spans="2:19" s="760" customFormat="1" ht="18" customHeight="1">
      <c r="B10" s="229" t="s">
        <v>211</v>
      </c>
      <c r="C10" s="478">
        <v>78</v>
      </c>
      <c r="D10" s="478">
        <v>188.5</v>
      </c>
      <c r="E10" s="478">
        <v>88.5</v>
      </c>
      <c r="F10" s="478">
        <v>90</v>
      </c>
      <c r="G10" s="478">
        <v>85.5</v>
      </c>
      <c r="H10" s="478">
        <v>91.5</v>
      </c>
      <c r="I10" s="478">
        <v>99</v>
      </c>
      <c r="J10" s="478">
        <v>74</v>
      </c>
      <c r="K10" s="478">
        <v>73.5</v>
      </c>
      <c r="L10" s="478" t="s">
        <v>244</v>
      </c>
      <c r="M10" s="478">
        <v>83.5</v>
      </c>
      <c r="N10" s="478">
        <v>69</v>
      </c>
      <c r="O10" s="478">
        <v>111</v>
      </c>
      <c r="P10" s="478">
        <v>138.5</v>
      </c>
      <c r="Q10" s="478">
        <v>89</v>
      </c>
      <c r="R10" s="478">
        <v>97.5</v>
      </c>
      <c r="S10" s="479">
        <v>64</v>
      </c>
    </row>
    <row r="11" spans="2:19" s="760" customFormat="1" ht="6.75" customHeight="1">
      <c r="B11" s="229"/>
      <c r="C11" s="478"/>
      <c r="D11" s="478"/>
      <c r="E11" s="478"/>
      <c r="F11" s="478"/>
      <c r="G11" s="478"/>
      <c r="H11" s="478"/>
      <c r="I11" s="478"/>
      <c r="J11" s="478"/>
      <c r="K11" s="478"/>
      <c r="L11" s="478"/>
      <c r="M11" s="478"/>
      <c r="N11" s="478"/>
      <c r="O11" s="478"/>
      <c r="P11" s="478"/>
      <c r="Q11" s="478"/>
      <c r="R11" s="478"/>
      <c r="S11" s="479"/>
    </row>
    <row r="12" spans="2:19" s="759" customFormat="1" ht="18" customHeight="1">
      <c r="B12" s="291" t="s">
        <v>305</v>
      </c>
      <c r="C12" s="480">
        <v>28</v>
      </c>
      <c r="D12" s="480">
        <v>54</v>
      </c>
      <c r="E12" s="480">
        <v>50.5</v>
      </c>
      <c r="F12" s="480">
        <v>39.5</v>
      </c>
      <c r="G12" s="480">
        <v>25.5</v>
      </c>
      <c r="H12" s="480">
        <v>27.5</v>
      </c>
      <c r="I12" s="480">
        <v>33.5</v>
      </c>
      <c r="J12" s="480">
        <v>22</v>
      </c>
      <c r="K12" s="480">
        <v>32.5</v>
      </c>
      <c r="L12" s="480">
        <v>14</v>
      </c>
      <c r="M12" s="480">
        <v>39</v>
      </c>
      <c r="N12" s="480">
        <v>12.5</v>
      </c>
      <c r="O12" s="480">
        <v>24</v>
      </c>
      <c r="P12" s="480">
        <v>36.5</v>
      </c>
      <c r="Q12" s="480">
        <v>13</v>
      </c>
      <c r="R12" s="480">
        <v>25</v>
      </c>
      <c r="S12" s="481">
        <v>13.5</v>
      </c>
    </row>
    <row r="13" spans="2:19" s="759" customFormat="1" ht="18" customHeight="1">
      <c r="B13" s="291" t="s">
        <v>306</v>
      </c>
      <c r="C13" s="480">
        <v>18</v>
      </c>
      <c r="D13" s="480">
        <v>27.5</v>
      </c>
      <c r="E13" s="480">
        <v>14.5</v>
      </c>
      <c r="F13" s="480">
        <v>22</v>
      </c>
      <c r="G13" s="480">
        <v>21</v>
      </c>
      <c r="H13" s="480">
        <v>14.5</v>
      </c>
      <c r="I13" s="480">
        <v>43</v>
      </c>
      <c r="J13" s="480">
        <v>14.5</v>
      </c>
      <c r="K13" s="480">
        <v>26.5</v>
      </c>
      <c r="L13" s="480">
        <v>10.5</v>
      </c>
      <c r="M13" s="480">
        <v>22.5</v>
      </c>
      <c r="N13" s="480">
        <v>8</v>
      </c>
      <c r="O13" s="480">
        <v>18.5</v>
      </c>
      <c r="P13" s="480" t="s">
        <v>245</v>
      </c>
      <c r="Q13" s="480">
        <v>10</v>
      </c>
      <c r="R13" s="480">
        <v>19.5</v>
      </c>
      <c r="S13" s="481">
        <v>17.5</v>
      </c>
    </row>
    <row r="14" spans="2:19" s="759" customFormat="1" ht="18" customHeight="1">
      <c r="B14" s="291" t="s">
        <v>307</v>
      </c>
      <c r="C14" s="480">
        <v>22.5</v>
      </c>
      <c r="D14" s="480">
        <v>43.5</v>
      </c>
      <c r="E14" s="480">
        <v>25</v>
      </c>
      <c r="F14" s="480">
        <v>32</v>
      </c>
      <c r="G14" s="480">
        <v>21.5</v>
      </c>
      <c r="H14" s="480">
        <v>24</v>
      </c>
      <c r="I14" s="480">
        <v>34</v>
      </c>
      <c r="J14" s="480">
        <v>11</v>
      </c>
      <c r="K14" s="480">
        <v>24.5</v>
      </c>
      <c r="L14" s="480">
        <v>9</v>
      </c>
      <c r="M14" s="480">
        <v>38.5</v>
      </c>
      <c r="N14" s="480">
        <v>11.5</v>
      </c>
      <c r="O14" s="480">
        <v>19</v>
      </c>
      <c r="P14" s="480">
        <v>42.5</v>
      </c>
      <c r="Q14" s="480">
        <v>14</v>
      </c>
      <c r="R14" s="480">
        <v>20.5</v>
      </c>
      <c r="S14" s="481">
        <v>16.5</v>
      </c>
    </row>
    <row r="15" spans="2:19" s="759" customFormat="1" ht="18" customHeight="1">
      <c r="B15" s="291" t="s">
        <v>308</v>
      </c>
      <c r="C15" s="480">
        <v>27.5</v>
      </c>
      <c r="D15" s="480">
        <v>39.5</v>
      </c>
      <c r="E15" s="480">
        <v>21.5</v>
      </c>
      <c r="F15" s="480">
        <v>26</v>
      </c>
      <c r="G15" s="480">
        <v>28.5</v>
      </c>
      <c r="H15" s="480">
        <v>23</v>
      </c>
      <c r="I15" s="480">
        <v>18</v>
      </c>
      <c r="J15" s="480">
        <v>17.5</v>
      </c>
      <c r="K15" s="480">
        <v>35.5</v>
      </c>
      <c r="L15" s="480">
        <v>20.5</v>
      </c>
      <c r="M15" s="480">
        <v>35.5</v>
      </c>
      <c r="N15" s="480">
        <v>26.5</v>
      </c>
      <c r="O15" s="480">
        <v>26.5</v>
      </c>
      <c r="P15" s="480">
        <v>24</v>
      </c>
      <c r="Q15" s="480">
        <v>19.5</v>
      </c>
      <c r="R15" s="480">
        <v>30.5</v>
      </c>
      <c r="S15" s="481">
        <v>17</v>
      </c>
    </row>
    <row r="16" spans="2:19" s="759" customFormat="1" ht="18" customHeight="1">
      <c r="B16" s="291" t="s">
        <v>309</v>
      </c>
      <c r="C16" s="480">
        <v>38</v>
      </c>
      <c r="D16" s="480">
        <v>55.5</v>
      </c>
      <c r="E16" s="480">
        <v>21.5</v>
      </c>
      <c r="F16" s="480">
        <v>43.5</v>
      </c>
      <c r="G16" s="480">
        <v>22.5</v>
      </c>
      <c r="H16" s="480">
        <v>52</v>
      </c>
      <c r="I16" s="480">
        <v>36</v>
      </c>
      <c r="J16" s="480">
        <v>32.5</v>
      </c>
      <c r="K16" s="480">
        <v>37.5</v>
      </c>
      <c r="L16" s="480">
        <v>32</v>
      </c>
      <c r="M16" s="480">
        <v>83.5</v>
      </c>
      <c r="N16" s="480">
        <v>44.5</v>
      </c>
      <c r="O16" s="480">
        <v>49</v>
      </c>
      <c r="P16" s="480">
        <v>69.5</v>
      </c>
      <c r="Q16" s="480">
        <v>25</v>
      </c>
      <c r="R16" s="480">
        <v>41.5</v>
      </c>
      <c r="S16" s="481">
        <v>19.5</v>
      </c>
    </row>
    <row r="17" spans="2:19" s="759" customFormat="1" ht="18" customHeight="1">
      <c r="B17" s="291" t="s">
        <v>310</v>
      </c>
      <c r="C17" s="480">
        <v>42</v>
      </c>
      <c r="D17" s="480">
        <v>35.5</v>
      </c>
      <c r="E17" s="480">
        <v>33.5</v>
      </c>
      <c r="F17" s="480">
        <v>37</v>
      </c>
      <c r="G17" s="480">
        <v>38</v>
      </c>
      <c r="H17" s="480">
        <v>43.5</v>
      </c>
      <c r="I17" s="480">
        <v>37.5</v>
      </c>
      <c r="J17" s="480">
        <v>40.5</v>
      </c>
      <c r="K17" s="480">
        <v>70.5</v>
      </c>
      <c r="L17" s="480">
        <v>50.5</v>
      </c>
      <c r="M17" s="480">
        <v>60</v>
      </c>
      <c r="N17" s="480">
        <v>52</v>
      </c>
      <c r="O17" s="480">
        <v>50.5</v>
      </c>
      <c r="P17" s="480">
        <v>95.5</v>
      </c>
      <c r="Q17" s="480">
        <v>47</v>
      </c>
      <c r="R17" s="480">
        <v>57.5</v>
      </c>
      <c r="S17" s="481">
        <v>51</v>
      </c>
    </row>
    <row r="18" spans="2:19" s="759" customFormat="1" ht="18" customHeight="1">
      <c r="B18" s="291" t="s">
        <v>311</v>
      </c>
      <c r="C18" s="480">
        <v>47.5</v>
      </c>
      <c r="D18" s="480">
        <v>41</v>
      </c>
      <c r="E18" s="480">
        <v>29.5</v>
      </c>
      <c r="F18" s="480" t="s">
        <v>246</v>
      </c>
      <c r="G18" s="480">
        <v>53.5</v>
      </c>
      <c r="H18" s="480">
        <v>23</v>
      </c>
      <c r="I18" s="480">
        <v>21</v>
      </c>
      <c r="J18" s="480">
        <v>24.5</v>
      </c>
      <c r="K18" s="480">
        <v>28</v>
      </c>
      <c r="L18" s="480">
        <v>16</v>
      </c>
      <c r="M18" s="480">
        <v>32</v>
      </c>
      <c r="N18" s="480">
        <v>15.5</v>
      </c>
      <c r="O18" s="480">
        <v>21</v>
      </c>
      <c r="P18" s="480">
        <v>47</v>
      </c>
      <c r="Q18" s="480" t="s">
        <v>247</v>
      </c>
      <c r="R18" s="480">
        <v>20</v>
      </c>
      <c r="S18" s="481">
        <v>15.5</v>
      </c>
    </row>
    <row r="19" spans="2:19" s="759" customFormat="1" ht="18" customHeight="1">
      <c r="B19" s="291" t="s">
        <v>312</v>
      </c>
      <c r="C19" s="480">
        <v>34</v>
      </c>
      <c r="D19" s="480">
        <v>58</v>
      </c>
      <c r="E19" s="480">
        <v>45.5</v>
      </c>
      <c r="F19" s="480">
        <v>39.5</v>
      </c>
      <c r="G19" s="480">
        <v>44.5</v>
      </c>
      <c r="H19" s="480">
        <v>91.5</v>
      </c>
      <c r="I19" s="480">
        <v>99</v>
      </c>
      <c r="J19" s="480">
        <v>33</v>
      </c>
      <c r="K19" s="480">
        <v>70.5</v>
      </c>
      <c r="L19" s="480" t="s">
        <v>248</v>
      </c>
      <c r="M19" s="480">
        <v>81</v>
      </c>
      <c r="N19" s="480">
        <v>67</v>
      </c>
      <c r="O19" s="480">
        <v>27.5</v>
      </c>
      <c r="P19" s="480">
        <v>66.5</v>
      </c>
      <c r="Q19" s="480">
        <v>41.5</v>
      </c>
      <c r="R19" s="480">
        <v>23</v>
      </c>
      <c r="S19" s="481">
        <v>31.5</v>
      </c>
    </row>
    <row r="20" spans="2:19" s="759" customFormat="1" ht="18" customHeight="1">
      <c r="B20" s="291" t="s">
        <v>313</v>
      </c>
      <c r="C20" s="480">
        <v>78</v>
      </c>
      <c r="D20" s="480">
        <v>188.5</v>
      </c>
      <c r="E20" s="480">
        <v>88.5</v>
      </c>
      <c r="F20" s="480">
        <v>90</v>
      </c>
      <c r="G20" s="480">
        <v>85.5</v>
      </c>
      <c r="H20" s="480">
        <v>53</v>
      </c>
      <c r="I20" s="480">
        <v>56.5</v>
      </c>
      <c r="J20" s="480">
        <v>52.5</v>
      </c>
      <c r="K20" s="480">
        <v>73.5</v>
      </c>
      <c r="L20" s="480">
        <v>57</v>
      </c>
      <c r="M20" s="480">
        <v>76.5</v>
      </c>
      <c r="N20" s="480">
        <v>69</v>
      </c>
      <c r="O20" s="480">
        <v>111</v>
      </c>
      <c r="P20" s="480">
        <v>108</v>
      </c>
      <c r="Q20" s="480">
        <v>89</v>
      </c>
      <c r="R20" s="480">
        <v>97.5</v>
      </c>
      <c r="S20" s="481">
        <v>64</v>
      </c>
    </row>
    <row r="21" spans="2:19" s="759" customFormat="1" ht="18" customHeight="1">
      <c r="B21" s="291" t="s">
        <v>654</v>
      </c>
      <c r="C21" s="480">
        <v>17.5</v>
      </c>
      <c r="D21" s="480">
        <v>26.5</v>
      </c>
      <c r="E21" s="480">
        <v>19</v>
      </c>
      <c r="F21" s="480">
        <v>24.5</v>
      </c>
      <c r="G21" s="480">
        <v>32</v>
      </c>
      <c r="H21" s="480">
        <v>19.5</v>
      </c>
      <c r="I21" s="480">
        <v>71.5</v>
      </c>
      <c r="J21" s="480">
        <v>22</v>
      </c>
      <c r="K21" s="480">
        <v>30</v>
      </c>
      <c r="L21" s="480">
        <v>20.5</v>
      </c>
      <c r="M21" s="480">
        <v>30.5</v>
      </c>
      <c r="N21" s="480">
        <v>21</v>
      </c>
      <c r="O21" s="480">
        <v>24</v>
      </c>
      <c r="P21" s="480">
        <v>38</v>
      </c>
      <c r="Q21" s="480">
        <v>20.5</v>
      </c>
      <c r="R21" s="480">
        <v>27.5</v>
      </c>
      <c r="S21" s="481">
        <v>18</v>
      </c>
    </row>
    <row r="22" spans="2:19" s="759" customFormat="1" ht="18" customHeight="1">
      <c r="B22" s="291" t="s">
        <v>655</v>
      </c>
      <c r="C22" s="480">
        <v>42</v>
      </c>
      <c r="D22" s="480">
        <v>59.5</v>
      </c>
      <c r="E22" s="480">
        <v>31</v>
      </c>
      <c r="F22" s="480">
        <v>53</v>
      </c>
      <c r="G22" s="480">
        <v>41.5</v>
      </c>
      <c r="H22" s="480">
        <v>38</v>
      </c>
      <c r="I22" s="480">
        <v>81.5</v>
      </c>
      <c r="J22" s="480">
        <v>25</v>
      </c>
      <c r="K22" s="480">
        <v>38</v>
      </c>
      <c r="L22" s="480">
        <v>22</v>
      </c>
      <c r="M22" s="480">
        <v>72.5</v>
      </c>
      <c r="N22" s="480">
        <v>26</v>
      </c>
      <c r="O22" s="480">
        <v>55</v>
      </c>
      <c r="P22" s="480">
        <v>138.5</v>
      </c>
      <c r="Q22" s="480">
        <v>40.5</v>
      </c>
      <c r="R22" s="480">
        <v>75.5</v>
      </c>
      <c r="S22" s="481">
        <v>37.5</v>
      </c>
    </row>
    <row r="23" spans="2:19" s="759" customFormat="1" ht="18" customHeight="1" thickBot="1">
      <c r="B23" s="294" t="s">
        <v>656</v>
      </c>
      <c r="C23" s="482">
        <v>29.5</v>
      </c>
      <c r="D23" s="482" t="s">
        <v>249</v>
      </c>
      <c r="E23" s="482">
        <v>54</v>
      </c>
      <c r="F23" s="482">
        <v>41</v>
      </c>
      <c r="G23" s="482">
        <v>41.5</v>
      </c>
      <c r="H23" s="482">
        <v>81.5</v>
      </c>
      <c r="I23" s="482">
        <v>71</v>
      </c>
      <c r="J23" s="482">
        <v>74</v>
      </c>
      <c r="K23" s="482">
        <v>50.5</v>
      </c>
      <c r="L23" s="482">
        <v>62</v>
      </c>
      <c r="M23" s="482">
        <v>55.5</v>
      </c>
      <c r="N23" s="482">
        <v>48</v>
      </c>
      <c r="O23" s="482">
        <v>34.5</v>
      </c>
      <c r="P23" s="482" t="s">
        <v>250</v>
      </c>
      <c r="Q23" s="482">
        <v>72.5</v>
      </c>
      <c r="R23" s="482">
        <v>41</v>
      </c>
      <c r="S23" s="483">
        <v>44.5</v>
      </c>
    </row>
    <row r="24" ht="12" customHeight="1" hidden="1">
      <c r="B24" s="631"/>
    </row>
    <row r="25" spans="2:8" ht="13.5">
      <c r="B25" s="476"/>
      <c r="C25" s="192"/>
      <c r="D25" s="477"/>
      <c r="E25" s="192"/>
      <c r="F25" s="192"/>
      <c r="G25" s="192"/>
      <c r="H25" s="192"/>
    </row>
    <row r="26" spans="2:8" ht="12">
      <c r="B26" s="192"/>
      <c r="C26" s="192"/>
      <c r="D26" s="192"/>
      <c r="E26" s="192"/>
      <c r="F26" s="192"/>
      <c r="G26" s="192"/>
      <c r="H26" s="192"/>
    </row>
    <row r="27" ht="13.5">
      <c r="D27" s="632"/>
    </row>
    <row r="28" spans="2:4" ht="13.5">
      <c r="B28" s="632"/>
      <c r="D28" s="632"/>
    </row>
  </sheetData>
  <mergeCells count="17">
    <mergeCell ref="C6:C7"/>
    <mergeCell ref="D6:D7"/>
    <mergeCell ref="E6:E7"/>
    <mergeCell ref="F6:F7"/>
    <mergeCell ref="G6:G7"/>
    <mergeCell ref="H6:H7"/>
    <mergeCell ref="I6:I7"/>
    <mergeCell ref="J6:J7"/>
    <mergeCell ref="K6:K7"/>
    <mergeCell ref="L6:L7"/>
    <mergeCell ref="M6:M7"/>
    <mergeCell ref="N6:N7"/>
    <mergeCell ref="S6:S7"/>
    <mergeCell ref="O6:O7"/>
    <mergeCell ref="P6:P7"/>
    <mergeCell ref="Q6:Q7"/>
    <mergeCell ref="R6:R7"/>
  </mergeCells>
  <printOptions/>
  <pageMargins left="0.3937007874015748" right="0.3937007874015748" top="0.5905511811023623" bottom="0.984251968503937" header="0.5118110236220472" footer="0.5118110236220472"/>
  <pageSetup horizontalDpi="300" verticalDpi="300" orientation="portrait" paperSize="9" scale="70" r:id="rId1"/>
</worksheet>
</file>

<file path=xl/worksheets/sheet26.xml><?xml version="1.0" encoding="utf-8"?>
<worksheet xmlns="http://schemas.openxmlformats.org/spreadsheetml/2006/main" xmlns:r="http://schemas.openxmlformats.org/officeDocument/2006/relationships">
  <dimension ref="B2:X28"/>
  <sheetViews>
    <sheetView workbookViewId="0" topLeftCell="A1">
      <selection activeCell="J6" sqref="J6"/>
    </sheetView>
  </sheetViews>
  <sheetFormatPr defaultColWidth="9.00390625" defaultRowHeight="13.5"/>
  <cols>
    <col min="1" max="1" width="1.25" style="193" customWidth="1"/>
    <col min="2" max="2" width="9.75390625" style="193" customWidth="1"/>
    <col min="3" max="3" width="8.50390625" style="193" customWidth="1"/>
    <col min="4" max="4" width="8.125" style="193" customWidth="1"/>
    <col min="5" max="5" width="8.375" style="193" customWidth="1"/>
    <col min="6" max="6" width="8.75390625" style="193" customWidth="1"/>
    <col min="7" max="7" width="8.375" style="193" customWidth="1"/>
    <col min="8" max="8" width="8.50390625" style="193" customWidth="1"/>
    <col min="9" max="9" width="8.25390625" style="193" customWidth="1"/>
    <col min="10" max="11" width="7.875" style="193" customWidth="1"/>
    <col min="12" max="12" width="8.25390625" style="193" customWidth="1"/>
    <col min="13" max="13" width="8.00390625" style="193" customWidth="1"/>
    <col min="14" max="14" width="7.875" style="193" customWidth="1"/>
    <col min="15" max="15" width="8.375" style="193" customWidth="1"/>
    <col min="16" max="17" width="8.50390625" style="193" customWidth="1"/>
    <col min="18" max="19" width="7.875" style="193" customWidth="1"/>
    <col min="20" max="24" width="9.00390625" style="629" customWidth="1"/>
    <col min="25" max="16384" width="9.00390625" style="193" customWidth="1"/>
  </cols>
  <sheetData>
    <row r="2" s="4" customFormat="1" ht="17.25">
      <c r="B2" s="623" t="s">
        <v>251</v>
      </c>
    </row>
    <row r="3" s="4" customFormat="1" ht="6" customHeight="1">
      <c r="B3" s="623"/>
    </row>
    <row r="4" spans="2:24" s="1126" customFormat="1" ht="14.25">
      <c r="B4" s="450" t="s">
        <v>267</v>
      </c>
      <c r="C4" s="193"/>
      <c r="E4" s="193"/>
      <c r="T4" s="1133"/>
      <c r="U4" s="1133"/>
      <c r="V4" s="1133"/>
      <c r="W4" s="1133"/>
      <c r="X4" s="1133"/>
    </row>
    <row r="5" spans="5:24" s="1126" customFormat="1" ht="15" customHeight="1" thickBot="1">
      <c r="E5" s="193"/>
      <c r="J5" s="193"/>
      <c r="N5" s="193"/>
      <c r="P5" s="193"/>
      <c r="Q5" s="1134"/>
      <c r="S5" s="1135" t="s">
        <v>72</v>
      </c>
      <c r="T5" s="1133"/>
      <c r="U5" s="1133"/>
      <c r="V5" s="1133"/>
      <c r="W5" s="1133"/>
      <c r="X5" s="1133"/>
    </row>
    <row r="6" spans="2:24" s="1126" customFormat="1" ht="21" customHeight="1" thickTop="1">
      <c r="B6" s="451" t="s">
        <v>70</v>
      </c>
      <c r="C6" s="1317" t="s">
        <v>1466</v>
      </c>
      <c r="D6" s="1317" t="s">
        <v>1467</v>
      </c>
      <c r="E6" s="1317" t="s">
        <v>1191</v>
      </c>
      <c r="F6" s="1317" t="s">
        <v>1201</v>
      </c>
      <c r="G6" s="1317" t="s">
        <v>1469</v>
      </c>
      <c r="H6" s="1317" t="s">
        <v>1472</v>
      </c>
      <c r="I6" s="1317" t="s">
        <v>1473</v>
      </c>
      <c r="J6" s="1317" t="s">
        <v>1188</v>
      </c>
      <c r="K6" s="1317" t="s">
        <v>579</v>
      </c>
      <c r="L6" s="1317" t="s">
        <v>71</v>
      </c>
      <c r="M6" s="1319" t="s">
        <v>1481</v>
      </c>
      <c r="N6" s="1317" t="s">
        <v>1483</v>
      </c>
      <c r="O6" s="1317" t="s">
        <v>1198</v>
      </c>
      <c r="P6" s="1317" t="s">
        <v>1199</v>
      </c>
      <c r="Q6" s="1317" t="s">
        <v>1196</v>
      </c>
      <c r="R6" s="1317" t="s">
        <v>1485</v>
      </c>
      <c r="S6" s="1319" t="s">
        <v>1194</v>
      </c>
      <c r="T6" s="1321"/>
      <c r="U6" s="1321"/>
      <c r="V6" s="1321"/>
      <c r="W6" s="1321"/>
      <c r="X6" s="1321"/>
    </row>
    <row r="7" spans="2:24" s="1126" customFormat="1" ht="21" customHeight="1">
      <c r="B7" s="194" t="s">
        <v>25</v>
      </c>
      <c r="C7" s="1318"/>
      <c r="D7" s="1318"/>
      <c r="E7" s="1318"/>
      <c r="F7" s="1318"/>
      <c r="G7" s="1318"/>
      <c r="H7" s="1318"/>
      <c r="I7" s="1318"/>
      <c r="J7" s="1318"/>
      <c r="K7" s="1318"/>
      <c r="L7" s="1318"/>
      <c r="M7" s="1320"/>
      <c r="N7" s="1318"/>
      <c r="O7" s="1318"/>
      <c r="P7" s="1318"/>
      <c r="Q7" s="1318"/>
      <c r="R7" s="1318"/>
      <c r="S7" s="1320"/>
      <c r="T7" s="1321"/>
      <c r="U7" s="1321"/>
      <c r="V7" s="1321"/>
      <c r="W7" s="1321"/>
      <c r="X7" s="1321"/>
    </row>
    <row r="8" spans="2:24" s="1126" customFormat="1" ht="6.75" customHeight="1">
      <c r="B8" s="195"/>
      <c r="C8" s="196"/>
      <c r="D8" s="196"/>
      <c r="E8" s="196"/>
      <c r="F8" s="196"/>
      <c r="G8" s="196"/>
      <c r="H8" s="196"/>
      <c r="I8" s="196"/>
      <c r="J8" s="196"/>
      <c r="K8" s="196"/>
      <c r="L8" s="196"/>
      <c r="M8" s="196"/>
      <c r="N8" s="196"/>
      <c r="O8" s="196"/>
      <c r="P8" s="196"/>
      <c r="Q8" s="196"/>
      <c r="R8" s="196"/>
      <c r="S8" s="197"/>
      <c r="T8" s="1133"/>
      <c r="U8" s="1133"/>
      <c r="V8" s="1133"/>
      <c r="W8" s="1133"/>
      <c r="X8" s="1133"/>
    </row>
    <row r="9" spans="2:24" s="1127" customFormat="1" ht="24" customHeight="1">
      <c r="B9" s="198" t="s">
        <v>210</v>
      </c>
      <c r="C9" s="207">
        <v>1481</v>
      </c>
      <c r="D9" s="232">
        <v>1232.1</v>
      </c>
      <c r="E9" s="207">
        <v>1200.3</v>
      </c>
      <c r="F9" s="207">
        <v>1421.4</v>
      </c>
      <c r="G9" s="207">
        <v>1411.7</v>
      </c>
      <c r="H9" s="232">
        <v>1322</v>
      </c>
      <c r="I9" s="207">
        <v>1099.7</v>
      </c>
      <c r="J9" s="207">
        <v>1454.6</v>
      </c>
      <c r="K9" s="207">
        <v>1372.9</v>
      </c>
      <c r="L9" s="207">
        <v>1591.1</v>
      </c>
      <c r="M9" s="232">
        <v>995.2</v>
      </c>
      <c r="N9" s="232">
        <v>1557.7</v>
      </c>
      <c r="O9" s="207">
        <v>1476.6</v>
      </c>
      <c r="P9" s="207">
        <v>1188.4</v>
      </c>
      <c r="Q9" s="232">
        <v>1474.4</v>
      </c>
      <c r="R9" s="207">
        <v>1353.9</v>
      </c>
      <c r="S9" s="233">
        <v>1566.9</v>
      </c>
      <c r="T9" s="1136"/>
      <c r="U9" s="1136"/>
      <c r="V9" s="1136"/>
      <c r="W9" s="1136"/>
      <c r="X9" s="1136"/>
    </row>
    <row r="10" spans="2:24" s="290" customFormat="1" ht="18" customHeight="1">
      <c r="B10" s="202" t="s">
        <v>211</v>
      </c>
      <c r="C10" s="472">
        <v>1396.9</v>
      </c>
      <c r="D10" s="472">
        <v>1201.4</v>
      </c>
      <c r="E10" s="472">
        <v>1243.6</v>
      </c>
      <c r="F10" s="472">
        <v>1449.2</v>
      </c>
      <c r="G10" s="472">
        <v>1408.6</v>
      </c>
      <c r="H10" s="472">
        <v>1340.3</v>
      </c>
      <c r="I10" s="472">
        <v>1240</v>
      </c>
      <c r="J10" s="472">
        <v>1464.1</v>
      </c>
      <c r="K10" s="472">
        <v>1423.1</v>
      </c>
      <c r="L10" s="472">
        <v>1554.7</v>
      </c>
      <c r="M10" s="472">
        <v>1176.8</v>
      </c>
      <c r="N10" s="472">
        <v>1544.2</v>
      </c>
      <c r="O10" s="472">
        <v>1493.7</v>
      </c>
      <c r="P10" s="472">
        <v>1196.7</v>
      </c>
      <c r="Q10" s="472">
        <v>1601.7</v>
      </c>
      <c r="R10" s="472">
        <v>1388.6</v>
      </c>
      <c r="S10" s="473">
        <v>1565.8</v>
      </c>
      <c r="T10" s="457"/>
      <c r="U10" s="457"/>
      <c r="V10" s="457"/>
      <c r="W10" s="457"/>
      <c r="X10" s="457"/>
    </row>
    <row r="11" spans="2:24" s="290" customFormat="1" ht="6.75" customHeight="1">
      <c r="B11" s="202"/>
      <c r="C11" s="472"/>
      <c r="D11" s="472"/>
      <c r="E11" s="472"/>
      <c r="F11" s="472"/>
      <c r="G11" s="472"/>
      <c r="H11" s="472"/>
      <c r="I11" s="472"/>
      <c r="J11" s="472"/>
      <c r="K11" s="472"/>
      <c r="L11" s="472"/>
      <c r="M11" s="472"/>
      <c r="N11" s="472"/>
      <c r="O11" s="472"/>
      <c r="P11" s="472"/>
      <c r="Q11" s="472"/>
      <c r="R11" s="472"/>
      <c r="S11" s="473"/>
      <c r="T11" s="457"/>
      <c r="U11" s="457"/>
      <c r="V11" s="457"/>
      <c r="W11" s="457"/>
      <c r="X11" s="457"/>
    </row>
    <row r="12" spans="2:24" s="293" customFormat="1" ht="18" customHeight="1">
      <c r="B12" s="291" t="s">
        <v>305</v>
      </c>
      <c r="C12" s="292">
        <v>27.6</v>
      </c>
      <c r="D12" s="292">
        <v>18.9</v>
      </c>
      <c r="E12" s="292">
        <v>21.4</v>
      </c>
      <c r="F12" s="292">
        <v>24.7</v>
      </c>
      <c r="G12" s="292">
        <v>23.8</v>
      </c>
      <c r="H12" s="292">
        <v>32.7</v>
      </c>
      <c r="I12" s="292">
        <v>34.9</v>
      </c>
      <c r="J12" s="292">
        <v>44.8</v>
      </c>
      <c r="K12" s="292">
        <v>15.9</v>
      </c>
      <c r="L12" s="292">
        <v>60.4</v>
      </c>
      <c r="M12" s="292">
        <v>27.4</v>
      </c>
      <c r="N12" s="292">
        <v>56.5</v>
      </c>
      <c r="O12" s="292">
        <v>54.2</v>
      </c>
      <c r="P12" s="292">
        <v>25.1</v>
      </c>
      <c r="Q12" s="292">
        <v>80.8</v>
      </c>
      <c r="R12" s="292">
        <v>51.3</v>
      </c>
      <c r="S12" s="250">
        <v>68.9</v>
      </c>
      <c r="T12" s="458"/>
      <c r="U12" s="458"/>
      <c r="V12" s="458"/>
      <c r="W12" s="458"/>
      <c r="X12" s="458"/>
    </row>
    <row r="13" spans="2:24" s="293" customFormat="1" ht="18" customHeight="1">
      <c r="B13" s="291" t="s">
        <v>306</v>
      </c>
      <c r="C13" s="292" t="s">
        <v>252</v>
      </c>
      <c r="D13" s="292">
        <v>82.3</v>
      </c>
      <c r="E13" s="292">
        <v>94.9</v>
      </c>
      <c r="F13" s="292">
        <v>69.8</v>
      </c>
      <c r="G13" s="292">
        <v>69.4</v>
      </c>
      <c r="H13" s="292">
        <v>100.9</v>
      </c>
      <c r="I13" s="292">
        <v>73.4</v>
      </c>
      <c r="J13" s="292">
        <v>87.6</v>
      </c>
      <c r="K13" s="292">
        <v>62.7</v>
      </c>
      <c r="L13" s="292">
        <v>99.9</v>
      </c>
      <c r="M13" s="292">
        <v>77.1</v>
      </c>
      <c r="N13" s="292">
        <v>94.8</v>
      </c>
      <c r="O13" s="292">
        <v>86.6</v>
      </c>
      <c r="P13" s="292">
        <v>66.1</v>
      </c>
      <c r="Q13" s="292">
        <v>104.7</v>
      </c>
      <c r="R13" s="292">
        <v>75.3</v>
      </c>
      <c r="S13" s="250">
        <v>98.4</v>
      </c>
      <c r="T13" s="458"/>
      <c r="U13" s="458"/>
      <c r="V13" s="458"/>
      <c r="W13" s="458"/>
      <c r="X13" s="458"/>
    </row>
    <row r="14" spans="2:24" s="293" customFormat="1" ht="18" customHeight="1">
      <c r="B14" s="291" t="s">
        <v>307</v>
      </c>
      <c r="C14" s="292">
        <v>92.4</v>
      </c>
      <c r="D14" s="292">
        <v>93.8</v>
      </c>
      <c r="E14" s="292">
        <v>88.7</v>
      </c>
      <c r="F14" s="292">
        <v>80.7</v>
      </c>
      <c r="G14" s="292">
        <v>79.3</v>
      </c>
      <c r="H14" s="292">
        <v>87.2</v>
      </c>
      <c r="I14" s="292">
        <v>76.2</v>
      </c>
      <c r="J14" s="292">
        <v>105</v>
      </c>
      <c r="K14" s="292">
        <v>77.7</v>
      </c>
      <c r="L14" s="292">
        <v>116.2</v>
      </c>
      <c r="M14" s="292">
        <v>78.8</v>
      </c>
      <c r="N14" s="292">
        <v>110.7</v>
      </c>
      <c r="O14" s="292">
        <v>101.9</v>
      </c>
      <c r="P14" s="292">
        <v>67.7</v>
      </c>
      <c r="Q14" s="292">
        <v>108.1</v>
      </c>
      <c r="R14" s="292">
        <v>89.1</v>
      </c>
      <c r="S14" s="250">
        <v>102.6</v>
      </c>
      <c r="T14" s="458"/>
      <c r="U14" s="458"/>
      <c r="V14" s="458"/>
      <c r="W14" s="458"/>
      <c r="X14" s="458"/>
    </row>
    <row r="15" spans="2:24" s="293" customFormat="1" ht="18" customHeight="1">
      <c r="B15" s="291" t="s">
        <v>308</v>
      </c>
      <c r="C15" s="292">
        <v>135.3</v>
      </c>
      <c r="D15" s="292">
        <v>101.8</v>
      </c>
      <c r="E15" s="292">
        <v>109.7</v>
      </c>
      <c r="F15" s="292">
        <v>126.7</v>
      </c>
      <c r="G15" s="292">
        <v>117.2</v>
      </c>
      <c r="H15" s="292">
        <v>112.3</v>
      </c>
      <c r="I15" s="292">
        <v>112.9</v>
      </c>
      <c r="J15" s="292" t="s">
        <v>253</v>
      </c>
      <c r="K15" s="292">
        <v>123.3</v>
      </c>
      <c r="L15" s="292">
        <v>129.3</v>
      </c>
      <c r="M15" s="292">
        <v>105.5</v>
      </c>
      <c r="N15" s="292">
        <v>128.7</v>
      </c>
      <c r="O15" s="292">
        <v>116.5</v>
      </c>
      <c r="P15" s="292">
        <v>82.7</v>
      </c>
      <c r="Q15" s="292">
        <v>128.8</v>
      </c>
      <c r="R15" s="292">
        <v>106</v>
      </c>
      <c r="S15" s="250">
        <v>131.3</v>
      </c>
      <c r="T15" s="458"/>
      <c r="U15" s="458"/>
      <c r="V15" s="458"/>
      <c r="W15" s="458"/>
      <c r="X15" s="458"/>
    </row>
    <row r="16" spans="2:24" s="293" customFormat="1" ht="18" customHeight="1">
      <c r="B16" s="291" t="s">
        <v>309</v>
      </c>
      <c r="C16" s="292">
        <v>168.8</v>
      </c>
      <c r="D16" s="292">
        <v>139</v>
      </c>
      <c r="E16" s="292">
        <v>143.3</v>
      </c>
      <c r="F16" s="292">
        <v>173.9</v>
      </c>
      <c r="G16" s="292">
        <v>170.3</v>
      </c>
      <c r="H16" s="292">
        <v>158.4</v>
      </c>
      <c r="I16" s="292">
        <v>159.4</v>
      </c>
      <c r="J16" s="292">
        <v>177.5</v>
      </c>
      <c r="K16" s="292">
        <v>173.1</v>
      </c>
      <c r="L16" s="292">
        <v>170.8</v>
      </c>
      <c r="M16" s="292">
        <v>150.4</v>
      </c>
      <c r="N16" s="292">
        <v>181.5</v>
      </c>
      <c r="O16" s="292">
        <v>183.5</v>
      </c>
      <c r="P16" s="292">
        <v>146.7</v>
      </c>
      <c r="Q16" s="292">
        <v>185.4</v>
      </c>
      <c r="R16" s="292">
        <v>162.3</v>
      </c>
      <c r="S16" s="250">
        <v>184.7</v>
      </c>
      <c r="T16" s="458"/>
      <c r="U16" s="458"/>
      <c r="V16" s="458"/>
      <c r="W16" s="458"/>
      <c r="X16" s="458"/>
    </row>
    <row r="17" spans="2:24" s="293" customFormat="1" ht="18" customHeight="1">
      <c r="B17" s="291" t="s">
        <v>310</v>
      </c>
      <c r="C17" s="292">
        <v>177.6</v>
      </c>
      <c r="D17" s="292">
        <v>156.8</v>
      </c>
      <c r="E17" s="292" t="s">
        <v>254</v>
      </c>
      <c r="F17" s="292">
        <v>181.8</v>
      </c>
      <c r="G17" s="292">
        <v>178.8</v>
      </c>
      <c r="H17" s="292">
        <v>153.8</v>
      </c>
      <c r="I17" s="292">
        <v>163</v>
      </c>
      <c r="J17" s="292">
        <v>176.2</v>
      </c>
      <c r="K17" s="292">
        <v>187.2</v>
      </c>
      <c r="L17" s="292">
        <v>184</v>
      </c>
      <c r="M17" s="292">
        <v>142.8</v>
      </c>
      <c r="N17" s="292">
        <v>172.3</v>
      </c>
      <c r="O17" s="292">
        <v>180.4</v>
      </c>
      <c r="P17" s="292">
        <v>153</v>
      </c>
      <c r="Q17" s="292">
        <v>183.4</v>
      </c>
      <c r="R17" s="292">
        <v>176.2</v>
      </c>
      <c r="S17" s="250">
        <v>196.1</v>
      </c>
      <c r="T17" s="458"/>
      <c r="U17" s="458"/>
      <c r="V17" s="458"/>
      <c r="W17" s="458"/>
      <c r="X17" s="458"/>
    </row>
    <row r="18" spans="2:24" s="293" customFormat="1" ht="18" customHeight="1">
      <c r="B18" s="291" t="s">
        <v>311</v>
      </c>
      <c r="C18" s="292">
        <v>161.7</v>
      </c>
      <c r="D18" s="292">
        <v>111.4</v>
      </c>
      <c r="E18" s="292">
        <v>121.3</v>
      </c>
      <c r="F18" s="292" t="s">
        <v>255</v>
      </c>
      <c r="G18" s="292">
        <v>149.4</v>
      </c>
      <c r="H18" s="292">
        <v>142.8</v>
      </c>
      <c r="I18" s="292">
        <v>121.3</v>
      </c>
      <c r="J18" s="292">
        <v>159</v>
      </c>
      <c r="K18" s="292">
        <v>185.6</v>
      </c>
      <c r="L18" s="292">
        <v>183.4</v>
      </c>
      <c r="M18" s="292">
        <v>147.3</v>
      </c>
      <c r="N18" s="292">
        <v>185.3</v>
      </c>
      <c r="O18" s="292">
        <v>176.1</v>
      </c>
      <c r="P18" s="292">
        <v>151.7</v>
      </c>
      <c r="Q18" s="292" t="s">
        <v>256</v>
      </c>
      <c r="R18" s="292">
        <v>175.6</v>
      </c>
      <c r="S18" s="250">
        <v>167.5</v>
      </c>
      <c r="T18" s="458"/>
      <c r="U18" s="458"/>
      <c r="V18" s="458"/>
      <c r="W18" s="458"/>
      <c r="X18" s="458"/>
    </row>
    <row r="19" spans="2:24" s="293" customFormat="1" ht="18" customHeight="1">
      <c r="B19" s="291" t="s">
        <v>312</v>
      </c>
      <c r="C19" s="292">
        <v>227.5</v>
      </c>
      <c r="D19" s="292">
        <v>181</v>
      </c>
      <c r="E19" s="292">
        <v>185</v>
      </c>
      <c r="F19" s="292">
        <v>232.7</v>
      </c>
      <c r="G19" s="292">
        <v>225.6</v>
      </c>
      <c r="H19" s="292">
        <v>197.5</v>
      </c>
      <c r="I19" s="292">
        <v>166.9</v>
      </c>
      <c r="J19" s="292">
        <v>207</v>
      </c>
      <c r="K19" s="292">
        <v>238.5</v>
      </c>
      <c r="L19" s="292" t="s">
        <v>257</v>
      </c>
      <c r="M19" s="292">
        <v>152.5</v>
      </c>
      <c r="N19" s="292">
        <v>218.9</v>
      </c>
      <c r="O19" s="292">
        <v>214.2</v>
      </c>
      <c r="P19" s="292">
        <v>201.4</v>
      </c>
      <c r="Q19" s="292">
        <v>231.7</v>
      </c>
      <c r="R19" s="292">
        <v>191.9</v>
      </c>
      <c r="S19" s="250">
        <v>217.7</v>
      </c>
      <c r="T19" s="458"/>
      <c r="U19" s="458"/>
      <c r="V19" s="458"/>
      <c r="W19" s="458"/>
      <c r="X19" s="458"/>
    </row>
    <row r="20" spans="2:24" s="293" customFormat="1" ht="18" customHeight="1">
      <c r="B20" s="291" t="s">
        <v>313</v>
      </c>
      <c r="C20" s="292">
        <v>149</v>
      </c>
      <c r="D20" s="292">
        <v>106.8</v>
      </c>
      <c r="E20" s="292">
        <v>104.3</v>
      </c>
      <c r="F20" s="292">
        <v>139.6</v>
      </c>
      <c r="G20" s="292">
        <v>137.7</v>
      </c>
      <c r="H20" s="292">
        <v>102.1</v>
      </c>
      <c r="I20" s="292">
        <v>101.7</v>
      </c>
      <c r="J20" s="292">
        <v>118.2</v>
      </c>
      <c r="K20" s="292">
        <v>139.1</v>
      </c>
      <c r="L20" s="292">
        <v>108.6</v>
      </c>
      <c r="M20" s="292">
        <v>93.5</v>
      </c>
      <c r="N20" s="292">
        <v>106.3</v>
      </c>
      <c r="O20" s="292">
        <v>115.6</v>
      </c>
      <c r="P20" s="292">
        <v>112.5</v>
      </c>
      <c r="Q20" s="292" t="s">
        <v>258</v>
      </c>
      <c r="R20" s="292" t="s">
        <v>259</v>
      </c>
      <c r="S20" s="250" t="s">
        <v>260</v>
      </c>
      <c r="T20" s="458"/>
      <c r="U20" s="458"/>
      <c r="V20" s="458"/>
      <c r="W20" s="458"/>
      <c r="X20" s="458"/>
    </row>
    <row r="21" spans="2:24" s="293" customFormat="1" ht="18" customHeight="1">
      <c r="B21" s="291" t="s">
        <v>654</v>
      </c>
      <c r="C21" s="292" t="s">
        <v>261</v>
      </c>
      <c r="D21" s="292">
        <v>102.8</v>
      </c>
      <c r="E21" s="292">
        <v>105.3</v>
      </c>
      <c r="F21" s="292">
        <v>115.7</v>
      </c>
      <c r="G21" s="292">
        <v>117.1</v>
      </c>
      <c r="H21" s="292" t="s">
        <v>259</v>
      </c>
      <c r="I21" s="292" t="s">
        <v>262</v>
      </c>
      <c r="J21" s="292">
        <v>107.9</v>
      </c>
      <c r="K21" s="292">
        <v>110.6</v>
      </c>
      <c r="L21" s="292">
        <v>115.9</v>
      </c>
      <c r="M21" s="292" t="s">
        <v>263</v>
      </c>
      <c r="N21" s="292">
        <v>116</v>
      </c>
      <c r="O21" s="292" t="s">
        <v>264</v>
      </c>
      <c r="P21" s="292">
        <v>89.8</v>
      </c>
      <c r="Q21" s="292">
        <v>109.7</v>
      </c>
      <c r="R21" s="292">
        <v>102.4</v>
      </c>
      <c r="S21" s="250">
        <v>103.4</v>
      </c>
      <c r="T21" s="458"/>
      <c r="U21" s="458"/>
      <c r="V21" s="458"/>
      <c r="W21" s="458"/>
      <c r="X21" s="458"/>
    </row>
    <row r="22" spans="2:24" s="293" customFormat="1" ht="18" customHeight="1">
      <c r="B22" s="291" t="s">
        <v>655</v>
      </c>
      <c r="C22" s="292">
        <v>47.5</v>
      </c>
      <c r="D22" s="292">
        <v>67.7</v>
      </c>
      <c r="E22" s="292">
        <v>67</v>
      </c>
      <c r="F22" s="292">
        <v>83.5</v>
      </c>
      <c r="G22" s="292">
        <v>88.1</v>
      </c>
      <c r="H22" s="292">
        <v>90.4</v>
      </c>
      <c r="I22" s="292">
        <v>77.7</v>
      </c>
      <c r="J22" s="292">
        <v>78.8</v>
      </c>
      <c r="K22" s="292" t="s">
        <v>265</v>
      </c>
      <c r="L22" s="292">
        <v>86.5</v>
      </c>
      <c r="M22" s="292">
        <v>72.8</v>
      </c>
      <c r="N22" s="292">
        <v>93.9</v>
      </c>
      <c r="O22" s="292">
        <v>71</v>
      </c>
      <c r="P22" s="292">
        <v>51.5</v>
      </c>
      <c r="Q22" s="292">
        <v>77.1</v>
      </c>
      <c r="R22" s="292">
        <v>78.5</v>
      </c>
      <c r="S22" s="250">
        <v>79.1</v>
      </c>
      <c r="T22" s="458"/>
      <c r="U22" s="458"/>
      <c r="V22" s="458"/>
      <c r="W22" s="458"/>
      <c r="X22" s="458"/>
    </row>
    <row r="23" spans="2:24" s="293" customFormat="1" ht="18" customHeight="1" thickBot="1">
      <c r="B23" s="294" t="s">
        <v>656</v>
      </c>
      <c r="C23" s="474">
        <v>33.4</v>
      </c>
      <c r="D23" s="474" t="s">
        <v>266</v>
      </c>
      <c r="E23" s="474">
        <v>49.7</v>
      </c>
      <c r="F23" s="474">
        <v>52.1</v>
      </c>
      <c r="G23" s="474">
        <v>51.9</v>
      </c>
      <c r="H23" s="474">
        <v>60.5</v>
      </c>
      <c r="I23" s="474">
        <v>59.3</v>
      </c>
      <c r="J23" s="474">
        <v>74.6</v>
      </c>
      <c r="K23" s="474">
        <v>41.3</v>
      </c>
      <c r="L23" s="474">
        <v>81.4</v>
      </c>
      <c r="M23" s="474">
        <v>46.2</v>
      </c>
      <c r="N23" s="474">
        <v>79.3</v>
      </c>
      <c r="O23" s="474">
        <v>75.1</v>
      </c>
      <c r="P23" s="474">
        <v>48.5</v>
      </c>
      <c r="Q23" s="474">
        <v>98</v>
      </c>
      <c r="R23" s="474">
        <v>78.3</v>
      </c>
      <c r="S23" s="475">
        <v>95</v>
      </c>
      <c r="T23" s="458"/>
      <c r="U23" s="458"/>
      <c r="V23" s="458"/>
      <c r="W23" s="458"/>
      <c r="X23" s="458"/>
    </row>
    <row r="24" spans="2:24" s="1126" customFormat="1" ht="13.5" customHeight="1" hidden="1">
      <c r="B24" s="1137"/>
      <c r="T24" s="1133"/>
      <c r="U24" s="1133"/>
      <c r="V24" s="1133"/>
      <c r="W24" s="1133"/>
      <c r="X24" s="1133"/>
    </row>
    <row r="25" spans="2:24" s="1126" customFormat="1" ht="13.5">
      <c r="B25" s="476"/>
      <c r="C25" s="192"/>
      <c r="D25" s="477"/>
      <c r="E25" s="192"/>
      <c r="F25" s="192"/>
      <c r="G25" s="192"/>
      <c r="H25" s="192"/>
      <c r="T25" s="1133"/>
      <c r="U25" s="1133"/>
      <c r="V25" s="1133"/>
      <c r="W25" s="1133"/>
      <c r="X25" s="1133"/>
    </row>
    <row r="26" spans="2:8" ht="12">
      <c r="B26" s="192"/>
      <c r="C26" s="192"/>
      <c r="D26" s="192"/>
      <c r="E26" s="192"/>
      <c r="F26" s="192"/>
      <c r="G26" s="192"/>
      <c r="H26" s="192"/>
    </row>
    <row r="27" ht="13.5">
      <c r="D27" s="630"/>
    </row>
    <row r="28" spans="2:4" ht="13.5">
      <c r="B28" s="630"/>
      <c r="D28" s="630"/>
    </row>
  </sheetData>
  <mergeCells count="22">
    <mergeCell ref="S6:S7"/>
    <mergeCell ref="T6:T7"/>
    <mergeCell ref="O6:O7"/>
    <mergeCell ref="P6:P7"/>
    <mergeCell ref="Q6:Q7"/>
    <mergeCell ref="R6:R7"/>
    <mergeCell ref="K6:K7"/>
    <mergeCell ref="L6:L7"/>
    <mergeCell ref="M6:M7"/>
    <mergeCell ref="N6:N7"/>
    <mergeCell ref="G6:G7"/>
    <mergeCell ref="H6:H7"/>
    <mergeCell ref="I6:I7"/>
    <mergeCell ref="J6:J7"/>
    <mergeCell ref="C6:C7"/>
    <mergeCell ref="D6:D7"/>
    <mergeCell ref="E6:E7"/>
    <mergeCell ref="F6:F7"/>
    <mergeCell ref="U6:U7"/>
    <mergeCell ref="V6:V7"/>
    <mergeCell ref="W6:W7"/>
    <mergeCell ref="X6:X7"/>
  </mergeCells>
  <printOptions/>
  <pageMargins left="0.3937007874015748" right="0.3937007874015748" top="0.5905511811023623" bottom="0.984251968503937" header="0.5118110236220472" footer="0.5118110236220472"/>
  <pageSetup horizontalDpi="300" verticalDpi="300" orientation="landscape" paperSize="9" scale="92" r:id="rId1"/>
  <colBreaks count="1" manualBreakCount="1">
    <brk id="19" max="65535" man="1"/>
  </colBreaks>
</worksheet>
</file>

<file path=xl/worksheets/sheet27.xml><?xml version="1.0" encoding="utf-8"?>
<worksheet xmlns="http://schemas.openxmlformats.org/spreadsheetml/2006/main" xmlns:r="http://schemas.openxmlformats.org/officeDocument/2006/relationships">
  <dimension ref="A2:S27"/>
  <sheetViews>
    <sheetView workbookViewId="0" topLeftCell="A1">
      <selection activeCell="J6" sqref="J6"/>
    </sheetView>
  </sheetViews>
  <sheetFormatPr defaultColWidth="9.00390625" defaultRowHeight="13.5"/>
  <cols>
    <col min="1" max="1" width="1.25" style="220" customWidth="1"/>
    <col min="2" max="2" width="9.75390625" style="220" customWidth="1"/>
    <col min="3" max="13" width="7.125" style="220" customWidth="1"/>
    <col min="14" max="16384" width="9.00390625" style="220" customWidth="1"/>
  </cols>
  <sheetData>
    <row r="2" s="4" customFormat="1" ht="17.25">
      <c r="B2" s="623" t="s">
        <v>219</v>
      </c>
    </row>
    <row r="3" s="4" customFormat="1" ht="6" customHeight="1">
      <c r="B3" s="623"/>
    </row>
    <row r="4" spans="2:14" s="758" customFormat="1" ht="14.25">
      <c r="B4" s="455" t="s">
        <v>1035</v>
      </c>
      <c r="C4" s="220"/>
      <c r="D4" s="220"/>
      <c r="E4" s="220"/>
      <c r="F4" s="220"/>
      <c r="G4" s="220"/>
      <c r="H4" s="220"/>
      <c r="I4" s="220"/>
      <c r="J4" s="220"/>
      <c r="K4" s="220"/>
      <c r="L4" s="220"/>
      <c r="M4" s="220"/>
      <c r="N4" s="1138"/>
    </row>
    <row r="5" spans="2:14" s="758" customFormat="1" ht="15" customHeight="1" thickBot="1">
      <c r="B5" s="220"/>
      <c r="C5" s="220"/>
      <c r="D5" s="220"/>
      <c r="E5" s="220"/>
      <c r="F5" s="220"/>
      <c r="G5" s="220"/>
      <c r="H5" s="220"/>
      <c r="I5" s="220"/>
      <c r="J5" s="220"/>
      <c r="K5" s="220"/>
      <c r="L5" s="220"/>
      <c r="M5" s="454" t="s">
        <v>652</v>
      </c>
      <c r="N5" s="1138"/>
    </row>
    <row r="6" spans="2:19" s="758" customFormat="1" ht="21" customHeight="1" thickTop="1">
      <c r="B6" s="221" t="s">
        <v>70</v>
      </c>
      <c r="C6" s="1317" t="s">
        <v>1191</v>
      </c>
      <c r="D6" s="1317" t="s">
        <v>3</v>
      </c>
      <c r="E6" s="1317" t="s">
        <v>1469</v>
      </c>
      <c r="F6" s="1317" t="s">
        <v>1472</v>
      </c>
      <c r="G6" s="1317" t="s">
        <v>1473</v>
      </c>
      <c r="H6" s="1317" t="s">
        <v>1188</v>
      </c>
      <c r="I6" s="1317" t="s">
        <v>1481</v>
      </c>
      <c r="J6" s="1317" t="s">
        <v>1483</v>
      </c>
      <c r="K6" s="1317" t="s">
        <v>1198</v>
      </c>
      <c r="L6" s="1317" t="s">
        <v>1199</v>
      </c>
      <c r="M6" s="1319" t="s">
        <v>1194</v>
      </c>
      <c r="N6" s="1139"/>
      <c r="O6" s="1140"/>
      <c r="P6" s="1140"/>
      <c r="Q6" s="1140"/>
      <c r="R6" s="1140"/>
      <c r="S6" s="1140"/>
    </row>
    <row r="7" spans="2:14" s="758" customFormat="1" ht="21" customHeight="1">
      <c r="B7" s="222" t="s">
        <v>25</v>
      </c>
      <c r="C7" s="1318"/>
      <c r="D7" s="1318"/>
      <c r="E7" s="1318"/>
      <c r="F7" s="1318"/>
      <c r="G7" s="1318"/>
      <c r="H7" s="1318"/>
      <c r="I7" s="1318"/>
      <c r="J7" s="1318"/>
      <c r="K7" s="1318"/>
      <c r="L7" s="1318"/>
      <c r="M7" s="1320"/>
      <c r="N7" s="1138"/>
    </row>
    <row r="8" spans="2:14" s="758" customFormat="1" ht="6.75" customHeight="1">
      <c r="B8" s="223"/>
      <c r="C8" s="224"/>
      <c r="D8" s="224"/>
      <c r="E8" s="224"/>
      <c r="F8" s="224"/>
      <c r="G8" s="224"/>
      <c r="H8" s="224"/>
      <c r="I8" s="224"/>
      <c r="J8" s="224"/>
      <c r="K8" s="224"/>
      <c r="L8" s="224"/>
      <c r="M8" s="225"/>
      <c r="N8" s="1138"/>
    </row>
    <row r="9" spans="2:14" s="759" customFormat="1" ht="24" customHeight="1">
      <c r="B9" s="226" t="s">
        <v>269</v>
      </c>
      <c r="C9" s="235">
        <v>103</v>
      </c>
      <c r="D9" s="235">
        <v>51</v>
      </c>
      <c r="E9" s="235">
        <v>36</v>
      </c>
      <c r="F9" s="235">
        <v>100</v>
      </c>
      <c r="G9" s="235">
        <v>265</v>
      </c>
      <c r="H9" s="235">
        <v>89</v>
      </c>
      <c r="I9" s="235">
        <v>266</v>
      </c>
      <c r="J9" s="235">
        <v>65</v>
      </c>
      <c r="K9" s="235">
        <v>86</v>
      </c>
      <c r="L9" s="235">
        <v>117</v>
      </c>
      <c r="M9" s="236" t="s">
        <v>268</v>
      </c>
      <c r="N9" s="1141"/>
    </row>
    <row r="10" spans="2:19" s="760" customFormat="1" ht="18" customHeight="1">
      <c r="B10" s="229" t="s">
        <v>270</v>
      </c>
      <c r="C10" s="466">
        <v>122</v>
      </c>
      <c r="D10" s="466">
        <v>100</v>
      </c>
      <c r="E10" s="466">
        <v>69</v>
      </c>
      <c r="F10" s="466">
        <v>119</v>
      </c>
      <c r="G10" s="466">
        <v>283</v>
      </c>
      <c r="H10" s="466">
        <v>138</v>
      </c>
      <c r="I10" s="466">
        <v>217</v>
      </c>
      <c r="J10" s="466">
        <v>62</v>
      </c>
      <c r="K10" s="466">
        <v>82</v>
      </c>
      <c r="L10" s="466">
        <v>161</v>
      </c>
      <c r="M10" s="467">
        <v>81</v>
      </c>
      <c r="N10" s="1142"/>
      <c r="O10" s="1142"/>
      <c r="P10" s="1142"/>
      <c r="Q10" s="1142"/>
      <c r="R10" s="1142"/>
      <c r="S10" s="1142"/>
    </row>
    <row r="11" spans="2:19" s="760" customFormat="1" ht="6.75" customHeight="1">
      <c r="B11" s="229"/>
      <c r="C11" s="466"/>
      <c r="D11" s="466"/>
      <c r="E11" s="466"/>
      <c r="F11" s="466"/>
      <c r="G11" s="466"/>
      <c r="H11" s="466"/>
      <c r="I11" s="466"/>
      <c r="J11" s="466"/>
      <c r="K11" s="466"/>
      <c r="L11" s="466"/>
      <c r="M11" s="467"/>
      <c r="N11" s="1142"/>
      <c r="O11" s="1142"/>
      <c r="P11" s="1142"/>
      <c r="Q11" s="1142"/>
      <c r="R11" s="1142"/>
      <c r="S11" s="1142"/>
    </row>
    <row r="12" spans="2:19" s="759" customFormat="1" ht="18" customHeight="1">
      <c r="B12" s="291" t="s">
        <v>305</v>
      </c>
      <c r="C12" s="235">
        <v>122</v>
      </c>
      <c r="D12" s="235">
        <v>56</v>
      </c>
      <c r="E12" s="235">
        <v>33</v>
      </c>
      <c r="F12" s="235">
        <v>119</v>
      </c>
      <c r="G12" s="235">
        <v>237</v>
      </c>
      <c r="H12" s="235">
        <v>137</v>
      </c>
      <c r="I12" s="235">
        <v>213</v>
      </c>
      <c r="J12" s="235">
        <v>62</v>
      </c>
      <c r="K12" s="235">
        <v>77</v>
      </c>
      <c r="L12" s="235">
        <v>149</v>
      </c>
      <c r="M12" s="236">
        <v>81</v>
      </c>
      <c r="N12" s="1143"/>
      <c r="O12" s="1143"/>
      <c r="P12" s="1143"/>
      <c r="Q12" s="1143"/>
      <c r="R12" s="1143"/>
      <c r="S12" s="1143"/>
    </row>
    <row r="13" spans="1:19" s="759" customFormat="1" ht="18" customHeight="1">
      <c r="A13" s="759" t="s">
        <v>1287</v>
      </c>
      <c r="B13" s="291" t="s">
        <v>306</v>
      </c>
      <c r="C13" s="235">
        <v>119</v>
      </c>
      <c r="D13" s="235">
        <v>56</v>
      </c>
      <c r="E13" s="235">
        <v>35</v>
      </c>
      <c r="F13" s="235">
        <v>115</v>
      </c>
      <c r="G13" s="235">
        <v>283</v>
      </c>
      <c r="H13" s="235">
        <v>138</v>
      </c>
      <c r="I13" s="235">
        <v>217</v>
      </c>
      <c r="J13" s="235">
        <v>60</v>
      </c>
      <c r="K13" s="235">
        <v>82</v>
      </c>
      <c r="L13" s="235">
        <v>161</v>
      </c>
      <c r="M13" s="236">
        <v>78</v>
      </c>
      <c r="N13" s="1143"/>
      <c r="O13" s="1143"/>
      <c r="P13" s="1143"/>
      <c r="Q13" s="1143"/>
      <c r="R13" s="1143"/>
      <c r="S13" s="1143"/>
    </row>
    <row r="14" spans="2:19" s="759" customFormat="1" ht="18" customHeight="1">
      <c r="B14" s="291" t="s">
        <v>307</v>
      </c>
      <c r="C14" s="235">
        <v>103</v>
      </c>
      <c r="D14" s="235">
        <v>19</v>
      </c>
      <c r="E14" s="235">
        <v>21</v>
      </c>
      <c r="F14" s="235">
        <v>85</v>
      </c>
      <c r="G14" s="235">
        <v>231</v>
      </c>
      <c r="H14" s="235">
        <v>102</v>
      </c>
      <c r="I14" s="235">
        <v>187</v>
      </c>
      <c r="J14" s="235">
        <v>32</v>
      </c>
      <c r="K14" s="235">
        <v>42</v>
      </c>
      <c r="L14" s="235">
        <v>100</v>
      </c>
      <c r="M14" s="236">
        <v>33</v>
      </c>
      <c r="N14" s="1143"/>
      <c r="O14" s="1143"/>
      <c r="P14" s="1143"/>
      <c r="Q14" s="1143"/>
      <c r="R14" s="1143"/>
      <c r="S14" s="1143"/>
    </row>
    <row r="15" spans="2:19" s="759" customFormat="1" ht="18" customHeight="1">
      <c r="B15" s="291" t="s">
        <v>308</v>
      </c>
      <c r="C15" s="235">
        <v>54</v>
      </c>
      <c r="D15" s="235">
        <v>0</v>
      </c>
      <c r="E15" s="235">
        <v>0</v>
      </c>
      <c r="F15" s="235">
        <v>17</v>
      </c>
      <c r="G15" s="235">
        <v>189</v>
      </c>
      <c r="H15" s="235">
        <v>4</v>
      </c>
      <c r="I15" s="235">
        <v>141</v>
      </c>
      <c r="J15" s="235">
        <v>4</v>
      </c>
      <c r="K15" s="235">
        <v>16</v>
      </c>
      <c r="L15" s="235">
        <v>16</v>
      </c>
      <c r="M15" s="236">
        <v>11</v>
      </c>
      <c r="N15" s="1143"/>
      <c r="O15" s="1143"/>
      <c r="P15" s="1143"/>
      <c r="Q15" s="1143"/>
      <c r="R15" s="1143"/>
      <c r="S15" s="1143"/>
    </row>
    <row r="16" spans="2:19" s="759" customFormat="1" ht="18" customHeight="1">
      <c r="B16" s="291" t="s">
        <v>309</v>
      </c>
      <c r="C16" s="235">
        <v>0</v>
      </c>
      <c r="D16" s="235">
        <v>0</v>
      </c>
      <c r="E16" s="235">
        <v>0</v>
      </c>
      <c r="F16" s="235">
        <v>0</v>
      </c>
      <c r="G16" s="468">
        <v>30</v>
      </c>
      <c r="H16" s="235">
        <v>0</v>
      </c>
      <c r="I16" s="468">
        <v>10</v>
      </c>
      <c r="J16" s="235">
        <v>0</v>
      </c>
      <c r="K16" s="235">
        <v>0</v>
      </c>
      <c r="L16" s="235">
        <v>0</v>
      </c>
      <c r="M16" s="236">
        <v>0</v>
      </c>
      <c r="N16" s="1143"/>
      <c r="O16" s="1143"/>
      <c r="P16" s="1143"/>
      <c r="Q16" s="1143"/>
      <c r="R16" s="1143"/>
      <c r="S16" s="1143"/>
    </row>
    <row r="17" spans="2:19" s="759" customFormat="1" ht="18" customHeight="1">
      <c r="B17" s="230" t="s">
        <v>1036</v>
      </c>
      <c r="C17" s="235">
        <v>0</v>
      </c>
      <c r="D17" s="235">
        <v>0</v>
      </c>
      <c r="E17" s="235">
        <v>0</v>
      </c>
      <c r="F17" s="235">
        <v>0</v>
      </c>
      <c r="G17" s="469">
        <v>0</v>
      </c>
      <c r="H17" s="235">
        <v>0</v>
      </c>
      <c r="I17" s="469">
        <v>0</v>
      </c>
      <c r="J17" s="235">
        <v>0</v>
      </c>
      <c r="K17" s="235">
        <v>0</v>
      </c>
      <c r="L17" s="235">
        <v>0</v>
      </c>
      <c r="M17" s="236">
        <v>0</v>
      </c>
      <c r="N17" s="1143"/>
      <c r="O17" s="1143"/>
      <c r="P17" s="1143"/>
      <c r="Q17" s="1143"/>
      <c r="R17" s="1143"/>
      <c r="S17" s="1143"/>
    </row>
    <row r="18" spans="2:19" s="759" customFormat="1" ht="18" customHeight="1">
      <c r="B18" s="230" t="s">
        <v>1037</v>
      </c>
      <c r="C18" s="235">
        <v>0</v>
      </c>
      <c r="D18" s="235">
        <v>0</v>
      </c>
      <c r="E18" s="235">
        <v>0</v>
      </c>
      <c r="F18" s="235">
        <v>0</v>
      </c>
      <c r="G18" s="469">
        <v>0</v>
      </c>
      <c r="H18" s="235">
        <v>0</v>
      </c>
      <c r="I18" s="469">
        <v>0</v>
      </c>
      <c r="J18" s="235">
        <v>0</v>
      </c>
      <c r="K18" s="235">
        <v>0</v>
      </c>
      <c r="L18" s="235">
        <v>0</v>
      </c>
      <c r="M18" s="236">
        <v>0</v>
      </c>
      <c r="N18" s="1143"/>
      <c r="O18" s="1143"/>
      <c r="P18" s="1143"/>
      <c r="Q18" s="1143"/>
      <c r="R18" s="1143"/>
      <c r="S18" s="1143"/>
    </row>
    <row r="19" spans="2:19" s="759" customFormat="1" ht="18" customHeight="1">
      <c r="B19" s="230" t="s">
        <v>1038</v>
      </c>
      <c r="C19" s="235">
        <v>0</v>
      </c>
      <c r="D19" s="235">
        <v>0</v>
      </c>
      <c r="E19" s="235">
        <v>0</v>
      </c>
      <c r="F19" s="235">
        <v>0</v>
      </c>
      <c r="G19" s="235">
        <v>1</v>
      </c>
      <c r="H19" s="235">
        <v>0</v>
      </c>
      <c r="I19" s="235">
        <v>4</v>
      </c>
      <c r="J19" s="235">
        <v>0</v>
      </c>
      <c r="K19" s="235">
        <v>0</v>
      </c>
      <c r="L19" s="235">
        <v>0</v>
      </c>
      <c r="M19" s="236">
        <v>0</v>
      </c>
      <c r="N19" s="1143"/>
      <c r="O19" s="1143"/>
      <c r="P19" s="1143"/>
      <c r="Q19" s="1143"/>
      <c r="R19" s="1143"/>
      <c r="S19" s="1143"/>
    </row>
    <row r="20" spans="2:19" s="759" customFormat="1" ht="18" customHeight="1" thickBot="1">
      <c r="B20" s="231" t="s">
        <v>1039</v>
      </c>
      <c r="C20" s="470">
        <v>89</v>
      </c>
      <c r="D20" s="470">
        <v>18</v>
      </c>
      <c r="E20" s="470">
        <v>31</v>
      </c>
      <c r="F20" s="470">
        <v>100</v>
      </c>
      <c r="G20" s="470">
        <v>141</v>
      </c>
      <c r="H20" s="470">
        <v>63</v>
      </c>
      <c r="I20" s="470">
        <v>110</v>
      </c>
      <c r="J20" s="470">
        <v>32</v>
      </c>
      <c r="K20" s="470">
        <v>76</v>
      </c>
      <c r="L20" s="470">
        <v>53</v>
      </c>
      <c r="M20" s="471">
        <v>40</v>
      </c>
      <c r="N20" s="1143"/>
      <c r="O20" s="1143"/>
      <c r="P20" s="1143"/>
      <c r="Q20" s="1143"/>
      <c r="R20" s="1143"/>
      <c r="S20" s="1143"/>
    </row>
    <row r="21" spans="2:19" s="758" customFormat="1" ht="15" customHeight="1">
      <c r="B21" s="1146" t="s">
        <v>80</v>
      </c>
      <c r="C21" s="1144"/>
      <c r="D21" s="1144"/>
      <c r="E21" s="1144"/>
      <c r="F21" s="1144"/>
      <c r="G21" s="1145"/>
      <c r="H21" s="1144"/>
      <c r="I21" s="1144"/>
      <c r="J21" s="1144"/>
      <c r="K21" s="1144"/>
      <c r="L21" s="1144"/>
      <c r="M21" s="1144"/>
      <c r="N21" s="1131"/>
      <c r="O21" s="1131"/>
      <c r="P21" s="1131"/>
      <c r="Q21" s="1131"/>
      <c r="R21" s="1131"/>
      <c r="S21" s="1131"/>
    </row>
    <row r="22" spans="3:19" ht="18" customHeight="1">
      <c r="C22" s="234"/>
      <c r="D22" s="234"/>
      <c r="E22" s="234"/>
      <c r="F22" s="234"/>
      <c r="G22" s="234"/>
      <c r="H22" s="234"/>
      <c r="I22" s="234"/>
      <c r="J22" s="234"/>
      <c r="K22" s="234"/>
      <c r="L22" s="234"/>
      <c r="M22" s="234"/>
      <c r="N22" s="625"/>
      <c r="O22" s="625"/>
      <c r="P22" s="625"/>
      <c r="Q22" s="625"/>
      <c r="R22" s="625"/>
      <c r="S22" s="625"/>
    </row>
    <row r="23" spans="3:19" ht="18" customHeight="1">
      <c r="C23" s="234"/>
      <c r="D23" s="234"/>
      <c r="E23" s="234"/>
      <c r="F23" s="190"/>
      <c r="G23" s="234"/>
      <c r="H23" s="234"/>
      <c r="I23" s="234"/>
      <c r="J23" s="234"/>
      <c r="K23" s="234"/>
      <c r="L23" s="234"/>
      <c r="M23" s="234"/>
      <c r="N23" s="625"/>
      <c r="O23" s="625"/>
      <c r="P23" s="625"/>
      <c r="Q23" s="625"/>
      <c r="R23" s="625"/>
      <c r="S23" s="625"/>
    </row>
    <row r="24" spans="2:19" ht="15" customHeight="1">
      <c r="B24" s="626"/>
      <c r="C24" s="234"/>
      <c r="D24" s="234"/>
      <c r="E24" s="234"/>
      <c r="F24" s="234"/>
      <c r="G24" s="627"/>
      <c r="H24" s="234"/>
      <c r="I24" s="234"/>
      <c r="J24" s="234"/>
      <c r="K24" s="234"/>
      <c r="L24" s="234"/>
      <c r="M24" s="234"/>
      <c r="N24" s="625"/>
      <c r="O24" s="625"/>
      <c r="P24" s="625"/>
      <c r="Q24" s="625"/>
      <c r="R24" s="625"/>
      <c r="S24" s="625"/>
    </row>
    <row r="25" spans="2:13" ht="15" customHeight="1">
      <c r="B25" s="626"/>
      <c r="C25" s="628"/>
      <c r="D25" s="628"/>
      <c r="E25" s="628"/>
      <c r="F25" s="628"/>
      <c r="G25" s="626"/>
      <c r="H25" s="628"/>
      <c r="I25" s="628"/>
      <c r="J25" s="628"/>
      <c r="K25" s="628"/>
      <c r="L25" s="628"/>
      <c r="M25" s="628"/>
    </row>
    <row r="26" spans="2:13" ht="15" customHeight="1">
      <c r="B26" s="626"/>
      <c r="C26" s="628"/>
      <c r="D26" s="628"/>
      <c r="E26" s="628"/>
      <c r="F26" s="628"/>
      <c r="G26" s="628"/>
      <c r="H26" s="628"/>
      <c r="I26" s="628"/>
      <c r="J26" s="628"/>
      <c r="K26" s="628"/>
      <c r="L26" s="628"/>
      <c r="M26" s="628"/>
    </row>
    <row r="27" ht="13.5" customHeight="1">
      <c r="B27" s="624"/>
    </row>
  </sheetData>
  <mergeCells count="11">
    <mergeCell ref="C6:C7"/>
    <mergeCell ref="D6:D7"/>
    <mergeCell ref="E6:E7"/>
    <mergeCell ref="F6:F7"/>
    <mergeCell ref="K6:K7"/>
    <mergeCell ref="L6:L7"/>
    <mergeCell ref="M6:M7"/>
    <mergeCell ref="G6:G7"/>
    <mergeCell ref="H6:H7"/>
    <mergeCell ref="I6:I7"/>
    <mergeCell ref="J6:J7"/>
  </mergeCells>
  <printOptions/>
  <pageMargins left="0.5905511811023623" right="0.7874015748031497" top="0.5905511811023623" bottom="0.984251968503937" header="0.5118110236220472" footer="0.5118110236220472"/>
  <pageSetup horizontalDpi="300" verticalDpi="300" orientation="portrait" paperSize="9" r:id="rId1"/>
</worksheet>
</file>

<file path=xl/worksheets/sheet28.xml><?xml version="1.0" encoding="utf-8"?>
<worksheet xmlns="http://schemas.openxmlformats.org/spreadsheetml/2006/main" xmlns:r="http://schemas.openxmlformats.org/officeDocument/2006/relationships">
  <dimension ref="B2:L23"/>
  <sheetViews>
    <sheetView workbookViewId="0" topLeftCell="A1">
      <selection activeCell="J6" sqref="J6"/>
    </sheetView>
  </sheetViews>
  <sheetFormatPr defaultColWidth="9.00390625" defaultRowHeight="13.5"/>
  <cols>
    <col min="1" max="1" width="1.25" style="192" customWidth="1"/>
    <col min="2" max="2" width="6.25390625" style="192" customWidth="1"/>
    <col min="3" max="3" width="8.125" style="192" customWidth="1"/>
    <col min="4" max="4" width="11.875" style="192" bestFit="1" customWidth="1"/>
    <col min="5" max="10" width="9.625" style="192" customWidth="1"/>
    <col min="11" max="11" width="11.25390625" style="192" customWidth="1"/>
    <col min="12" max="16384" width="9.00390625" style="192" customWidth="1"/>
  </cols>
  <sheetData>
    <row r="2" spans="2:10" ht="14.25">
      <c r="B2" s="237" t="s">
        <v>271</v>
      </c>
      <c r="J2" s="1147"/>
    </row>
    <row r="3" ht="12.75" thickBot="1"/>
    <row r="4" spans="2:11" ht="18" customHeight="1" thickTop="1">
      <c r="B4" s="238"/>
      <c r="C4" s="239" t="s">
        <v>73</v>
      </c>
      <c r="D4" s="240" t="s">
        <v>74</v>
      </c>
      <c r="E4" s="241"/>
      <c r="F4" s="241"/>
      <c r="G4" s="241"/>
      <c r="H4" s="241"/>
      <c r="I4" s="242"/>
      <c r="J4" s="242"/>
      <c r="K4" s="1322" t="s">
        <v>88</v>
      </c>
    </row>
    <row r="5" spans="2:11" ht="18" customHeight="1">
      <c r="B5" s="124"/>
      <c r="C5" s="243"/>
      <c r="D5" s="244" t="s">
        <v>75</v>
      </c>
      <c r="E5" s="244" t="s">
        <v>76</v>
      </c>
      <c r="F5" s="244" t="s">
        <v>81</v>
      </c>
      <c r="G5" s="244" t="s">
        <v>82</v>
      </c>
      <c r="H5" s="244" t="s">
        <v>83</v>
      </c>
      <c r="I5" s="244" t="s">
        <v>89</v>
      </c>
      <c r="J5" s="244" t="s">
        <v>90</v>
      </c>
      <c r="K5" s="1323"/>
    </row>
    <row r="6" spans="2:11" ht="18" customHeight="1">
      <c r="B6" s="459" t="s">
        <v>84</v>
      </c>
      <c r="C6" s="245"/>
      <c r="D6" s="187" t="s">
        <v>85</v>
      </c>
      <c r="E6" s="246"/>
      <c r="F6" s="246"/>
      <c r="G6" s="246"/>
      <c r="H6" s="246"/>
      <c r="I6" s="187"/>
      <c r="J6" s="187"/>
      <c r="K6" s="247" t="s">
        <v>648</v>
      </c>
    </row>
    <row r="7" spans="2:11" ht="24" customHeight="1">
      <c r="B7" s="1324" t="s">
        <v>588</v>
      </c>
      <c r="C7" s="248" t="s">
        <v>86</v>
      </c>
      <c r="D7" s="1150">
        <v>38092</v>
      </c>
      <c r="E7" s="1150">
        <v>38085</v>
      </c>
      <c r="F7" s="1150">
        <v>40846</v>
      </c>
      <c r="G7" s="1150">
        <v>40848</v>
      </c>
      <c r="H7" s="1150">
        <v>40865</v>
      </c>
      <c r="I7" s="1150" t="s">
        <v>272</v>
      </c>
      <c r="J7" s="1150" t="s">
        <v>273</v>
      </c>
      <c r="K7" s="460" t="s">
        <v>649</v>
      </c>
    </row>
    <row r="8" spans="2:11" ht="24" customHeight="1">
      <c r="B8" s="1324"/>
      <c r="C8" s="249" t="s">
        <v>278</v>
      </c>
      <c r="D8" s="1148">
        <v>40279</v>
      </c>
      <c r="E8" s="1148">
        <v>39904</v>
      </c>
      <c r="F8" s="1148">
        <v>40135</v>
      </c>
      <c r="G8" s="1148">
        <v>40135</v>
      </c>
      <c r="H8" s="1148">
        <v>40120</v>
      </c>
      <c r="I8" s="1148" t="s">
        <v>977</v>
      </c>
      <c r="J8" s="1149" t="s">
        <v>650</v>
      </c>
      <c r="K8" s="461" t="s">
        <v>274</v>
      </c>
    </row>
    <row r="9" spans="2:11" s="251" customFormat="1" ht="24" customHeight="1">
      <c r="B9" s="1325"/>
      <c r="C9" s="252" t="s">
        <v>279</v>
      </c>
      <c r="D9" s="1151">
        <v>40652</v>
      </c>
      <c r="E9" s="1151">
        <v>40651</v>
      </c>
      <c r="F9" s="1151">
        <v>40859</v>
      </c>
      <c r="G9" s="1151">
        <v>40859</v>
      </c>
      <c r="H9" s="1151">
        <v>40876</v>
      </c>
      <c r="I9" s="1151" t="s">
        <v>275</v>
      </c>
      <c r="J9" s="1151" t="s">
        <v>276</v>
      </c>
      <c r="K9" s="463" t="s">
        <v>274</v>
      </c>
    </row>
    <row r="10" spans="2:11" ht="24" customHeight="1">
      <c r="B10" s="1326" t="s">
        <v>87</v>
      </c>
      <c r="C10" s="248" t="s">
        <v>86</v>
      </c>
      <c r="D10" s="1152" t="s">
        <v>280</v>
      </c>
      <c r="E10" s="1150" t="s">
        <v>277</v>
      </c>
      <c r="F10" s="1150" t="s">
        <v>277</v>
      </c>
      <c r="G10" s="1150" t="s">
        <v>277</v>
      </c>
      <c r="H10" s="1150" t="s">
        <v>277</v>
      </c>
      <c r="I10" s="1328" t="s">
        <v>978</v>
      </c>
      <c r="J10" s="1329"/>
      <c r="K10" s="461" t="s">
        <v>651</v>
      </c>
    </row>
    <row r="11" spans="2:11" ht="24" customHeight="1">
      <c r="B11" s="1324"/>
      <c r="C11" s="249" t="s">
        <v>281</v>
      </c>
      <c r="D11" s="1148">
        <v>40279</v>
      </c>
      <c r="E11" s="1148">
        <v>40268</v>
      </c>
      <c r="F11" s="461" t="s">
        <v>274</v>
      </c>
      <c r="G11" s="461" t="s">
        <v>274</v>
      </c>
      <c r="H11" s="461" t="s">
        <v>274</v>
      </c>
      <c r="I11" s="1330"/>
      <c r="J11" s="1331"/>
      <c r="K11" s="461" t="s">
        <v>274</v>
      </c>
    </row>
    <row r="12" spans="2:12" s="251" customFormat="1" ht="24" customHeight="1" thickBot="1">
      <c r="B12" s="1327"/>
      <c r="C12" s="253" t="s">
        <v>279</v>
      </c>
      <c r="D12" s="1153" t="s">
        <v>282</v>
      </c>
      <c r="E12" s="464" t="s">
        <v>277</v>
      </c>
      <c r="F12" s="464" t="s">
        <v>277</v>
      </c>
      <c r="G12" s="464" t="s">
        <v>277</v>
      </c>
      <c r="H12" s="464" t="s">
        <v>277</v>
      </c>
      <c r="I12" s="1332"/>
      <c r="J12" s="1333"/>
      <c r="K12" s="465" t="s">
        <v>274</v>
      </c>
      <c r="L12" s="462"/>
    </row>
    <row r="13" spans="2:4" s="121" customFormat="1" ht="15" customHeight="1">
      <c r="B13" s="70" t="s">
        <v>283</v>
      </c>
      <c r="C13" s="124"/>
      <c r="D13" s="124"/>
    </row>
    <row r="14" spans="2:4" s="121" customFormat="1" ht="15" customHeight="1">
      <c r="B14" s="70" t="s">
        <v>91</v>
      </c>
      <c r="C14" s="124"/>
      <c r="D14" s="124"/>
    </row>
    <row r="15" spans="2:4" s="121" customFormat="1" ht="15" customHeight="1">
      <c r="B15" s="70" t="s">
        <v>92</v>
      </c>
      <c r="C15" s="124"/>
      <c r="D15" s="124"/>
    </row>
    <row r="16" spans="2:4" s="121" customFormat="1" ht="15" customHeight="1">
      <c r="B16" s="70" t="s">
        <v>979</v>
      </c>
      <c r="C16" s="124"/>
      <c r="D16" s="124"/>
    </row>
    <row r="17" spans="2:4" s="121" customFormat="1" ht="15" customHeight="1">
      <c r="B17" s="70" t="s">
        <v>62</v>
      </c>
      <c r="C17" s="124"/>
      <c r="D17" s="124"/>
    </row>
    <row r="18" spans="2:4" ht="15" customHeight="1">
      <c r="B18" s="254"/>
      <c r="C18" s="255"/>
      <c r="D18" s="255"/>
    </row>
    <row r="19" spans="2:4" ht="12">
      <c r="B19" s="255"/>
      <c r="C19" s="255"/>
      <c r="D19" s="255"/>
    </row>
    <row r="20" spans="2:4" ht="12">
      <c r="B20" s="255"/>
      <c r="C20" s="255"/>
      <c r="D20" s="255"/>
    </row>
    <row r="21" spans="2:4" ht="12">
      <c r="B21" s="255"/>
      <c r="C21" s="255"/>
      <c r="D21" s="255"/>
    </row>
    <row r="22" spans="2:4" ht="12">
      <c r="B22" s="255"/>
      <c r="C22" s="255"/>
      <c r="D22" s="255"/>
    </row>
    <row r="23" spans="3:4" ht="12">
      <c r="C23" s="255"/>
      <c r="D23" s="255"/>
    </row>
  </sheetData>
  <mergeCells count="4">
    <mergeCell ref="K4:K5"/>
    <mergeCell ref="B7:B9"/>
    <mergeCell ref="B10:B12"/>
    <mergeCell ref="I10:J12"/>
  </mergeCells>
  <printOptions/>
  <pageMargins left="0.3937007874015748" right="0.3937007874015748" top="0.5905511811023623"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B2:M45"/>
  <sheetViews>
    <sheetView workbookViewId="0" topLeftCell="A1">
      <selection activeCell="J6" sqref="J6"/>
    </sheetView>
  </sheetViews>
  <sheetFormatPr defaultColWidth="9.00390625" defaultRowHeight="13.5"/>
  <cols>
    <col min="1" max="1" width="1.37890625" style="5" customWidth="1"/>
    <col min="2" max="2" width="16.25390625" style="5" customWidth="1"/>
    <col min="3" max="3" width="2.125" style="9" customWidth="1"/>
    <col min="4" max="4" width="10.50390625" style="8" customWidth="1"/>
    <col min="5" max="5" width="10.125" style="5" customWidth="1"/>
    <col min="6" max="6" width="2.125" style="9" customWidth="1"/>
    <col min="7" max="7" width="9.25390625" style="8" customWidth="1"/>
    <col min="8" max="8" width="10.625" style="5" customWidth="1"/>
    <col min="9" max="9" width="2.125" style="9" customWidth="1"/>
    <col min="10" max="10" width="9.00390625" style="8" customWidth="1"/>
    <col min="11" max="11" width="10.625" style="5" customWidth="1"/>
    <col min="12" max="12" width="2.125" style="9" customWidth="1"/>
    <col min="13" max="13" width="9.625" style="8" customWidth="1"/>
    <col min="14" max="16384" width="9.00390625" style="5" customWidth="1"/>
  </cols>
  <sheetData>
    <row r="2" spans="2:3" ht="14.25">
      <c r="B2" s="6" t="s">
        <v>329</v>
      </c>
      <c r="C2" s="7"/>
    </row>
    <row r="3" spans="2:13" ht="15" customHeight="1" thickBot="1">
      <c r="B3" s="10"/>
      <c r="C3" s="11"/>
      <c r="M3" s="12" t="s">
        <v>1057</v>
      </c>
    </row>
    <row r="4" spans="2:13" ht="19.5" customHeight="1" thickTop="1">
      <c r="B4" s="13" t="s">
        <v>1007</v>
      </c>
      <c r="C4" s="1216" t="s">
        <v>1008</v>
      </c>
      <c r="D4" s="1217"/>
      <c r="E4" s="14" t="s">
        <v>1009</v>
      </c>
      <c r="F4" s="1216" t="s">
        <v>1008</v>
      </c>
      <c r="G4" s="1218"/>
      <c r="H4" s="14" t="s">
        <v>1009</v>
      </c>
      <c r="I4" s="1216" t="s">
        <v>1008</v>
      </c>
      <c r="J4" s="1218"/>
      <c r="K4" s="13" t="s">
        <v>1009</v>
      </c>
      <c r="L4" s="1216" t="s">
        <v>1008</v>
      </c>
      <c r="M4" s="1217"/>
    </row>
    <row r="5" spans="2:13" ht="19.5" customHeight="1">
      <c r="B5" s="15" t="s">
        <v>330</v>
      </c>
      <c r="C5" s="18" t="s">
        <v>1010</v>
      </c>
      <c r="D5" s="309">
        <v>9323.46</v>
      </c>
      <c r="E5" s="17" t="s">
        <v>1011</v>
      </c>
      <c r="F5" s="18" t="s">
        <v>1010</v>
      </c>
      <c r="G5" s="310">
        <v>381.34</v>
      </c>
      <c r="H5" s="764" t="s">
        <v>331</v>
      </c>
      <c r="I5" s="19"/>
      <c r="J5" s="311">
        <v>92.59</v>
      </c>
      <c r="K5" s="765" t="s">
        <v>332</v>
      </c>
      <c r="L5" s="20"/>
      <c r="M5" s="312">
        <v>346.5</v>
      </c>
    </row>
    <row r="6" spans="2:13" ht="19.5" customHeight="1">
      <c r="B6" s="21" t="s">
        <v>333</v>
      </c>
      <c r="C6" s="22"/>
      <c r="D6" s="313"/>
      <c r="E6" s="17" t="s">
        <v>1012</v>
      </c>
      <c r="F6" s="18"/>
      <c r="G6" s="310">
        <v>548.74</v>
      </c>
      <c r="H6" s="23" t="s">
        <v>1013</v>
      </c>
      <c r="I6" s="18"/>
      <c r="J6" s="310">
        <v>61.36</v>
      </c>
      <c r="K6" s="17" t="s">
        <v>1014</v>
      </c>
      <c r="L6" s="18"/>
      <c r="M6" s="314">
        <v>180.04</v>
      </c>
    </row>
    <row r="7" spans="2:13" ht="19.5" customHeight="1">
      <c r="B7" s="766" t="s">
        <v>334</v>
      </c>
      <c r="C7" s="18" t="s">
        <v>1010</v>
      </c>
      <c r="D7" s="309">
        <v>4712.21</v>
      </c>
      <c r="E7" s="17" t="s">
        <v>1015</v>
      </c>
      <c r="F7" s="18" t="s">
        <v>1010</v>
      </c>
      <c r="G7" s="310">
        <v>1311.51</v>
      </c>
      <c r="H7" s="17" t="s">
        <v>1016</v>
      </c>
      <c r="I7" s="18"/>
      <c r="J7" s="310">
        <v>31.23</v>
      </c>
      <c r="K7" s="17" t="s">
        <v>1017</v>
      </c>
      <c r="L7" s="18"/>
      <c r="M7" s="314">
        <v>166.46</v>
      </c>
    </row>
    <row r="8" spans="2:13" ht="19.5" customHeight="1">
      <c r="B8" s="21" t="s">
        <v>1018</v>
      </c>
      <c r="C8" s="22"/>
      <c r="D8" s="98"/>
      <c r="E8" s="17" t="s">
        <v>1019</v>
      </c>
      <c r="F8" s="18"/>
      <c r="G8" s="310">
        <v>602.79</v>
      </c>
      <c r="H8" s="764" t="s">
        <v>335</v>
      </c>
      <c r="I8" s="24"/>
      <c r="J8" s="311">
        <v>796.26</v>
      </c>
      <c r="K8" s="766" t="s">
        <v>336</v>
      </c>
      <c r="L8" s="18" t="s">
        <v>1010</v>
      </c>
      <c r="M8" s="309">
        <v>1224.89</v>
      </c>
    </row>
    <row r="9" spans="2:13" ht="19.5" customHeight="1">
      <c r="B9" s="766" t="s">
        <v>1020</v>
      </c>
      <c r="C9" s="18" t="s">
        <v>1010</v>
      </c>
      <c r="D9" s="309">
        <v>4611.25</v>
      </c>
      <c r="E9" s="17" t="s">
        <v>1021</v>
      </c>
      <c r="F9" s="18"/>
      <c r="G9" s="310">
        <v>223.08</v>
      </c>
      <c r="H9" s="17" t="s">
        <v>1022</v>
      </c>
      <c r="I9" s="18"/>
      <c r="J9" s="310">
        <v>52.38</v>
      </c>
      <c r="K9" s="23" t="s">
        <v>1023</v>
      </c>
      <c r="L9" s="18" t="s">
        <v>1010</v>
      </c>
      <c r="M9" s="314">
        <v>737.55</v>
      </c>
    </row>
    <row r="10" spans="2:13" ht="19.5" customHeight="1">
      <c r="B10" s="21" t="s">
        <v>337</v>
      </c>
      <c r="C10" s="22"/>
      <c r="D10" s="315"/>
      <c r="E10" s="17" t="s">
        <v>1024</v>
      </c>
      <c r="F10" s="18"/>
      <c r="G10" s="310">
        <v>139.08</v>
      </c>
      <c r="H10" s="17" t="s">
        <v>1025</v>
      </c>
      <c r="I10" s="18"/>
      <c r="J10" s="310">
        <v>393.23</v>
      </c>
      <c r="K10" s="23" t="s">
        <v>1026</v>
      </c>
      <c r="L10" s="18"/>
      <c r="M10" s="314">
        <v>157.74</v>
      </c>
    </row>
    <row r="11" spans="2:13" ht="19.5" customHeight="1">
      <c r="B11" s="10"/>
      <c r="C11" s="25"/>
      <c r="D11" s="99"/>
      <c r="E11" s="17" t="s">
        <v>1027</v>
      </c>
      <c r="F11" s="18" t="s">
        <v>1010</v>
      </c>
      <c r="G11" s="310">
        <v>240.95</v>
      </c>
      <c r="H11" s="17" t="s">
        <v>1028</v>
      </c>
      <c r="I11" s="18"/>
      <c r="J11" s="310">
        <v>196.73</v>
      </c>
      <c r="K11" s="23" t="s">
        <v>1029</v>
      </c>
      <c r="L11" s="18"/>
      <c r="M11" s="314">
        <v>329.6</v>
      </c>
    </row>
    <row r="12" spans="2:13" ht="19.5" customHeight="1">
      <c r="B12" s="766" t="s">
        <v>1030</v>
      </c>
      <c r="C12" s="18" t="s">
        <v>1010</v>
      </c>
      <c r="D12" s="309">
        <v>2619.14</v>
      </c>
      <c r="E12" s="17" t="s">
        <v>1031</v>
      </c>
      <c r="F12" s="18"/>
      <c r="G12" s="310">
        <v>196.83</v>
      </c>
      <c r="H12" s="17" t="s">
        <v>1032</v>
      </c>
      <c r="I12" s="18"/>
      <c r="J12" s="310">
        <v>153.92</v>
      </c>
      <c r="K12" s="766" t="s">
        <v>338</v>
      </c>
      <c r="L12" s="19"/>
      <c r="M12" s="309">
        <v>282.47</v>
      </c>
    </row>
    <row r="13" spans="2:13" ht="19.5" customHeight="1">
      <c r="B13" s="766" t="s">
        <v>1033</v>
      </c>
      <c r="C13" s="767"/>
      <c r="D13" s="309">
        <v>1803.62</v>
      </c>
      <c r="E13" s="17" t="s">
        <v>1034</v>
      </c>
      <c r="F13" s="18"/>
      <c r="G13" s="310">
        <v>214.69</v>
      </c>
      <c r="H13" s="764" t="s">
        <v>339</v>
      </c>
      <c r="I13" s="24"/>
      <c r="J13" s="311">
        <v>79.59</v>
      </c>
      <c r="K13" s="23" t="s">
        <v>1040</v>
      </c>
      <c r="L13" s="18"/>
      <c r="M13" s="316">
        <v>33.21</v>
      </c>
    </row>
    <row r="14" spans="2:13" ht="19.5" customHeight="1">
      <c r="B14" s="766" t="s">
        <v>1041</v>
      </c>
      <c r="C14" s="18" t="s">
        <v>1010</v>
      </c>
      <c r="D14" s="309">
        <v>2495.52</v>
      </c>
      <c r="E14" s="17" t="s">
        <v>1042</v>
      </c>
      <c r="F14" s="18"/>
      <c r="G14" s="310">
        <v>113.01</v>
      </c>
      <c r="H14" s="17" t="s">
        <v>1043</v>
      </c>
      <c r="I14" s="18"/>
      <c r="J14" s="310">
        <v>79.59</v>
      </c>
      <c r="K14" s="23" t="s">
        <v>1044</v>
      </c>
      <c r="L14" s="26"/>
      <c r="M14" s="317">
        <v>249.26</v>
      </c>
    </row>
    <row r="15" spans="2:13" ht="19.5" customHeight="1">
      <c r="B15" s="766" t="s">
        <v>1045</v>
      </c>
      <c r="C15" s="18" t="s">
        <v>1010</v>
      </c>
      <c r="D15" s="309">
        <v>2405.18</v>
      </c>
      <c r="E15" s="17" t="s">
        <v>1046</v>
      </c>
      <c r="F15" s="18"/>
      <c r="G15" s="310">
        <v>207.17</v>
      </c>
      <c r="H15" s="764" t="s">
        <v>340</v>
      </c>
      <c r="I15" s="16"/>
      <c r="J15" s="311">
        <v>1580.54</v>
      </c>
      <c r="K15" s="766" t="s">
        <v>341</v>
      </c>
      <c r="L15" s="24"/>
      <c r="M15" s="309">
        <v>208.41</v>
      </c>
    </row>
    <row r="16" spans="2:13" ht="19.5" customHeight="1">
      <c r="B16" s="10"/>
      <c r="C16" s="26"/>
      <c r="D16" s="27"/>
      <c r="E16" s="17" t="s">
        <v>1047</v>
      </c>
      <c r="F16" s="18"/>
      <c r="G16" s="310">
        <v>372.32</v>
      </c>
      <c r="H16" s="17" t="s">
        <v>1048</v>
      </c>
      <c r="I16" s="18"/>
      <c r="J16" s="310">
        <v>161.79</v>
      </c>
      <c r="K16" s="23" t="s">
        <v>1049</v>
      </c>
      <c r="L16" s="18"/>
      <c r="M16" s="314">
        <v>208.41</v>
      </c>
    </row>
    <row r="17" spans="2:13" ht="19.5" customHeight="1">
      <c r="B17" s="10"/>
      <c r="C17" s="26"/>
      <c r="D17" s="27"/>
      <c r="E17" s="17" t="s">
        <v>1050</v>
      </c>
      <c r="F17" s="18"/>
      <c r="G17" s="310">
        <v>160.7</v>
      </c>
      <c r="H17" s="17" t="s">
        <v>1051</v>
      </c>
      <c r="I17" s="18"/>
      <c r="J17" s="310">
        <v>330.27</v>
      </c>
      <c r="K17" s="256"/>
      <c r="L17" s="18"/>
      <c r="M17" s="257"/>
    </row>
    <row r="18" spans="2:13" ht="19.5" customHeight="1">
      <c r="B18" s="10"/>
      <c r="C18" s="26"/>
      <c r="D18" s="27"/>
      <c r="E18" s="28"/>
      <c r="F18" s="29"/>
      <c r="G18" s="30"/>
      <c r="H18" s="17" t="s">
        <v>1052</v>
      </c>
      <c r="I18" s="18"/>
      <c r="J18" s="310">
        <v>119.03</v>
      </c>
      <c r="K18" s="258"/>
      <c r="L18" s="259"/>
      <c r="M18" s="260"/>
    </row>
    <row r="19" spans="2:13" ht="19.5" customHeight="1">
      <c r="B19" s="10"/>
      <c r="C19" s="26"/>
      <c r="D19" s="27"/>
      <c r="E19" s="28"/>
      <c r="F19" s="29"/>
      <c r="G19" s="30"/>
      <c r="H19" s="17" t="s">
        <v>1053</v>
      </c>
      <c r="I19" s="18"/>
      <c r="J19" s="310">
        <v>374.29</v>
      </c>
      <c r="K19" s="261"/>
      <c r="L19" s="262"/>
      <c r="M19" s="263"/>
    </row>
    <row r="20" spans="2:13" ht="19.5" customHeight="1">
      <c r="B20" s="10"/>
      <c r="C20" s="26"/>
      <c r="D20" s="27"/>
      <c r="E20" s="28"/>
      <c r="F20" s="29"/>
      <c r="G20" s="30"/>
      <c r="H20" s="17" t="s">
        <v>1054</v>
      </c>
      <c r="I20" s="18" t="s">
        <v>1010</v>
      </c>
      <c r="J20" s="310">
        <v>211.59</v>
      </c>
      <c r="K20" s="264"/>
      <c r="L20" s="26"/>
      <c r="M20" s="27"/>
    </row>
    <row r="21" spans="2:13" ht="19.5" customHeight="1">
      <c r="B21" s="10"/>
      <c r="C21" s="26"/>
      <c r="D21" s="27"/>
      <c r="E21" s="28"/>
      <c r="F21" s="29"/>
      <c r="G21" s="30"/>
      <c r="H21" s="17" t="s">
        <v>1055</v>
      </c>
      <c r="I21" s="18"/>
      <c r="J21" s="310">
        <v>122.32</v>
      </c>
      <c r="K21" s="264"/>
      <c r="L21" s="26"/>
      <c r="M21" s="27"/>
    </row>
    <row r="22" spans="2:13" ht="19.5" customHeight="1" thickBot="1">
      <c r="B22" s="10"/>
      <c r="C22" s="26"/>
      <c r="D22" s="27"/>
      <c r="E22" s="28"/>
      <c r="F22" s="29"/>
      <c r="G22" s="30"/>
      <c r="H22" s="17" t="s">
        <v>1056</v>
      </c>
      <c r="I22" s="18" t="s">
        <v>1010</v>
      </c>
      <c r="J22" s="310">
        <v>261.25</v>
      </c>
      <c r="K22" s="265"/>
      <c r="L22" s="266"/>
      <c r="M22" s="267"/>
    </row>
    <row r="23" spans="2:10" ht="16.5" customHeight="1">
      <c r="B23" s="33" t="s">
        <v>342</v>
      </c>
      <c r="C23" s="31"/>
      <c r="D23" s="31"/>
      <c r="E23" s="31"/>
      <c r="F23" s="31"/>
      <c r="G23" s="31"/>
      <c r="H23" s="31"/>
      <c r="I23" s="31"/>
      <c r="J23" s="31"/>
    </row>
    <row r="24" spans="2:10" ht="12.75" customHeight="1">
      <c r="B24" s="34" t="s">
        <v>343</v>
      </c>
      <c r="C24" s="32"/>
      <c r="D24" s="32"/>
      <c r="E24" s="32"/>
      <c r="F24" s="32"/>
      <c r="G24" s="32"/>
      <c r="H24" s="32"/>
      <c r="I24" s="32"/>
      <c r="J24" s="32"/>
    </row>
    <row r="25" spans="2:3" ht="12">
      <c r="B25" s="35"/>
      <c r="C25" s="36"/>
    </row>
    <row r="45" spans="2:3" ht="12">
      <c r="B45" s="35"/>
      <c r="C45" s="36"/>
    </row>
  </sheetData>
  <mergeCells count="4">
    <mergeCell ref="C4:D4"/>
    <mergeCell ref="F4:G4"/>
    <mergeCell ref="I4:J4"/>
    <mergeCell ref="L4:M4"/>
  </mergeCells>
  <printOptions/>
  <pageMargins left="0.3937007874015748" right="0.3937007874015748" top="0.5905511811023623"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J21"/>
  <sheetViews>
    <sheetView workbookViewId="0" topLeftCell="A1">
      <selection activeCell="J6" sqref="J6"/>
    </sheetView>
  </sheetViews>
  <sheetFormatPr defaultColWidth="9.00390625" defaultRowHeight="13.5"/>
  <cols>
    <col min="1" max="1" width="1.625" style="685" customWidth="1"/>
    <col min="2" max="6" width="15.125" style="685" customWidth="1"/>
    <col min="7" max="16384" width="9.00390625" style="685" customWidth="1"/>
  </cols>
  <sheetData>
    <row r="1" ht="12" customHeight="1"/>
    <row r="2" spans="2:10" ht="18" customHeight="1">
      <c r="B2" s="37" t="s">
        <v>1058</v>
      </c>
      <c r="C2" s="38"/>
      <c r="D2" s="38"/>
      <c r="E2" s="38"/>
      <c r="F2" s="38"/>
      <c r="G2" s="686"/>
      <c r="H2" s="686"/>
      <c r="I2" s="686"/>
      <c r="J2" s="686"/>
    </row>
    <row r="3" spans="2:10" ht="15" customHeight="1" thickBot="1">
      <c r="B3" s="38"/>
      <c r="C3" s="38"/>
      <c r="D3" s="38"/>
      <c r="E3" s="38"/>
      <c r="F3" s="39" t="s">
        <v>94</v>
      </c>
      <c r="G3" s="686"/>
      <c r="H3" s="686"/>
      <c r="I3" s="686"/>
      <c r="J3" s="686"/>
    </row>
    <row r="4" spans="2:10" ht="19.5" customHeight="1" thickTop="1">
      <c r="B4" s="40" t="s">
        <v>1059</v>
      </c>
      <c r="C4" s="41" t="s">
        <v>1060</v>
      </c>
      <c r="D4" s="41" t="s">
        <v>1061</v>
      </c>
      <c r="E4" s="41" t="s">
        <v>1062</v>
      </c>
      <c r="F4" s="42" t="s">
        <v>1063</v>
      </c>
      <c r="G4" s="687"/>
      <c r="H4" s="686"/>
      <c r="I4" s="686"/>
      <c r="J4" s="686"/>
    </row>
    <row r="5" spans="2:10" ht="19.5" customHeight="1" thickBot="1">
      <c r="B5" s="43">
        <v>6307</v>
      </c>
      <c r="C5" s="44">
        <v>841</v>
      </c>
      <c r="D5" s="44">
        <v>776</v>
      </c>
      <c r="E5" s="44">
        <v>1393</v>
      </c>
      <c r="F5" s="45">
        <v>2</v>
      </c>
      <c r="G5" s="687"/>
      <c r="H5" s="686"/>
      <c r="I5" s="686"/>
      <c r="J5" s="686"/>
    </row>
    <row r="6" spans="2:10" ht="15" customHeight="1">
      <c r="B6" s="38" t="s">
        <v>598</v>
      </c>
      <c r="C6" s="38"/>
      <c r="D6" s="38"/>
      <c r="E6" s="38"/>
      <c r="F6" s="38"/>
      <c r="G6" s="686"/>
      <c r="H6" s="686"/>
      <c r="I6" s="686"/>
      <c r="J6" s="686"/>
    </row>
    <row r="7" spans="2:10" ht="13.5">
      <c r="B7" s="38"/>
      <c r="C7" s="38"/>
      <c r="D7" s="38"/>
      <c r="E7" s="38"/>
      <c r="F7" s="38"/>
      <c r="G7" s="686"/>
      <c r="H7" s="686"/>
      <c r="I7" s="686"/>
      <c r="J7" s="686"/>
    </row>
    <row r="8" spans="2:10" ht="13.5">
      <c r="B8" s="686"/>
      <c r="C8" s="686"/>
      <c r="D8" s="686"/>
      <c r="E8" s="686"/>
      <c r="F8" s="686"/>
      <c r="G8" s="686"/>
      <c r="H8" s="686"/>
      <c r="I8" s="686"/>
      <c r="J8" s="686"/>
    </row>
    <row r="9" spans="2:10" ht="13.5">
      <c r="B9" s="686"/>
      <c r="C9" s="686"/>
      <c r="D9" s="686"/>
      <c r="E9" s="686"/>
      <c r="F9" s="686"/>
      <c r="G9" s="686"/>
      <c r="H9" s="686"/>
      <c r="I9" s="686"/>
      <c r="J9" s="686"/>
    </row>
    <row r="10" spans="2:10" ht="13.5">
      <c r="B10" s="686"/>
      <c r="C10" s="686"/>
      <c r="D10" s="686"/>
      <c r="E10" s="686"/>
      <c r="F10" s="686"/>
      <c r="G10" s="686"/>
      <c r="H10" s="686"/>
      <c r="I10" s="686"/>
      <c r="J10" s="686"/>
    </row>
    <row r="11" spans="2:10" ht="13.5">
      <c r="B11" s="38"/>
      <c r="C11" s="38"/>
      <c r="D11" s="38"/>
      <c r="E11" s="38"/>
      <c r="F11" s="38"/>
      <c r="G11" s="686"/>
      <c r="H11" s="686"/>
      <c r="I11" s="686"/>
      <c r="J11" s="686"/>
    </row>
    <row r="12" spans="2:10" ht="13.5">
      <c r="B12" s="38"/>
      <c r="C12" s="38"/>
      <c r="D12" s="38"/>
      <c r="E12" s="38"/>
      <c r="F12" s="38"/>
      <c r="G12" s="686"/>
      <c r="H12" s="686"/>
      <c r="I12" s="686"/>
      <c r="J12" s="686"/>
    </row>
    <row r="13" spans="2:10" ht="13.5">
      <c r="B13" s="38"/>
      <c r="C13" s="38"/>
      <c r="D13" s="38"/>
      <c r="E13" s="38"/>
      <c r="F13" s="38"/>
      <c r="G13" s="686"/>
      <c r="H13" s="686"/>
      <c r="I13" s="686"/>
      <c r="J13" s="686"/>
    </row>
    <row r="14" spans="2:10" ht="13.5">
      <c r="B14" s="38"/>
      <c r="C14" s="38"/>
      <c r="D14" s="38"/>
      <c r="E14" s="38"/>
      <c r="F14" s="38"/>
      <c r="G14" s="686"/>
      <c r="H14" s="686"/>
      <c r="I14" s="686"/>
      <c r="J14" s="686"/>
    </row>
    <row r="15" spans="2:10" ht="13.5">
      <c r="B15" s="686"/>
      <c r="C15" s="686"/>
      <c r="D15" s="686"/>
      <c r="E15" s="686"/>
      <c r="F15" s="686"/>
      <c r="G15" s="686"/>
      <c r="H15" s="686"/>
      <c r="I15" s="686"/>
      <c r="J15" s="686"/>
    </row>
    <row r="16" spans="2:10" ht="13.5">
      <c r="B16" s="686"/>
      <c r="C16" s="686"/>
      <c r="D16" s="686"/>
      <c r="E16" s="686"/>
      <c r="F16" s="686"/>
      <c r="G16" s="686"/>
      <c r="H16" s="686"/>
      <c r="I16" s="686"/>
      <c r="J16" s="686"/>
    </row>
    <row r="17" spans="2:10" ht="13.5">
      <c r="B17" s="686"/>
      <c r="C17" s="686"/>
      <c r="D17" s="686"/>
      <c r="E17" s="686"/>
      <c r="F17" s="686"/>
      <c r="G17" s="686"/>
      <c r="H17" s="686"/>
      <c r="I17" s="686"/>
      <c r="J17" s="686"/>
    </row>
    <row r="18" spans="2:10" ht="13.5">
      <c r="B18" s="686"/>
      <c r="C18" s="686"/>
      <c r="D18" s="686"/>
      <c r="E18" s="686"/>
      <c r="F18" s="686"/>
      <c r="G18" s="686"/>
      <c r="H18" s="686"/>
      <c r="I18" s="686"/>
      <c r="J18" s="686"/>
    </row>
    <row r="19" spans="2:10" ht="13.5">
      <c r="B19" s="686"/>
      <c r="C19" s="686"/>
      <c r="D19" s="686"/>
      <c r="E19" s="686"/>
      <c r="F19" s="686"/>
      <c r="G19" s="686"/>
      <c r="H19" s="686"/>
      <c r="I19" s="686"/>
      <c r="J19" s="686"/>
    </row>
    <row r="20" spans="2:10" ht="13.5">
      <c r="B20" s="686"/>
      <c r="C20" s="686"/>
      <c r="D20" s="686"/>
      <c r="E20" s="686"/>
      <c r="F20" s="686"/>
      <c r="G20" s="686"/>
      <c r="H20" s="686"/>
      <c r="I20" s="686"/>
      <c r="J20" s="686"/>
    </row>
    <row r="21" spans="2:10" ht="13.5">
      <c r="B21" s="686"/>
      <c r="C21" s="686"/>
      <c r="D21" s="686"/>
      <c r="E21" s="686"/>
      <c r="F21" s="686"/>
      <c r="G21" s="686"/>
      <c r="H21" s="686"/>
      <c r="I21" s="686"/>
      <c r="J21" s="686"/>
    </row>
  </sheetData>
  <printOptions/>
  <pageMargins left="0.5905511811023623" right="0.7874015748031497" top="0.5905511811023623" bottom="0.98425196850393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B2:J24"/>
  <sheetViews>
    <sheetView workbookViewId="0" topLeftCell="A1">
      <selection activeCell="J6" sqref="J6"/>
    </sheetView>
  </sheetViews>
  <sheetFormatPr defaultColWidth="9.00390625" defaultRowHeight="13.5"/>
  <cols>
    <col min="1" max="1" width="1.625" style="59" customWidth="1"/>
    <col min="2" max="8" width="13.125" style="59" customWidth="1"/>
    <col min="9" max="16384" width="9.00390625" style="59" customWidth="1"/>
  </cols>
  <sheetData>
    <row r="1" ht="12" customHeight="1"/>
    <row r="2" spans="2:10" ht="18" customHeight="1">
      <c r="B2" s="46" t="s">
        <v>1065</v>
      </c>
      <c r="C2" s="47"/>
      <c r="D2" s="47"/>
      <c r="E2" s="47"/>
      <c r="F2" s="47"/>
      <c r="G2" s="47"/>
      <c r="H2" s="47"/>
      <c r="I2" s="48"/>
      <c r="J2" s="47"/>
    </row>
    <row r="3" spans="2:10" ht="15" customHeight="1" thickBot="1">
      <c r="B3" s="47"/>
      <c r="C3" s="47"/>
      <c r="D3" s="47"/>
      <c r="E3" s="47"/>
      <c r="F3" s="47"/>
      <c r="G3" s="47"/>
      <c r="H3" s="49" t="s">
        <v>94</v>
      </c>
      <c r="I3" s="48"/>
      <c r="J3" s="47"/>
    </row>
    <row r="4" spans="2:10" ht="21" customHeight="1" thickTop="1">
      <c r="B4" s="318" t="s">
        <v>599</v>
      </c>
      <c r="C4" s="319" t="s">
        <v>600</v>
      </c>
      <c r="D4" s="41" t="s">
        <v>95</v>
      </c>
      <c r="E4" s="41" t="s">
        <v>96</v>
      </c>
      <c r="F4" s="41" t="s">
        <v>97</v>
      </c>
      <c r="G4" s="319" t="s">
        <v>601</v>
      </c>
      <c r="H4" s="320" t="s">
        <v>1066</v>
      </c>
      <c r="I4" s="48"/>
      <c r="J4" s="47"/>
    </row>
    <row r="5" spans="2:10" ht="21" customHeight="1" thickBot="1">
      <c r="B5" s="321">
        <v>0</v>
      </c>
      <c r="C5" s="322">
        <v>1197.1</v>
      </c>
      <c r="D5" s="322">
        <v>2720.3</v>
      </c>
      <c r="E5" s="322">
        <v>2161.7</v>
      </c>
      <c r="F5" s="322">
        <v>2534.4</v>
      </c>
      <c r="G5" s="322">
        <v>631.3</v>
      </c>
      <c r="H5" s="323">
        <v>432.5</v>
      </c>
      <c r="I5" s="48"/>
      <c r="J5" s="47"/>
    </row>
    <row r="6" spans="2:10" ht="15" customHeight="1">
      <c r="B6" s="47" t="s">
        <v>1067</v>
      </c>
      <c r="C6" s="47"/>
      <c r="D6" s="47"/>
      <c r="E6" s="47"/>
      <c r="F6" s="47"/>
      <c r="G6" s="47"/>
      <c r="H6" s="47"/>
      <c r="I6" s="47"/>
      <c r="J6" s="47"/>
    </row>
    <row r="7" spans="2:10" ht="15" customHeight="1">
      <c r="B7" s="47" t="s">
        <v>1064</v>
      </c>
      <c r="C7" s="47"/>
      <c r="D7" s="47"/>
      <c r="E7" s="47"/>
      <c r="F7" s="47"/>
      <c r="G7" s="47"/>
      <c r="H7" s="47"/>
      <c r="I7" s="47"/>
      <c r="J7" s="47"/>
    </row>
    <row r="8" spans="2:10" ht="13.5">
      <c r="B8" s="47"/>
      <c r="C8" s="47"/>
      <c r="D8" s="47"/>
      <c r="E8" s="47"/>
      <c r="F8" s="47"/>
      <c r="G8" s="47"/>
      <c r="H8" s="47"/>
      <c r="I8" s="47"/>
      <c r="J8" s="47"/>
    </row>
    <row r="9" spans="2:10" ht="13.5">
      <c r="B9" s="50"/>
      <c r="C9" s="50"/>
      <c r="D9" s="50"/>
      <c r="E9" s="50"/>
      <c r="F9" s="50"/>
      <c r="G9" s="50"/>
      <c r="H9" s="50"/>
      <c r="I9" s="50"/>
      <c r="J9" s="47"/>
    </row>
    <row r="10" spans="2:10" ht="13.5">
      <c r="B10" s="50"/>
      <c r="C10" s="50"/>
      <c r="D10" s="50"/>
      <c r="E10" s="50"/>
      <c r="F10" s="50"/>
      <c r="G10" s="50"/>
      <c r="H10" s="50"/>
      <c r="I10" s="50"/>
      <c r="J10" s="47"/>
    </row>
    <row r="11" spans="2:10" ht="13.5">
      <c r="B11" s="50"/>
      <c r="C11" s="50"/>
      <c r="D11" s="50"/>
      <c r="E11" s="50"/>
      <c r="F11" s="50"/>
      <c r="G11" s="50"/>
      <c r="H11" s="50"/>
      <c r="I11" s="50"/>
      <c r="J11" s="47"/>
    </row>
    <row r="12" spans="2:10" ht="13.5">
      <c r="B12" s="50"/>
      <c r="C12" s="50"/>
      <c r="D12" s="50"/>
      <c r="E12" s="50"/>
      <c r="F12" s="50"/>
      <c r="G12" s="50"/>
      <c r="H12" s="50"/>
      <c r="I12" s="50"/>
      <c r="J12" s="47"/>
    </row>
    <row r="13" spans="2:10" ht="13.5">
      <c r="B13" s="50"/>
      <c r="C13" s="50"/>
      <c r="D13" s="50"/>
      <c r="E13" s="50"/>
      <c r="F13" s="50"/>
      <c r="G13" s="50"/>
      <c r="H13" s="50"/>
      <c r="I13" s="50"/>
      <c r="J13" s="47"/>
    </row>
    <row r="14" spans="2:10" ht="13.5">
      <c r="B14" s="50"/>
      <c r="C14" s="50"/>
      <c r="D14" s="50"/>
      <c r="E14" s="50"/>
      <c r="F14" s="50"/>
      <c r="G14" s="50"/>
      <c r="H14" s="50"/>
      <c r="I14" s="50"/>
      <c r="J14" s="47"/>
    </row>
    <row r="15" spans="2:10" ht="13.5">
      <c r="B15" s="50"/>
      <c r="C15" s="50"/>
      <c r="D15" s="50"/>
      <c r="E15" s="50"/>
      <c r="F15" s="50"/>
      <c r="G15" s="50"/>
      <c r="H15" s="50"/>
      <c r="I15" s="50"/>
      <c r="J15" s="47"/>
    </row>
    <row r="16" spans="2:10" ht="13.5">
      <c r="B16" s="50"/>
      <c r="C16" s="50"/>
      <c r="D16" s="50"/>
      <c r="E16" s="50"/>
      <c r="F16" s="50"/>
      <c r="G16" s="50"/>
      <c r="H16" s="50"/>
      <c r="I16" s="50"/>
      <c r="J16" s="47"/>
    </row>
    <row r="17" spans="2:10" ht="13.5">
      <c r="B17" s="50"/>
      <c r="C17" s="50"/>
      <c r="D17" s="50"/>
      <c r="E17" s="50"/>
      <c r="F17" s="50"/>
      <c r="G17" s="50"/>
      <c r="H17" s="50"/>
      <c r="I17" s="50"/>
      <c r="J17" s="47"/>
    </row>
    <row r="18" spans="2:10" ht="13.5">
      <c r="B18" s="50"/>
      <c r="C18" s="50"/>
      <c r="D18" s="50"/>
      <c r="E18" s="50"/>
      <c r="F18" s="50"/>
      <c r="G18" s="50"/>
      <c r="H18" s="50"/>
      <c r="I18" s="50"/>
      <c r="J18" s="47"/>
    </row>
    <row r="19" spans="2:10" ht="13.5">
      <c r="B19" s="50"/>
      <c r="C19" s="50"/>
      <c r="D19" s="50"/>
      <c r="E19" s="50"/>
      <c r="F19" s="50"/>
      <c r="G19" s="50"/>
      <c r="H19" s="50"/>
      <c r="I19" s="50"/>
      <c r="J19" s="47"/>
    </row>
    <row r="20" spans="2:10" ht="13.5">
      <c r="B20" s="47"/>
      <c r="C20" s="47"/>
      <c r="D20" s="47"/>
      <c r="E20" s="47"/>
      <c r="F20" s="47"/>
      <c r="G20" s="47"/>
      <c r="H20" s="47"/>
      <c r="I20" s="47"/>
      <c r="J20" s="47"/>
    </row>
    <row r="21" spans="2:10" ht="13.5">
      <c r="B21" s="47"/>
      <c r="C21" s="47"/>
      <c r="D21" s="47"/>
      <c r="E21" s="47"/>
      <c r="F21" s="47"/>
      <c r="G21" s="47"/>
      <c r="H21" s="47"/>
      <c r="I21" s="47"/>
      <c r="J21" s="47"/>
    </row>
    <row r="22" spans="2:10" ht="13.5">
      <c r="B22" s="47"/>
      <c r="C22" s="47"/>
      <c r="D22" s="47"/>
      <c r="E22" s="47"/>
      <c r="F22" s="47"/>
      <c r="G22" s="47"/>
      <c r="H22" s="47"/>
      <c r="I22" s="47"/>
      <c r="J22" s="47"/>
    </row>
    <row r="23" spans="2:10" ht="13.5">
      <c r="B23" s="47"/>
      <c r="C23" s="47"/>
      <c r="D23" s="47"/>
      <c r="E23" s="47"/>
      <c r="F23" s="47"/>
      <c r="G23" s="47"/>
      <c r="H23" s="47"/>
      <c r="I23" s="47"/>
      <c r="J23" s="47"/>
    </row>
    <row r="24" spans="2:10" ht="13.5">
      <c r="B24" s="47"/>
      <c r="C24" s="47"/>
      <c r="D24" s="47"/>
      <c r="E24" s="47"/>
      <c r="F24" s="47"/>
      <c r="G24" s="47"/>
      <c r="H24" s="47"/>
      <c r="I24" s="47"/>
      <c r="J24" s="47"/>
    </row>
  </sheetData>
  <printOptions/>
  <pageMargins left="0.3937007874015748" right="0.3937007874015748" top="0.5905511811023623" bottom="0.984251968503937"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B2:I12"/>
  <sheetViews>
    <sheetView workbookViewId="0" topLeftCell="A1">
      <selection activeCell="J6" sqref="J6"/>
    </sheetView>
  </sheetViews>
  <sheetFormatPr defaultColWidth="9.00390625" defaultRowHeight="13.5"/>
  <cols>
    <col min="1" max="1" width="1.625" style="477" customWidth="1"/>
    <col min="2" max="8" width="12.625" style="477" customWidth="1"/>
    <col min="9" max="16384" width="9.00390625" style="477" customWidth="1"/>
  </cols>
  <sheetData>
    <row r="1" ht="12" customHeight="1"/>
    <row r="2" spans="2:9" ht="18" customHeight="1">
      <c r="B2" s="46" t="s">
        <v>1068</v>
      </c>
      <c r="C2" s="47"/>
      <c r="D2" s="47"/>
      <c r="E2" s="47"/>
      <c r="F2" s="47"/>
      <c r="G2" s="47"/>
      <c r="H2" s="47"/>
      <c r="I2" s="51"/>
    </row>
    <row r="3" spans="2:9" ht="15" customHeight="1" thickBot="1">
      <c r="B3" s="47"/>
      <c r="C3" s="47"/>
      <c r="D3" s="47"/>
      <c r="E3" s="47"/>
      <c r="F3" s="47"/>
      <c r="G3" s="47"/>
      <c r="H3" s="49" t="s">
        <v>94</v>
      </c>
      <c r="I3" s="51"/>
    </row>
    <row r="4" spans="2:9" ht="24" customHeight="1" thickTop="1">
      <c r="B4" s="324" t="s">
        <v>602</v>
      </c>
      <c r="C4" s="325" t="s">
        <v>1069</v>
      </c>
      <c r="D4" s="325" t="s">
        <v>603</v>
      </c>
      <c r="E4" s="325" t="s">
        <v>1070</v>
      </c>
      <c r="F4" s="325" t="s">
        <v>1071</v>
      </c>
      <c r="G4" s="325" t="s">
        <v>1072</v>
      </c>
      <c r="H4" s="326" t="s">
        <v>604</v>
      </c>
      <c r="I4" s="52"/>
    </row>
    <row r="5" spans="2:9" ht="24" customHeight="1" thickBot="1">
      <c r="B5" s="327">
        <v>1256</v>
      </c>
      <c r="C5" s="328">
        <v>730</v>
      </c>
      <c r="D5" s="328">
        <v>1893</v>
      </c>
      <c r="E5" s="328">
        <v>1453</v>
      </c>
      <c r="F5" s="328">
        <v>2518</v>
      </c>
      <c r="G5" s="328">
        <v>945</v>
      </c>
      <c r="H5" s="329">
        <v>21.6</v>
      </c>
      <c r="I5" s="52"/>
    </row>
    <row r="6" spans="2:9" ht="14.25" customHeight="1">
      <c r="B6" s="47" t="s">
        <v>98</v>
      </c>
      <c r="C6" s="47"/>
      <c r="D6" s="47"/>
      <c r="E6" s="47"/>
      <c r="F6" s="47"/>
      <c r="G6" s="47"/>
      <c r="H6" s="47"/>
      <c r="I6" s="51"/>
    </row>
    <row r="7" spans="2:9" ht="14.25" customHeight="1">
      <c r="B7" s="47" t="s">
        <v>1064</v>
      </c>
      <c r="C7" s="47"/>
      <c r="D7" s="47"/>
      <c r="E7" s="47"/>
      <c r="F7" s="47"/>
      <c r="G7" s="47"/>
      <c r="H7" s="47"/>
      <c r="I7" s="51"/>
    </row>
    <row r="8" spans="2:9" ht="13.5">
      <c r="B8" s="51"/>
      <c r="C8" s="51"/>
      <c r="D8" s="51"/>
      <c r="E8" s="51"/>
      <c r="F8" s="51"/>
      <c r="G8" s="51"/>
      <c r="H8" s="51"/>
      <c r="I8" s="51"/>
    </row>
    <row r="9" spans="2:9" ht="13.5">
      <c r="B9" s="51"/>
      <c r="C9" s="51"/>
      <c r="D9" s="51"/>
      <c r="E9" s="51"/>
      <c r="F9" s="51"/>
      <c r="G9" s="51"/>
      <c r="H9" s="51"/>
      <c r="I9" s="51"/>
    </row>
    <row r="10" spans="2:9" ht="13.5">
      <c r="B10" s="51"/>
      <c r="C10" s="51"/>
      <c r="D10" s="51"/>
      <c r="E10" s="51"/>
      <c r="F10" s="51"/>
      <c r="G10" s="51"/>
      <c r="H10" s="51"/>
      <c r="I10" s="51"/>
    </row>
    <row r="11" spans="2:9" ht="13.5">
      <c r="B11" s="51"/>
      <c r="C11" s="51"/>
      <c r="D11" s="51"/>
      <c r="E11" s="51"/>
      <c r="F11" s="51"/>
      <c r="G11" s="51"/>
      <c r="H11" s="51"/>
      <c r="I11" s="51"/>
    </row>
    <row r="12" spans="2:9" ht="13.5">
      <c r="B12" s="51"/>
      <c r="C12" s="51"/>
      <c r="D12" s="51"/>
      <c r="E12" s="51"/>
      <c r="F12" s="51"/>
      <c r="G12" s="51"/>
      <c r="H12" s="51"/>
      <c r="I12" s="51"/>
    </row>
  </sheetData>
  <printOptions/>
  <pageMargins left="0.3937007874015748" right="0.3937007874015748" top="0.5905511811023623" bottom="0.984251968503937"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J6" sqref="J6"/>
    </sheetView>
  </sheetViews>
  <sheetFormatPr defaultColWidth="9.00390625" defaultRowHeight="13.5"/>
  <cols>
    <col min="1" max="1" width="1.625" style="718" customWidth="1"/>
    <col min="2" max="2" width="9.625" style="718" customWidth="1"/>
    <col min="3" max="3" width="38.75390625" style="718" customWidth="1"/>
    <col min="4" max="4" width="9.625" style="718" customWidth="1"/>
    <col min="5" max="5" width="38.75390625" style="718" customWidth="1"/>
    <col min="6" max="16384" width="9.00390625" style="718" customWidth="1"/>
  </cols>
  <sheetData>
    <row r="1" s="784" customFormat="1" ht="12" customHeight="1"/>
    <row r="2" spans="1:5" ht="18" customHeight="1">
      <c r="A2" s="781"/>
      <c r="B2" s="768" t="s">
        <v>361</v>
      </c>
      <c r="C2" s="769"/>
      <c r="D2" s="770"/>
      <c r="E2" s="769"/>
    </row>
    <row r="3" spans="1:5" ht="10.5" customHeight="1">
      <c r="A3" s="785"/>
      <c r="B3" s="768"/>
      <c r="C3" s="769"/>
      <c r="D3" s="770"/>
      <c r="E3" s="769"/>
    </row>
    <row r="4" spans="1:5" ht="15" customHeight="1" thickBot="1">
      <c r="A4" s="785"/>
      <c r="B4" s="769"/>
      <c r="C4" s="769"/>
      <c r="D4" s="770"/>
      <c r="E4" s="771" t="s">
        <v>362</v>
      </c>
    </row>
    <row r="5" spans="1:5" ht="22.5" customHeight="1" thickTop="1">
      <c r="A5" s="785"/>
      <c r="B5" s="772" t="s">
        <v>1076</v>
      </c>
      <c r="C5" s="773" t="s">
        <v>1077</v>
      </c>
      <c r="D5" s="774" t="s">
        <v>1076</v>
      </c>
      <c r="E5" s="773" t="s">
        <v>1077</v>
      </c>
    </row>
    <row r="6" spans="1:5" ht="22.5" customHeight="1">
      <c r="A6" s="785"/>
      <c r="B6" s="775" t="s">
        <v>954</v>
      </c>
      <c r="C6" s="776" t="s">
        <v>955</v>
      </c>
      <c r="D6" s="330" t="s">
        <v>344</v>
      </c>
      <c r="E6" s="331" t="s">
        <v>345</v>
      </c>
    </row>
    <row r="7" spans="1:5" ht="22.5" customHeight="1">
      <c r="A7" s="785"/>
      <c r="B7" s="775" t="s">
        <v>363</v>
      </c>
      <c r="C7" s="777" t="s">
        <v>364</v>
      </c>
      <c r="D7" s="332"/>
      <c r="E7" s="331" t="s">
        <v>346</v>
      </c>
    </row>
    <row r="8" spans="1:5" ht="22.5" customHeight="1">
      <c r="A8" s="785"/>
      <c r="B8" s="775" t="s">
        <v>365</v>
      </c>
      <c r="C8" s="778" t="s">
        <v>366</v>
      </c>
      <c r="D8" s="333" t="s">
        <v>347</v>
      </c>
      <c r="E8" s="331" t="s">
        <v>348</v>
      </c>
    </row>
    <row r="9" spans="1:5" ht="22.5" customHeight="1">
      <c r="A9" s="785"/>
      <c r="B9" s="779" t="s">
        <v>363</v>
      </c>
      <c r="C9" s="778" t="s">
        <v>367</v>
      </c>
      <c r="D9" s="333"/>
      <c r="E9" s="331" t="s">
        <v>349</v>
      </c>
    </row>
    <row r="10" spans="1:5" ht="22.5" customHeight="1">
      <c r="A10" s="785"/>
      <c r="B10" s="779" t="s">
        <v>368</v>
      </c>
      <c r="C10" s="778" t="s">
        <v>369</v>
      </c>
      <c r="D10" s="333"/>
      <c r="E10" s="331" t="s">
        <v>350</v>
      </c>
    </row>
    <row r="11" spans="1:5" ht="22.5" customHeight="1">
      <c r="A11" s="785"/>
      <c r="B11" s="779" t="s">
        <v>363</v>
      </c>
      <c r="C11" s="778" t="s">
        <v>370</v>
      </c>
      <c r="D11" s="333" t="s">
        <v>351</v>
      </c>
      <c r="E11" s="331" t="s">
        <v>352</v>
      </c>
    </row>
    <row r="12" spans="1:5" ht="22.5" customHeight="1">
      <c r="A12" s="785"/>
      <c r="B12" s="775" t="s">
        <v>371</v>
      </c>
      <c r="C12" s="778" t="s">
        <v>372</v>
      </c>
      <c r="D12" s="333"/>
      <c r="E12" s="331" t="s">
        <v>353</v>
      </c>
    </row>
    <row r="13" spans="1:5" ht="22.5" customHeight="1">
      <c r="A13" s="785"/>
      <c r="B13" s="775" t="s">
        <v>373</v>
      </c>
      <c r="C13" s="780" t="s">
        <v>374</v>
      </c>
      <c r="D13" s="333" t="s">
        <v>354</v>
      </c>
      <c r="E13" s="331" t="s">
        <v>355</v>
      </c>
    </row>
    <row r="14" spans="1:5" ht="22.5" customHeight="1">
      <c r="A14" s="785"/>
      <c r="B14" s="334" t="s">
        <v>375</v>
      </c>
      <c r="C14" s="331" t="s">
        <v>376</v>
      </c>
      <c r="D14" s="333" t="s">
        <v>377</v>
      </c>
      <c r="E14" s="331" t="s">
        <v>356</v>
      </c>
    </row>
    <row r="15" spans="1:5" ht="22.5" customHeight="1">
      <c r="A15" s="785"/>
      <c r="B15" s="334" t="s">
        <v>378</v>
      </c>
      <c r="C15" s="331" t="s">
        <v>379</v>
      </c>
      <c r="D15" s="333" t="s">
        <v>357</v>
      </c>
      <c r="E15" s="331" t="s">
        <v>358</v>
      </c>
    </row>
    <row r="16" spans="1:5" ht="22.5" customHeight="1" thickBot="1">
      <c r="A16" s="785"/>
      <c r="B16" s="335" t="s">
        <v>359</v>
      </c>
      <c r="C16" s="684" t="s">
        <v>360</v>
      </c>
      <c r="D16" s="786"/>
      <c r="E16" s="787"/>
    </row>
    <row r="17" spans="1:5" ht="13.5">
      <c r="A17" s="785"/>
      <c r="B17" s="782" t="s">
        <v>956</v>
      </c>
      <c r="C17" s="783"/>
      <c r="D17" s="622"/>
      <c r="E17" s="783"/>
    </row>
    <row r="18" spans="1:3" ht="13.5">
      <c r="A18" s="785"/>
      <c r="C18" s="769"/>
    </row>
  </sheetData>
  <printOptions/>
  <pageMargins left="0.3937007874015748" right="0.3937007874015748" top="0.5905511811023623" bottom="0.984251968503937" header="0.5118110236220472" footer="0.5118110236220472"/>
  <pageSetup horizontalDpi="300" verticalDpi="300" orientation="portrait" paperSize="9" scale="97" r:id="rId2"/>
  <drawing r:id="rId1"/>
</worksheet>
</file>

<file path=xl/worksheets/sheet8.xml><?xml version="1.0" encoding="utf-8"?>
<worksheet xmlns="http://schemas.openxmlformats.org/spreadsheetml/2006/main" xmlns:r="http://schemas.openxmlformats.org/officeDocument/2006/relationships">
  <dimension ref="A1:K88"/>
  <sheetViews>
    <sheetView workbookViewId="0" topLeftCell="A1">
      <selection activeCell="J6" sqref="J6"/>
    </sheetView>
  </sheetViews>
  <sheetFormatPr defaultColWidth="9.00390625" defaultRowHeight="13.5"/>
  <cols>
    <col min="1" max="1" width="1.625" style="565" customWidth="1"/>
    <col min="2" max="2" width="11.625" style="718" customWidth="1"/>
    <col min="3" max="3" width="3.00390625" style="718" customWidth="1"/>
    <col min="4" max="4" width="9.625" style="718" customWidth="1"/>
    <col min="5" max="5" width="10.125" style="721" customWidth="1"/>
    <col min="6" max="6" width="57.625" style="718" customWidth="1"/>
    <col min="7" max="7" width="11.625" style="718" customWidth="1"/>
    <col min="8" max="8" width="3.00390625" style="718" bestFit="1" customWidth="1"/>
    <col min="9" max="9" width="9.625" style="718" customWidth="1"/>
    <col min="10" max="10" width="10.125" style="721" customWidth="1"/>
    <col min="11" max="11" width="57.625" style="718" customWidth="1"/>
    <col min="12" max="16384" width="9.00390625" style="718" customWidth="1"/>
  </cols>
  <sheetData>
    <row r="1" spans="1:10" ht="20.25" customHeight="1">
      <c r="A1" s="695"/>
      <c r="B1" s="55" t="s">
        <v>380</v>
      </c>
      <c r="C1" s="477"/>
      <c r="D1" s="477"/>
      <c r="E1" s="620"/>
      <c r="F1" s="565"/>
      <c r="G1" s="716"/>
      <c r="H1" s="716"/>
      <c r="I1" s="716"/>
      <c r="J1" s="717"/>
    </row>
    <row r="2" spans="2:11" ht="13.5" customHeight="1" thickBot="1">
      <c r="B2" s="716"/>
      <c r="C2" s="696"/>
      <c r="D2" s="696"/>
      <c r="E2" s="717"/>
      <c r="F2" s="716"/>
      <c r="G2" s="716"/>
      <c r="H2" s="716"/>
      <c r="I2" s="716"/>
      <c r="J2" s="717"/>
      <c r="K2" s="719" t="s">
        <v>381</v>
      </c>
    </row>
    <row r="3" spans="1:11" s="720" customFormat="1" ht="14.25" thickTop="1">
      <c r="A3" s="621"/>
      <c r="B3" s="697" t="s">
        <v>848</v>
      </c>
      <c r="C3" s="1219" t="s">
        <v>1078</v>
      </c>
      <c r="D3" s="1220"/>
      <c r="E3" s="698" t="s">
        <v>1079</v>
      </c>
      <c r="F3" s="697" t="s">
        <v>849</v>
      </c>
      <c r="G3" s="763" t="s">
        <v>850</v>
      </c>
      <c r="H3" s="1219" t="s">
        <v>1078</v>
      </c>
      <c r="I3" s="1221"/>
      <c r="J3" s="698" t="s">
        <v>1079</v>
      </c>
      <c r="K3" s="697" t="s">
        <v>849</v>
      </c>
    </row>
    <row r="4" spans="1:11" s="704" customFormat="1" ht="15" customHeight="1">
      <c r="A4" s="56"/>
      <c r="B4" s="699" t="s">
        <v>851</v>
      </c>
      <c r="C4" s="700" t="s">
        <v>852</v>
      </c>
      <c r="D4" s="701" t="s">
        <v>100</v>
      </c>
      <c r="E4" s="702" t="s">
        <v>853</v>
      </c>
      <c r="F4" s="699"/>
      <c r="G4" s="703" t="s">
        <v>854</v>
      </c>
      <c r="H4" s="700"/>
      <c r="I4" s="701"/>
      <c r="J4" s="702"/>
      <c r="K4" s="699"/>
    </row>
    <row r="5" spans="1:11" s="704" customFormat="1" ht="11.25" customHeight="1">
      <c r="A5" s="56"/>
      <c r="B5" s="699"/>
      <c r="C5" s="705" t="s">
        <v>855</v>
      </c>
      <c r="D5" s="703" t="s">
        <v>101</v>
      </c>
      <c r="E5" s="702" t="s">
        <v>1080</v>
      </c>
      <c r="F5" s="699" t="s">
        <v>1081</v>
      </c>
      <c r="G5" s="703" t="s">
        <v>856</v>
      </c>
      <c r="H5" s="705" t="s">
        <v>855</v>
      </c>
      <c r="I5" s="703" t="s">
        <v>857</v>
      </c>
      <c r="J5" s="702" t="s">
        <v>1082</v>
      </c>
      <c r="K5" s="699" t="s">
        <v>1083</v>
      </c>
    </row>
    <row r="6" spans="1:11" s="704" customFormat="1" ht="11.25" customHeight="1">
      <c r="A6" s="56"/>
      <c r="B6" s="699"/>
      <c r="C6" s="705"/>
      <c r="D6" s="706" t="s">
        <v>102</v>
      </c>
      <c r="E6" s="702" t="s">
        <v>1084</v>
      </c>
      <c r="F6" s="699" t="s">
        <v>1085</v>
      </c>
      <c r="G6" s="703" t="s">
        <v>858</v>
      </c>
      <c r="H6" s="705"/>
      <c r="I6" s="703"/>
      <c r="J6" s="702"/>
      <c r="K6" s="699"/>
    </row>
    <row r="7" spans="1:11" s="704" customFormat="1" ht="11.25" customHeight="1">
      <c r="A7" s="56"/>
      <c r="B7" s="699"/>
      <c r="C7" s="705"/>
      <c r="D7" s="706" t="s">
        <v>103</v>
      </c>
      <c r="E7" s="702" t="s">
        <v>1084</v>
      </c>
      <c r="F7" s="699" t="s">
        <v>1086</v>
      </c>
      <c r="G7" s="703" t="s">
        <v>859</v>
      </c>
      <c r="H7" s="705" t="s">
        <v>860</v>
      </c>
      <c r="I7" s="703" t="s">
        <v>104</v>
      </c>
      <c r="J7" s="702" t="s">
        <v>1087</v>
      </c>
      <c r="K7" s="699" t="s">
        <v>861</v>
      </c>
    </row>
    <row r="8" spans="1:11" s="704" customFormat="1" ht="11.25" customHeight="1">
      <c r="A8" s="56"/>
      <c r="B8" s="699"/>
      <c r="C8" s="705"/>
      <c r="D8" s="706" t="s">
        <v>105</v>
      </c>
      <c r="E8" s="702" t="s">
        <v>1084</v>
      </c>
      <c r="F8" s="707" t="s">
        <v>862</v>
      </c>
      <c r="G8" s="703" t="s">
        <v>863</v>
      </c>
      <c r="H8" s="705" t="s">
        <v>864</v>
      </c>
      <c r="I8" s="703" t="s">
        <v>106</v>
      </c>
      <c r="J8" s="702" t="s">
        <v>1082</v>
      </c>
      <c r="K8" s="699" t="s">
        <v>1088</v>
      </c>
    </row>
    <row r="9" spans="1:11" s="704" customFormat="1" ht="11.25" customHeight="1">
      <c r="A9" s="56"/>
      <c r="B9" s="699"/>
      <c r="C9" s="705"/>
      <c r="D9" s="706" t="s">
        <v>107</v>
      </c>
      <c r="E9" s="702" t="s">
        <v>1084</v>
      </c>
      <c r="F9" s="699" t="s">
        <v>1089</v>
      </c>
      <c r="G9" s="703" t="s">
        <v>865</v>
      </c>
      <c r="H9" s="705"/>
      <c r="I9" s="703" t="s">
        <v>108</v>
      </c>
      <c r="J9" s="702" t="s">
        <v>1082</v>
      </c>
      <c r="K9" s="699" t="s">
        <v>1090</v>
      </c>
    </row>
    <row r="10" spans="1:11" s="704" customFormat="1" ht="11.25" customHeight="1">
      <c r="A10" s="56"/>
      <c r="B10" s="699"/>
      <c r="C10" s="705"/>
      <c r="D10" s="706" t="s">
        <v>109</v>
      </c>
      <c r="E10" s="702" t="s">
        <v>1084</v>
      </c>
      <c r="F10" s="699" t="s">
        <v>1091</v>
      </c>
      <c r="G10" s="703"/>
      <c r="H10" s="705"/>
      <c r="I10" s="703"/>
      <c r="J10" s="702" t="s">
        <v>1087</v>
      </c>
      <c r="K10" s="699"/>
    </row>
    <row r="11" spans="1:11" s="704" customFormat="1" ht="11.25" customHeight="1">
      <c r="A11" s="56"/>
      <c r="B11" s="699"/>
      <c r="C11" s="705"/>
      <c r="D11" s="706" t="s">
        <v>110</v>
      </c>
      <c r="E11" s="702" t="s">
        <v>1084</v>
      </c>
      <c r="F11" s="699" t="s">
        <v>1092</v>
      </c>
      <c r="G11" s="703"/>
      <c r="H11" s="705" t="s">
        <v>866</v>
      </c>
      <c r="I11" s="703" t="s">
        <v>111</v>
      </c>
      <c r="J11" s="702" t="s">
        <v>867</v>
      </c>
      <c r="K11" s="699" t="s">
        <v>868</v>
      </c>
    </row>
    <row r="12" spans="1:11" s="704" customFormat="1" ht="11.25" customHeight="1">
      <c r="A12" s="56"/>
      <c r="B12" s="699"/>
      <c r="C12" s="705"/>
      <c r="D12" s="706" t="s">
        <v>112</v>
      </c>
      <c r="E12" s="702" t="s">
        <v>1084</v>
      </c>
      <c r="F12" s="699" t="s">
        <v>1093</v>
      </c>
      <c r="G12" s="703" t="s">
        <v>869</v>
      </c>
      <c r="H12" s="705" t="s">
        <v>864</v>
      </c>
      <c r="I12" s="703" t="s">
        <v>113</v>
      </c>
      <c r="J12" s="702" t="s">
        <v>1082</v>
      </c>
      <c r="K12" s="699" t="s">
        <v>1094</v>
      </c>
    </row>
    <row r="13" spans="1:11" s="704" customFormat="1" ht="11.25" customHeight="1">
      <c r="A13" s="56"/>
      <c r="B13" s="699"/>
      <c r="C13" s="705"/>
      <c r="D13" s="706" t="s">
        <v>114</v>
      </c>
      <c r="E13" s="702" t="s">
        <v>870</v>
      </c>
      <c r="F13" s="699" t="s">
        <v>1095</v>
      </c>
      <c r="G13" s="703" t="s">
        <v>871</v>
      </c>
      <c r="H13" s="705" t="s">
        <v>872</v>
      </c>
      <c r="I13" s="703" t="s">
        <v>100</v>
      </c>
      <c r="J13" s="702" t="s">
        <v>1096</v>
      </c>
      <c r="K13" s="699"/>
    </row>
    <row r="14" spans="1:11" s="704" customFormat="1" ht="11.25" customHeight="1">
      <c r="A14" s="56"/>
      <c r="B14" s="699" t="s">
        <v>873</v>
      </c>
      <c r="C14" s="705" t="s">
        <v>874</v>
      </c>
      <c r="D14" s="703" t="s">
        <v>100</v>
      </c>
      <c r="E14" s="702" t="s">
        <v>1097</v>
      </c>
      <c r="F14" s="699"/>
      <c r="G14" s="703" t="s">
        <v>875</v>
      </c>
      <c r="H14" s="705" t="s">
        <v>876</v>
      </c>
      <c r="I14" s="703" t="s">
        <v>108</v>
      </c>
      <c r="J14" s="702" t="s">
        <v>1082</v>
      </c>
      <c r="K14" s="699" t="s">
        <v>1098</v>
      </c>
    </row>
    <row r="15" spans="1:11" s="704" customFormat="1" ht="11.25" customHeight="1">
      <c r="A15" s="56"/>
      <c r="B15" s="699"/>
      <c r="C15" s="705" t="s">
        <v>877</v>
      </c>
      <c r="D15" s="703" t="s">
        <v>115</v>
      </c>
      <c r="E15" s="702" t="s">
        <v>1080</v>
      </c>
      <c r="F15" s="699" t="s">
        <v>1099</v>
      </c>
      <c r="G15" s="703" t="s">
        <v>878</v>
      </c>
      <c r="H15" s="705"/>
      <c r="I15" s="703" t="s">
        <v>116</v>
      </c>
      <c r="J15" s="702" t="s">
        <v>1082</v>
      </c>
      <c r="K15" s="699" t="s">
        <v>879</v>
      </c>
    </row>
    <row r="16" spans="1:11" s="704" customFormat="1" ht="11.25" customHeight="1">
      <c r="A16" s="56"/>
      <c r="B16" s="699"/>
      <c r="C16" s="705"/>
      <c r="D16" s="706" t="s">
        <v>105</v>
      </c>
      <c r="E16" s="702" t="s">
        <v>1084</v>
      </c>
      <c r="F16" s="699" t="s">
        <v>1100</v>
      </c>
      <c r="G16" s="703"/>
      <c r="H16" s="705"/>
      <c r="I16" s="703" t="s">
        <v>117</v>
      </c>
      <c r="J16" s="702" t="s">
        <v>1101</v>
      </c>
      <c r="K16" s="699" t="s">
        <v>880</v>
      </c>
    </row>
    <row r="17" spans="1:11" s="704" customFormat="1" ht="11.25" customHeight="1">
      <c r="A17" s="56"/>
      <c r="B17" s="699"/>
      <c r="C17" s="705"/>
      <c r="D17" s="706" t="s">
        <v>107</v>
      </c>
      <c r="E17" s="702" t="s">
        <v>1084</v>
      </c>
      <c r="F17" s="699" t="s">
        <v>1102</v>
      </c>
      <c r="G17" s="703" t="s">
        <v>881</v>
      </c>
      <c r="H17" s="705"/>
      <c r="I17" s="703"/>
      <c r="J17" s="702"/>
      <c r="K17" s="699"/>
    </row>
    <row r="18" spans="1:11" s="704" customFormat="1" ht="11.25" customHeight="1">
      <c r="A18" s="56"/>
      <c r="B18" s="699"/>
      <c r="C18" s="705"/>
      <c r="D18" s="706" t="s">
        <v>118</v>
      </c>
      <c r="E18" s="702" t="s">
        <v>1084</v>
      </c>
      <c r="F18" s="699" t="s">
        <v>1103</v>
      </c>
      <c r="G18" s="703" t="s">
        <v>882</v>
      </c>
      <c r="H18" s="705" t="s">
        <v>876</v>
      </c>
      <c r="I18" s="703" t="s">
        <v>105</v>
      </c>
      <c r="J18" s="702" t="s">
        <v>1082</v>
      </c>
      <c r="K18" s="699" t="s">
        <v>1104</v>
      </c>
    </row>
    <row r="19" spans="1:11" s="704" customFormat="1" ht="11.25" customHeight="1">
      <c r="A19" s="56"/>
      <c r="B19" s="699"/>
      <c r="C19" s="705"/>
      <c r="D19" s="706" t="s">
        <v>119</v>
      </c>
      <c r="E19" s="702" t="s">
        <v>1084</v>
      </c>
      <c r="F19" s="699" t="s">
        <v>883</v>
      </c>
      <c r="G19" s="703"/>
      <c r="H19" s="705"/>
      <c r="I19" s="703" t="s">
        <v>116</v>
      </c>
      <c r="J19" s="702" t="s">
        <v>1080</v>
      </c>
      <c r="K19" s="699" t="s">
        <v>1105</v>
      </c>
    </row>
    <row r="20" spans="1:11" s="704" customFormat="1" ht="11.25" customHeight="1">
      <c r="A20" s="56"/>
      <c r="B20" s="699"/>
      <c r="C20" s="705"/>
      <c r="D20" s="706" t="s">
        <v>116</v>
      </c>
      <c r="E20" s="702" t="s">
        <v>1084</v>
      </c>
      <c r="F20" s="699" t="s">
        <v>1106</v>
      </c>
      <c r="G20" s="703"/>
      <c r="H20" s="705"/>
      <c r="I20" s="703"/>
      <c r="J20" s="702" t="s">
        <v>1107</v>
      </c>
      <c r="K20" s="699" t="s">
        <v>884</v>
      </c>
    </row>
    <row r="21" spans="1:11" s="704" customFormat="1" ht="11.25" customHeight="1">
      <c r="A21" s="56"/>
      <c r="B21" s="699" t="s">
        <v>885</v>
      </c>
      <c r="C21" s="705" t="s">
        <v>120</v>
      </c>
      <c r="D21" s="703" t="s">
        <v>121</v>
      </c>
      <c r="E21" s="702" t="s">
        <v>1082</v>
      </c>
      <c r="F21" s="699" t="s">
        <v>1108</v>
      </c>
      <c r="G21" s="703" t="s">
        <v>886</v>
      </c>
      <c r="H21" s="705"/>
      <c r="I21" s="703" t="s">
        <v>118</v>
      </c>
      <c r="J21" s="702" t="s">
        <v>1082</v>
      </c>
      <c r="K21" s="699" t="s">
        <v>1109</v>
      </c>
    </row>
    <row r="22" spans="1:11" s="704" customFormat="1" ht="11.25" customHeight="1">
      <c r="A22" s="56"/>
      <c r="B22" s="699" t="s">
        <v>887</v>
      </c>
      <c r="C22" s="705" t="s">
        <v>120</v>
      </c>
      <c r="D22" s="703" t="s">
        <v>122</v>
      </c>
      <c r="E22" s="702" t="s">
        <v>1082</v>
      </c>
      <c r="F22" s="699" t="s">
        <v>1110</v>
      </c>
      <c r="G22" s="703"/>
      <c r="H22" s="705"/>
      <c r="I22" s="703" t="s">
        <v>119</v>
      </c>
      <c r="J22" s="702" t="s">
        <v>1080</v>
      </c>
      <c r="K22" s="699" t="s">
        <v>1111</v>
      </c>
    </row>
    <row r="23" spans="1:11" s="704" customFormat="1" ht="11.25" customHeight="1">
      <c r="A23" s="56"/>
      <c r="B23" s="699" t="s">
        <v>888</v>
      </c>
      <c r="C23" s="705" t="s">
        <v>889</v>
      </c>
      <c r="D23" s="703" t="s">
        <v>124</v>
      </c>
      <c r="E23" s="702" t="s">
        <v>1097</v>
      </c>
      <c r="F23" s="699"/>
      <c r="G23" s="703"/>
      <c r="H23" s="705"/>
      <c r="I23" s="703" t="s">
        <v>125</v>
      </c>
      <c r="J23" s="702" t="s">
        <v>890</v>
      </c>
      <c r="K23" s="699" t="s">
        <v>891</v>
      </c>
    </row>
    <row r="24" spans="1:11" s="704" customFormat="1" ht="11.25" customHeight="1">
      <c r="A24" s="56"/>
      <c r="B24" s="699"/>
      <c r="C24" s="705"/>
      <c r="D24" s="706" t="s">
        <v>116</v>
      </c>
      <c r="E24" s="702" t="s">
        <v>1080</v>
      </c>
      <c r="F24" s="699" t="s">
        <v>1112</v>
      </c>
      <c r="G24" s="703" t="s">
        <v>892</v>
      </c>
      <c r="H24" s="705"/>
      <c r="I24" s="703"/>
      <c r="J24" s="702"/>
      <c r="K24" s="699"/>
    </row>
    <row r="25" spans="1:11" s="704" customFormat="1" ht="11.25" customHeight="1">
      <c r="A25" s="56"/>
      <c r="B25" s="699"/>
      <c r="C25" s="705"/>
      <c r="D25" s="706" t="s">
        <v>113</v>
      </c>
      <c r="E25" s="702" t="s">
        <v>1084</v>
      </c>
      <c r="F25" s="699" t="s">
        <v>1113</v>
      </c>
      <c r="G25" s="703" t="s">
        <v>893</v>
      </c>
      <c r="H25" s="705" t="s">
        <v>889</v>
      </c>
      <c r="I25" s="703" t="s">
        <v>102</v>
      </c>
      <c r="J25" s="702" t="s">
        <v>1082</v>
      </c>
      <c r="K25" s="699" t="s">
        <v>1114</v>
      </c>
    </row>
    <row r="26" spans="1:11" s="704" customFormat="1" ht="11.25" customHeight="1">
      <c r="A26" s="56"/>
      <c r="B26" s="699" t="s">
        <v>894</v>
      </c>
      <c r="C26" s="705" t="s">
        <v>877</v>
      </c>
      <c r="D26" s="703" t="s">
        <v>126</v>
      </c>
      <c r="E26" s="702" t="s">
        <v>1082</v>
      </c>
      <c r="F26" s="699" t="s">
        <v>1115</v>
      </c>
      <c r="G26" s="703"/>
      <c r="H26" s="705"/>
      <c r="I26" s="703" t="s">
        <v>127</v>
      </c>
      <c r="J26" s="702" t="s">
        <v>1080</v>
      </c>
      <c r="K26" s="699" t="s">
        <v>1116</v>
      </c>
    </row>
    <row r="27" spans="1:11" s="704" customFormat="1" ht="11.25" customHeight="1">
      <c r="A27" s="56"/>
      <c r="B27" s="699"/>
      <c r="C27" s="705"/>
      <c r="D27" s="708"/>
      <c r="E27" s="702" t="s">
        <v>1097</v>
      </c>
      <c r="F27" s="699"/>
      <c r="G27" s="703" t="s">
        <v>895</v>
      </c>
      <c r="H27" s="705"/>
      <c r="I27" s="703" t="s">
        <v>105</v>
      </c>
      <c r="J27" s="702" t="s">
        <v>1082</v>
      </c>
      <c r="K27" s="699" t="s">
        <v>1117</v>
      </c>
    </row>
    <row r="28" spans="1:11" s="704" customFormat="1" ht="11.25" customHeight="1">
      <c r="A28" s="56"/>
      <c r="B28" s="699"/>
      <c r="C28" s="709"/>
      <c r="D28" s="706" t="s">
        <v>107</v>
      </c>
      <c r="E28" s="702" t="s">
        <v>1080</v>
      </c>
      <c r="F28" s="699" t="s">
        <v>1118</v>
      </c>
      <c r="G28" s="703"/>
      <c r="H28" s="709"/>
      <c r="I28" s="710" t="s">
        <v>128</v>
      </c>
      <c r="J28" s="702" t="s">
        <v>870</v>
      </c>
      <c r="K28" s="699" t="s">
        <v>896</v>
      </c>
    </row>
    <row r="29" spans="1:11" s="704" customFormat="1" ht="11.25" customHeight="1">
      <c r="A29" s="56"/>
      <c r="B29" s="699" t="s">
        <v>897</v>
      </c>
      <c r="C29" s="705" t="s">
        <v>877</v>
      </c>
      <c r="D29" s="703" t="s">
        <v>105</v>
      </c>
      <c r="E29" s="702" t="s">
        <v>1082</v>
      </c>
      <c r="F29" s="699" t="s">
        <v>1119</v>
      </c>
      <c r="G29" s="703" t="s">
        <v>898</v>
      </c>
      <c r="H29" s="705"/>
      <c r="I29" s="703" t="s">
        <v>105</v>
      </c>
      <c r="J29" s="702" t="s">
        <v>1082</v>
      </c>
      <c r="K29" s="699" t="s">
        <v>1120</v>
      </c>
    </row>
    <row r="30" spans="1:11" s="704" customFormat="1" ht="11.25" customHeight="1">
      <c r="A30" s="56"/>
      <c r="B30" s="699"/>
      <c r="C30" s="705"/>
      <c r="D30" s="708"/>
      <c r="E30" s="702" t="s">
        <v>1097</v>
      </c>
      <c r="F30" s="699"/>
      <c r="G30" s="703"/>
      <c r="H30" s="705"/>
      <c r="I30" s="703" t="s">
        <v>129</v>
      </c>
      <c r="J30" s="702" t="s">
        <v>1080</v>
      </c>
      <c r="K30" s="699" t="s">
        <v>1121</v>
      </c>
    </row>
    <row r="31" spans="1:11" s="704" customFormat="1" ht="11.25" customHeight="1">
      <c r="A31" s="56"/>
      <c r="B31" s="699"/>
      <c r="C31" s="705"/>
      <c r="D31" s="710" t="s">
        <v>130</v>
      </c>
      <c r="E31" s="702" t="s">
        <v>870</v>
      </c>
      <c r="F31" s="699" t="s">
        <v>899</v>
      </c>
      <c r="G31" s="703"/>
      <c r="H31" s="705"/>
      <c r="I31" s="703"/>
      <c r="J31" s="702" t="s">
        <v>1087</v>
      </c>
      <c r="K31" s="699" t="s">
        <v>900</v>
      </c>
    </row>
    <row r="32" spans="1:11" s="704" customFormat="1" ht="11.25" customHeight="1">
      <c r="A32" s="56"/>
      <c r="B32" s="699"/>
      <c r="C32" s="705"/>
      <c r="D32" s="703" t="s">
        <v>131</v>
      </c>
      <c r="E32" s="702" t="s">
        <v>1084</v>
      </c>
      <c r="F32" s="699" t="s">
        <v>901</v>
      </c>
      <c r="G32" s="703" t="s">
        <v>902</v>
      </c>
      <c r="H32" s="705"/>
      <c r="I32" s="703"/>
      <c r="J32" s="702"/>
      <c r="K32" s="699"/>
    </row>
    <row r="33" spans="1:11" s="704" customFormat="1" ht="11.25" customHeight="1">
      <c r="A33" s="56"/>
      <c r="B33" s="699"/>
      <c r="C33" s="705"/>
      <c r="D33" s="703" t="s">
        <v>132</v>
      </c>
      <c r="E33" s="702" t="s">
        <v>1084</v>
      </c>
      <c r="F33" s="699" t="s">
        <v>903</v>
      </c>
      <c r="G33" s="703" t="s">
        <v>904</v>
      </c>
      <c r="H33" s="705"/>
      <c r="I33" s="703" t="s">
        <v>118</v>
      </c>
      <c r="J33" s="702" t="s">
        <v>1082</v>
      </c>
      <c r="K33" s="699" t="s">
        <v>1122</v>
      </c>
    </row>
    <row r="34" spans="1:11" s="704" customFormat="1" ht="11.25" customHeight="1">
      <c r="A34" s="56"/>
      <c r="B34" s="699"/>
      <c r="C34" s="705"/>
      <c r="D34" s="703" t="s">
        <v>132</v>
      </c>
      <c r="E34" s="702" t="s">
        <v>1080</v>
      </c>
      <c r="F34" s="699" t="s">
        <v>1123</v>
      </c>
      <c r="G34" s="703"/>
      <c r="H34" s="705"/>
      <c r="I34" s="703" t="s">
        <v>133</v>
      </c>
      <c r="J34" s="702" t="s">
        <v>1087</v>
      </c>
      <c r="K34" s="699" t="s">
        <v>905</v>
      </c>
    </row>
    <row r="35" spans="1:11" s="704" customFormat="1" ht="11.25" customHeight="1">
      <c r="A35" s="56"/>
      <c r="B35" s="699" t="s">
        <v>906</v>
      </c>
      <c r="C35" s="705" t="s">
        <v>864</v>
      </c>
      <c r="D35" s="703" t="s">
        <v>107</v>
      </c>
      <c r="E35" s="702" t="s">
        <v>1082</v>
      </c>
      <c r="F35" s="699" t="s">
        <v>1124</v>
      </c>
      <c r="G35" s="703" t="s">
        <v>641</v>
      </c>
      <c r="H35" s="705" t="s">
        <v>120</v>
      </c>
      <c r="I35" s="703" t="s">
        <v>134</v>
      </c>
      <c r="J35" s="702" t="s">
        <v>1082</v>
      </c>
      <c r="K35" s="699" t="s">
        <v>1125</v>
      </c>
    </row>
    <row r="36" spans="1:11" s="704" customFormat="1" ht="11.25" customHeight="1">
      <c r="A36" s="56"/>
      <c r="B36" s="699"/>
      <c r="C36" s="705"/>
      <c r="D36" s="708"/>
      <c r="E36" s="702" t="s">
        <v>1097</v>
      </c>
      <c r="F36" s="699"/>
      <c r="G36" s="703" t="s">
        <v>907</v>
      </c>
      <c r="H36" s="705"/>
      <c r="I36" s="703"/>
      <c r="J36" s="702"/>
      <c r="K36" s="699"/>
    </row>
    <row r="37" spans="1:11" s="704" customFormat="1" ht="11.25" customHeight="1">
      <c r="A37" s="56"/>
      <c r="B37" s="699"/>
      <c r="C37" s="705"/>
      <c r="D37" s="706" t="s">
        <v>108</v>
      </c>
      <c r="E37" s="702" t="s">
        <v>1080</v>
      </c>
      <c r="F37" s="699" t="s">
        <v>1126</v>
      </c>
      <c r="G37" s="703" t="s">
        <v>908</v>
      </c>
      <c r="H37" s="705" t="s">
        <v>123</v>
      </c>
      <c r="I37" s="703" t="s">
        <v>126</v>
      </c>
      <c r="J37" s="702" t="s">
        <v>1082</v>
      </c>
      <c r="K37" s="699" t="s">
        <v>1127</v>
      </c>
    </row>
    <row r="38" spans="1:11" s="704" customFormat="1" ht="11.25" customHeight="1">
      <c r="A38" s="56"/>
      <c r="B38" s="699"/>
      <c r="C38" s="705"/>
      <c r="D38" s="706" t="s">
        <v>118</v>
      </c>
      <c r="E38" s="702" t="s">
        <v>1084</v>
      </c>
      <c r="F38" s="699" t="s">
        <v>1128</v>
      </c>
      <c r="G38" s="703"/>
      <c r="H38" s="705"/>
      <c r="I38" s="703"/>
      <c r="J38" s="702"/>
      <c r="K38" s="699"/>
    </row>
    <row r="39" spans="1:11" s="704" customFormat="1" ht="11.25" customHeight="1">
      <c r="A39" s="56"/>
      <c r="B39" s="699"/>
      <c r="C39" s="705"/>
      <c r="D39" s="706" t="s">
        <v>128</v>
      </c>
      <c r="E39" s="702" t="s">
        <v>870</v>
      </c>
      <c r="F39" s="699" t="s">
        <v>909</v>
      </c>
      <c r="G39" s="703" t="s">
        <v>642</v>
      </c>
      <c r="H39" s="705"/>
      <c r="I39" s="703"/>
      <c r="J39" s="702"/>
      <c r="K39" s="699"/>
    </row>
    <row r="40" spans="1:11" s="704" customFormat="1" ht="11.25" customHeight="1">
      <c r="A40" s="56"/>
      <c r="B40" s="699"/>
      <c r="C40" s="705"/>
      <c r="D40" s="703" t="s">
        <v>135</v>
      </c>
      <c r="E40" s="702" t="s">
        <v>1084</v>
      </c>
      <c r="F40" s="699" t="s">
        <v>910</v>
      </c>
      <c r="G40" s="788" t="s">
        <v>643</v>
      </c>
      <c r="H40" s="705"/>
      <c r="I40" s="703"/>
      <c r="J40" s="702"/>
      <c r="K40" s="699"/>
    </row>
    <row r="41" spans="1:11" s="704" customFormat="1" ht="11.25" customHeight="1">
      <c r="A41" s="56"/>
      <c r="B41" s="699" t="s">
        <v>911</v>
      </c>
      <c r="C41" s="705" t="s">
        <v>912</v>
      </c>
      <c r="D41" s="703" t="s">
        <v>136</v>
      </c>
      <c r="E41" s="702" t="s">
        <v>1082</v>
      </c>
      <c r="F41" s="699" t="s">
        <v>1129</v>
      </c>
      <c r="G41" s="703" t="s">
        <v>644</v>
      </c>
      <c r="H41" s="705" t="s">
        <v>913</v>
      </c>
      <c r="I41" s="703" t="s">
        <v>138</v>
      </c>
      <c r="J41" s="702" t="s">
        <v>1097</v>
      </c>
      <c r="K41" s="699"/>
    </row>
    <row r="42" spans="1:11" s="704" customFormat="1" ht="11.25" customHeight="1">
      <c r="A42" s="56"/>
      <c r="B42" s="699"/>
      <c r="C42" s="705"/>
      <c r="D42" s="708"/>
      <c r="E42" s="702" t="s">
        <v>1097</v>
      </c>
      <c r="F42" s="699"/>
      <c r="G42" s="703"/>
      <c r="H42" s="705" t="s">
        <v>914</v>
      </c>
      <c r="I42" s="703" t="s">
        <v>116</v>
      </c>
      <c r="J42" s="702" t="s">
        <v>1080</v>
      </c>
      <c r="K42" s="699" t="s">
        <v>915</v>
      </c>
    </row>
    <row r="43" spans="1:11" s="704" customFormat="1" ht="11.25" customHeight="1">
      <c r="A43" s="56"/>
      <c r="B43" s="699"/>
      <c r="C43" s="711"/>
      <c r="D43" s="703" t="s">
        <v>139</v>
      </c>
      <c r="E43" s="702" t="s">
        <v>916</v>
      </c>
      <c r="F43" s="699" t="s">
        <v>917</v>
      </c>
      <c r="G43" s="703"/>
      <c r="H43" s="711"/>
      <c r="I43" s="706" t="s">
        <v>140</v>
      </c>
      <c r="J43" s="702" t="s">
        <v>1084</v>
      </c>
      <c r="K43" s="699" t="s">
        <v>1130</v>
      </c>
    </row>
    <row r="44" spans="1:11" s="704" customFormat="1" ht="11.25" customHeight="1">
      <c r="A44" s="56"/>
      <c r="B44" s="699" t="s">
        <v>918</v>
      </c>
      <c r="C44" s="705" t="s">
        <v>914</v>
      </c>
      <c r="D44" s="703" t="s">
        <v>105</v>
      </c>
      <c r="E44" s="702" t="s">
        <v>1082</v>
      </c>
      <c r="F44" s="699" t="s">
        <v>1131</v>
      </c>
      <c r="G44" s="703"/>
      <c r="H44" s="711"/>
      <c r="I44" s="706" t="s">
        <v>970</v>
      </c>
      <c r="J44" s="702" t="s">
        <v>919</v>
      </c>
      <c r="K44" s="699" t="s">
        <v>920</v>
      </c>
    </row>
    <row r="45" spans="1:11" s="704" customFormat="1" ht="11.25" customHeight="1">
      <c r="A45" s="56"/>
      <c r="B45" s="699"/>
      <c r="C45" s="711"/>
      <c r="D45" s="703" t="s">
        <v>971</v>
      </c>
      <c r="E45" s="702" t="s">
        <v>1097</v>
      </c>
      <c r="F45" s="699"/>
      <c r="G45" s="703"/>
      <c r="H45" s="711"/>
      <c r="I45" s="706" t="s">
        <v>972</v>
      </c>
      <c r="J45" s="702" t="s">
        <v>1080</v>
      </c>
      <c r="K45" s="699" t="s">
        <v>1132</v>
      </c>
    </row>
    <row r="46" spans="1:11" s="704" customFormat="1" ht="11.25" customHeight="1">
      <c r="A46" s="56"/>
      <c r="B46" s="699"/>
      <c r="C46" s="705"/>
      <c r="D46" s="710" t="s">
        <v>973</v>
      </c>
      <c r="E46" s="702" t="s">
        <v>1080</v>
      </c>
      <c r="F46" s="699" t="s">
        <v>1133</v>
      </c>
      <c r="G46" s="703" t="s">
        <v>645</v>
      </c>
      <c r="H46" s="705"/>
      <c r="I46" s="703" t="s">
        <v>108</v>
      </c>
      <c r="J46" s="702" t="s">
        <v>1082</v>
      </c>
      <c r="K46" s="699" t="s">
        <v>1134</v>
      </c>
    </row>
    <row r="47" spans="1:11" s="704" customFormat="1" ht="11.25" customHeight="1">
      <c r="A47" s="56"/>
      <c r="B47" s="699" t="s">
        <v>921</v>
      </c>
      <c r="C47" s="705" t="s">
        <v>877</v>
      </c>
      <c r="D47" s="703" t="s">
        <v>126</v>
      </c>
      <c r="E47" s="702" t="s">
        <v>1082</v>
      </c>
      <c r="F47" s="699" t="s">
        <v>1135</v>
      </c>
      <c r="G47" s="703"/>
      <c r="H47" s="705"/>
      <c r="I47" s="703" t="s">
        <v>974</v>
      </c>
      <c r="J47" s="702" t="s">
        <v>1080</v>
      </c>
      <c r="K47" s="699" t="s">
        <v>1136</v>
      </c>
    </row>
    <row r="48" spans="1:11" s="704" customFormat="1" ht="11.25" customHeight="1">
      <c r="A48" s="56"/>
      <c r="B48" s="699"/>
      <c r="C48" s="705"/>
      <c r="D48" s="703" t="s">
        <v>975</v>
      </c>
      <c r="E48" s="702" t="s">
        <v>1097</v>
      </c>
      <c r="F48" s="699"/>
      <c r="G48" s="703" t="s">
        <v>646</v>
      </c>
      <c r="H48" s="705"/>
      <c r="I48" s="703" t="s">
        <v>119</v>
      </c>
      <c r="J48" s="702" t="s">
        <v>1082</v>
      </c>
      <c r="K48" s="699" t="s">
        <v>1137</v>
      </c>
    </row>
    <row r="49" spans="1:11" s="704" customFormat="1" ht="11.25" customHeight="1">
      <c r="A49" s="56"/>
      <c r="B49" s="699"/>
      <c r="C49" s="705"/>
      <c r="D49" s="703" t="s">
        <v>976</v>
      </c>
      <c r="E49" s="702" t="s">
        <v>870</v>
      </c>
      <c r="F49" s="699" t="s">
        <v>922</v>
      </c>
      <c r="G49" s="703" t="s">
        <v>647</v>
      </c>
      <c r="H49" s="705"/>
      <c r="I49" s="703" t="s">
        <v>108</v>
      </c>
      <c r="J49" s="702" t="s">
        <v>1082</v>
      </c>
      <c r="K49" s="699" t="s">
        <v>1138</v>
      </c>
    </row>
    <row r="50" spans="1:11" s="704" customFormat="1" ht="11.25" customHeight="1">
      <c r="A50" s="56"/>
      <c r="B50" s="699" t="s">
        <v>923</v>
      </c>
      <c r="C50" s="705" t="s">
        <v>877</v>
      </c>
      <c r="D50" s="703" t="s">
        <v>105</v>
      </c>
      <c r="E50" s="702" t="s">
        <v>1082</v>
      </c>
      <c r="F50" s="699" t="s">
        <v>1139</v>
      </c>
      <c r="G50" s="703"/>
      <c r="H50" s="705"/>
      <c r="I50" s="703" t="s">
        <v>970</v>
      </c>
      <c r="J50" s="702" t="s">
        <v>924</v>
      </c>
      <c r="K50" s="699" t="s">
        <v>925</v>
      </c>
    </row>
    <row r="51" spans="1:11" s="704" customFormat="1" ht="11.25" customHeight="1">
      <c r="A51" s="56"/>
      <c r="B51" s="699"/>
      <c r="C51" s="705"/>
      <c r="D51" s="706" t="s">
        <v>116</v>
      </c>
      <c r="E51" s="702" t="s">
        <v>924</v>
      </c>
      <c r="F51" s="699" t="s">
        <v>926</v>
      </c>
      <c r="G51" s="703"/>
      <c r="H51" s="705"/>
      <c r="I51" s="703" t="s">
        <v>980</v>
      </c>
      <c r="J51" s="702" t="s">
        <v>1087</v>
      </c>
      <c r="K51" s="699" t="s">
        <v>927</v>
      </c>
    </row>
    <row r="52" spans="1:11" s="704" customFormat="1" ht="11.25" customHeight="1">
      <c r="A52" s="56"/>
      <c r="B52" s="699"/>
      <c r="C52" s="705"/>
      <c r="D52" s="703" t="s">
        <v>981</v>
      </c>
      <c r="E52" s="702" t="s">
        <v>1097</v>
      </c>
      <c r="F52" s="699"/>
      <c r="G52" s="703"/>
      <c r="H52" s="705"/>
      <c r="I52" s="703" t="s">
        <v>982</v>
      </c>
      <c r="J52" s="702" t="s">
        <v>867</v>
      </c>
      <c r="K52" s="699" t="s">
        <v>928</v>
      </c>
    </row>
    <row r="53" spans="1:11" s="704" customFormat="1" ht="11.25" customHeight="1">
      <c r="A53" s="56"/>
      <c r="B53" s="699" t="s">
        <v>929</v>
      </c>
      <c r="C53" s="705" t="s">
        <v>864</v>
      </c>
      <c r="D53" s="703" t="s">
        <v>119</v>
      </c>
      <c r="E53" s="702" t="s">
        <v>1082</v>
      </c>
      <c r="F53" s="699" t="s">
        <v>1140</v>
      </c>
      <c r="G53" s="703" t="s">
        <v>957</v>
      </c>
      <c r="H53" s="705"/>
      <c r="I53" s="703" t="s">
        <v>126</v>
      </c>
      <c r="J53" s="702" t="s">
        <v>1082</v>
      </c>
      <c r="K53" s="699" t="s">
        <v>930</v>
      </c>
    </row>
    <row r="54" spans="1:11" s="704" customFormat="1" ht="11.25" customHeight="1">
      <c r="A54" s="56"/>
      <c r="B54" s="699"/>
      <c r="C54" s="705"/>
      <c r="D54" s="706" t="s">
        <v>116</v>
      </c>
      <c r="E54" s="702" t="s">
        <v>1084</v>
      </c>
      <c r="F54" s="699" t="s">
        <v>1141</v>
      </c>
      <c r="G54" s="703"/>
      <c r="H54" s="705"/>
      <c r="I54" s="703" t="s">
        <v>983</v>
      </c>
      <c r="J54" s="702" t="s">
        <v>870</v>
      </c>
      <c r="K54" s="699" t="s">
        <v>931</v>
      </c>
    </row>
    <row r="55" spans="1:11" s="704" customFormat="1" ht="11.25" customHeight="1">
      <c r="A55" s="56"/>
      <c r="B55" s="699"/>
      <c r="C55" s="705"/>
      <c r="D55" s="703" t="s">
        <v>984</v>
      </c>
      <c r="E55" s="702" t="s">
        <v>1084</v>
      </c>
      <c r="F55" s="699" t="s">
        <v>1142</v>
      </c>
      <c r="G55" s="703" t="s">
        <v>958</v>
      </c>
      <c r="H55" s="705" t="s">
        <v>914</v>
      </c>
      <c r="I55" s="703" t="s">
        <v>108</v>
      </c>
      <c r="J55" s="702" t="s">
        <v>1082</v>
      </c>
      <c r="K55" s="699" t="s">
        <v>1143</v>
      </c>
    </row>
    <row r="56" spans="1:11" s="704" customFormat="1" ht="11.25" customHeight="1">
      <c r="A56" s="56"/>
      <c r="B56" s="699"/>
      <c r="C56" s="705"/>
      <c r="D56" s="703" t="s">
        <v>985</v>
      </c>
      <c r="E56" s="702" t="s">
        <v>870</v>
      </c>
      <c r="F56" s="699" t="s">
        <v>932</v>
      </c>
      <c r="G56" s="788" t="s">
        <v>933</v>
      </c>
      <c r="H56" s="705"/>
      <c r="I56" s="703"/>
      <c r="J56" s="702"/>
      <c r="K56" s="699"/>
    </row>
    <row r="57" spans="1:11" s="704" customFormat="1" ht="11.25" customHeight="1">
      <c r="A57" s="56"/>
      <c r="B57" s="699"/>
      <c r="C57" s="705"/>
      <c r="D57" s="706" t="s">
        <v>934</v>
      </c>
      <c r="E57" s="702" t="s">
        <v>1082</v>
      </c>
      <c r="F57" s="699" t="s">
        <v>1144</v>
      </c>
      <c r="G57" s="703" t="s">
        <v>959</v>
      </c>
      <c r="H57" s="705" t="s">
        <v>914</v>
      </c>
      <c r="I57" s="703" t="s">
        <v>986</v>
      </c>
      <c r="J57" s="702" t="s">
        <v>1097</v>
      </c>
      <c r="K57" s="699"/>
    </row>
    <row r="58" spans="1:11" s="704" customFormat="1" ht="11.25" customHeight="1">
      <c r="A58" s="56"/>
      <c r="B58" s="699"/>
      <c r="C58" s="711"/>
      <c r="D58" s="708"/>
      <c r="E58" s="702" t="s">
        <v>1097</v>
      </c>
      <c r="F58" s="699"/>
      <c r="G58" s="703"/>
      <c r="H58" s="711"/>
      <c r="I58" s="706" t="s">
        <v>987</v>
      </c>
      <c r="J58" s="702" t="s">
        <v>1080</v>
      </c>
      <c r="K58" s="699" t="s">
        <v>1145</v>
      </c>
    </row>
    <row r="59" spans="1:11" s="704" customFormat="1" ht="11.25" customHeight="1">
      <c r="A59" s="56"/>
      <c r="B59" s="699" t="s">
        <v>935</v>
      </c>
      <c r="C59" s="711"/>
      <c r="D59" s="703"/>
      <c r="E59" s="702"/>
      <c r="F59" s="699"/>
      <c r="G59" s="703"/>
      <c r="H59" s="711"/>
      <c r="I59" s="706" t="s">
        <v>988</v>
      </c>
      <c r="J59" s="702" t="s">
        <v>1084</v>
      </c>
      <c r="K59" s="699" t="s">
        <v>1146</v>
      </c>
    </row>
    <row r="60" spans="1:11" s="704" customFormat="1" ht="11.25" customHeight="1">
      <c r="A60" s="56"/>
      <c r="B60" s="699" t="s">
        <v>936</v>
      </c>
      <c r="C60" s="705" t="s">
        <v>937</v>
      </c>
      <c r="D60" s="703" t="s">
        <v>105</v>
      </c>
      <c r="E60" s="702" t="s">
        <v>1082</v>
      </c>
      <c r="F60" s="699" t="s">
        <v>1147</v>
      </c>
      <c r="G60" s="703"/>
      <c r="H60" s="711"/>
      <c r="I60" s="706" t="s">
        <v>126</v>
      </c>
      <c r="J60" s="702" t="s">
        <v>1084</v>
      </c>
      <c r="K60" s="699" t="s">
        <v>1148</v>
      </c>
    </row>
    <row r="61" spans="1:11" s="704" customFormat="1" ht="11.25" customHeight="1">
      <c r="A61" s="56"/>
      <c r="B61" s="699"/>
      <c r="C61" s="711"/>
      <c r="D61" s="703" t="s">
        <v>989</v>
      </c>
      <c r="E61" s="702" t="s">
        <v>870</v>
      </c>
      <c r="F61" s="699" t="s">
        <v>938</v>
      </c>
      <c r="G61" s="703"/>
      <c r="H61" s="711"/>
      <c r="I61" s="706" t="s">
        <v>108</v>
      </c>
      <c r="J61" s="702" t="s">
        <v>1084</v>
      </c>
      <c r="K61" s="707" t="s">
        <v>939</v>
      </c>
    </row>
    <row r="62" spans="1:11" s="704" customFormat="1" ht="11.25" customHeight="1">
      <c r="A62" s="56"/>
      <c r="B62" s="699" t="s">
        <v>940</v>
      </c>
      <c r="C62" s="705"/>
      <c r="D62" s="703" t="s">
        <v>105</v>
      </c>
      <c r="E62" s="702" t="s">
        <v>1082</v>
      </c>
      <c r="F62" s="699" t="s">
        <v>1149</v>
      </c>
      <c r="G62" s="703" t="s">
        <v>960</v>
      </c>
      <c r="H62" s="705"/>
      <c r="I62" s="703" t="s">
        <v>105</v>
      </c>
      <c r="J62" s="702" t="s">
        <v>1082</v>
      </c>
      <c r="K62" s="699" t="s">
        <v>1150</v>
      </c>
    </row>
    <row r="63" spans="1:11" s="704" customFormat="1" ht="11.25" customHeight="1">
      <c r="A63" s="56"/>
      <c r="B63" s="699"/>
      <c r="C63" s="705"/>
      <c r="D63" s="703" t="s">
        <v>116</v>
      </c>
      <c r="E63" s="702" t="s">
        <v>870</v>
      </c>
      <c r="F63" s="699" t="s">
        <v>938</v>
      </c>
      <c r="G63" s="703"/>
      <c r="H63" s="705"/>
      <c r="I63" s="703"/>
      <c r="J63" s="702" t="s">
        <v>1087</v>
      </c>
      <c r="K63" s="699"/>
    </row>
    <row r="64" spans="1:11" s="704" customFormat="1" ht="11.25" customHeight="1">
      <c r="A64" s="56"/>
      <c r="B64" s="699" t="s">
        <v>941</v>
      </c>
      <c r="C64" s="705"/>
      <c r="D64" s="703"/>
      <c r="E64" s="702"/>
      <c r="F64" s="699"/>
      <c r="G64" s="703" t="s">
        <v>961</v>
      </c>
      <c r="H64" s="705"/>
      <c r="I64" s="703" t="s">
        <v>118</v>
      </c>
      <c r="J64" s="702" t="s">
        <v>1082</v>
      </c>
      <c r="K64" s="699" t="s">
        <v>1151</v>
      </c>
    </row>
    <row r="65" spans="1:11" s="704" customFormat="1" ht="11.25" customHeight="1">
      <c r="A65" s="56"/>
      <c r="B65" s="699" t="s">
        <v>942</v>
      </c>
      <c r="C65" s="705" t="s">
        <v>877</v>
      </c>
      <c r="D65" s="703" t="s">
        <v>105</v>
      </c>
      <c r="E65" s="702" t="s">
        <v>1082</v>
      </c>
      <c r="F65" s="699" t="s">
        <v>1152</v>
      </c>
      <c r="G65" s="703" t="s">
        <v>962</v>
      </c>
      <c r="H65" s="705"/>
      <c r="I65" s="703" t="s">
        <v>126</v>
      </c>
      <c r="J65" s="702" t="s">
        <v>1082</v>
      </c>
      <c r="K65" s="699" t="s">
        <v>1153</v>
      </c>
    </row>
    <row r="66" spans="1:11" s="704" customFormat="1" ht="11.25" customHeight="1">
      <c r="A66" s="56"/>
      <c r="B66" s="699"/>
      <c r="C66" s="705"/>
      <c r="D66" s="710" t="s">
        <v>990</v>
      </c>
      <c r="E66" s="702" t="s">
        <v>870</v>
      </c>
      <c r="F66" s="699" t="s">
        <v>943</v>
      </c>
      <c r="G66" s="703"/>
      <c r="H66" s="705"/>
      <c r="I66" s="703" t="s">
        <v>991</v>
      </c>
      <c r="J66" s="702" t="s">
        <v>1087</v>
      </c>
      <c r="K66" s="699" t="s">
        <v>944</v>
      </c>
    </row>
    <row r="67" spans="1:11" s="704" customFormat="1" ht="11.25" customHeight="1">
      <c r="A67" s="56"/>
      <c r="B67" s="699"/>
      <c r="C67" s="705"/>
      <c r="D67" s="703" t="s">
        <v>135</v>
      </c>
      <c r="E67" s="702" t="s">
        <v>1084</v>
      </c>
      <c r="F67" s="699" t="s">
        <v>945</v>
      </c>
      <c r="G67" s="703"/>
      <c r="H67" s="705"/>
      <c r="I67" s="703" t="s">
        <v>976</v>
      </c>
      <c r="J67" s="702" t="s">
        <v>867</v>
      </c>
      <c r="K67" s="699" t="s">
        <v>1154</v>
      </c>
    </row>
    <row r="68" spans="1:11" s="704" customFormat="1" ht="11.25" customHeight="1">
      <c r="A68" s="56"/>
      <c r="B68" s="699"/>
      <c r="C68" s="705"/>
      <c r="D68" s="703" t="s">
        <v>976</v>
      </c>
      <c r="E68" s="702" t="s">
        <v>1084</v>
      </c>
      <c r="F68" s="699" t="s">
        <v>946</v>
      </c>
      <c r="G68" s="788" t="s">
        <v>963</v>
      </c>
      <c r="H68" s="705"/>
      <c r="I68" s="703"/>
      <c r="J68" s="702"/>
      <c r="K68" s="699"/>
    </row>
    <row r="69" spans="1:11" s="704" customFormat="1" ht="11.25" customHeight="1">
      <c r="A69" s="56"/>
      <c r="B69" s="699" t="s">
        <v>947</v>
      </c>
      <c r="C69" s="705"/>
      <c r="D69" s="703" t="s">
        <v>105</v>
      </c>
      <c r="E69" s="702" t="s">
        <v>1082</v>
      </c>
      <c r="F69" s="699" t="s">
        <v>1155</v>
      </c>
      <c r="G69" s="703" t="s">
        <v>964</v>
      </c>
      <c r="H69" s="705" t="s">
        <v>914</v>
      </c>
      <c r="I69" s="703" t="s">
        <v>105</v>
      </c>
      <c r="J69" s="702" t="s">
        <v>1082</v>
      </c>
      <c r="K69" s="699" t="s">
        <v>1156</v>
      </c>
    </row>
    <row r="70" spans="1:11" s="704" customFormat="1" ht="11.25" customHeight="1">
      <c r="A70" s="56"/>
      <c r="B70" s="699" t="s">
        <v>948</v>
      </c>
      <c r="C70" s="705"/>
      <c r="D70" s="703" t="s">
        <v>107</v>
      </c>
      <c r="E70" s="702" t="s">
        <v>1082</v>
      </c>
      <c r="F70" s="699" t="s">
        <v>1157</v>
      </c>
      <c r="G70" s="703"/>
      <c r="H70" s="705"/>
      <c r="I70" s="703" t="s">
        <v>970</v>
      </c>
      <c r="J70" s="702" t="s">
        <v>867</v>
      </c>
      <c r="K70" s="699" t="s">
        <v>949</v>
      </c>
    </row>
    <row r="71" spans="1:11" s="704" customFormat="1" ht="11.25" customHeight="1">
      <c r="A71" s="56"/>
      <c r="B71" s="699" t="s">
        <v>950</v>
      </c>
      <c r="C71" s="705"/>
      <c r="D71" s="703" t="s">
        <v>105</v>
      </c>
      <c r="E71" s="702" t="s">
        <v>1082</v>
      </c>
      <c r="F71" s="699" t="s">
        <v>1158</v>
      </c>
      <c r="G71" s="703" t="s">
        <v>965</v>
      </c>
      <c r="H71" s="705"/>
      <c r="I71" s="703" t="s">
        <v>108</v>
      </c>
      <c r="J71" s="702" t="s">
        <v>1082</v>
      </c>
      <c r="K71" s="699" t="s">
        <v>951</v>
      </c>
    </row>
    <row r="72" spans="1:11" s="704" customFormat="1" ht="11.25" customHeight="1" thickBot="1">
      <c r="A72" s="56"/>
      <c r="B72" s="712"/>
      <c r="C72" s="713"/>
      <c r="D72" s="714" t="s">
        <v>992</v>
      </c>
      <c r="E72" s="715" t="s">
        <v>1084</v>
      </c>
      <c r="F72" s="712" t="s">
        <v>1159</v>
      </c>
      <c r="G72" s="712"/>
      <c r="H72" s="713"/>
      <c r="I72" s="714"/>
      <c r="J72" s="715"/>
      <c r="K72" s="712"/>
    </row>
    <row r="73" spans="2:11" ht="12" customHeight="1">
      <c r="B73" s="704" t="s">
        <v>952</v>
      </c>
      <c r="F73" s="716"/>
      <c r="K73" s="716"/>
    </row>
    <row r="74" spans="2:11" ht="12" customHeight="1">
      <c r="B74" s="704" t="s">
        <v>953</v>
      </c>
      <c r="F74" s="716"/>
      <c r="K74" s="716"/>
    </row>
    <row r="75" spans="6:11" ht="13.5">
      <c r="F75" s="716"/>
      <c r="K75" s="716"/>
    </row>
    <row r="76" spans="6:11" ht="13.5">
      <c r="F76" s="716"/>
      <c r="K76" s="716"/>
    </row>
    <row r="77" spans="6:11" ht="13.5">
      <c r="F77" s="716"/>
      <c r="K77" s="716"/>
    </row>
    <row r="78" spans="6:11" ht="13.5">
      <c r="F78" s="716"/>
      <c r="K78" s="716"/>
    </row>
    <row r="79" spans="6:11" ht="13.5">
      <c r="F79" s="716"/>
      <c r="K79" s="716"/>
    </row>
    <row r="80" spans="6:11" ht="13.5">
      <c r="F80" s="716"/>
      <c r="K80" s="716"/>
    </row>
    <row r="81" spans="6:11" ht="13.5">
      <c r="F81" s="716"/>
      <c r="K81" s="716"/>
    </row>
    <row r="82" spans="6:11" ht="13.5">
      <c r="F82" s="716"/>
      <c r="K82" s="716"/>
    </row>
    <row r="83" spans="6:11" ht="13.5">
      <c r="F83" s="716"/>
      <c r="K83" s="716"/>
    </row>
    <row r="84" spans="6:11" ht="13.5">
      <c r="F84" s="716"/>
      <c r="K84" s="716"/>
    </row>
    <row r="85" spans="6:11" ht="13.5">
      <c r="F85" s="716"/>
      <c r="K85" s="716"/>
    </row>
    <row r="86" spans="6:11" ht="13.5">
      <c r="F86" s="716"/>
      <c r="K86" s="716"/>
    </row>
    <row r="87" ht="13.5">
      <c r="K87" s="716"/>
    </row>
    <row r="88" ht="13.5">
      <c r="K88" s="716"/>
    </row>
  </sheetData>
  <mergeCells count="2">
    <mergeCell ref="C3:D3"/>
    <mergeCell ref="H3:I3"/>
  </mergeCells>
  <printOptions/>
  <pageMargins left="0.3937007874015748" right="0.3937007874015748" top="0.3937007874015748" bottom="0.3937007874015748" header="0.5118110236220472" footer="0.5118110236220472"/>
  <pageSetup horizontalDpi="300" verticalDpi="300" orientation="landscape" paperSize="9" scale="66" r:id="rId1"/>
</worksheet>
</file>

<file path=xl/worksheets/sheet9.xml><?xml version="1.0" encoding="utf-8"?>
<worksheet xmlns="http://schemas.openxmlformats.org/spreadsheetml/2006/main" xmlns:r="http://schemas.openxmlformats.org/officeDocument/2006/relationships">
  <dimension ref="A2:Y53"/>
  <sheetViews>
    <sheetView workbookViewId="0" topLeftCell="A1">
      <selection activeCell="J6" sqref="J6"/>
    </sheetView>
  </sheetViews>
  <sheetFormatPr defaultColWidth="9.00390625" defaultRowHeight="13.5"/>
  <cols>
    <col min="1" max="1" width="0.875" style="739" customWidth="1"/>
    <col min="2" max="2" width="8.625" style="739" customWidth="1"/>
    <col min="3" max="3" width="0.875" style="739" customWidth="1"/>
    <col min="4" max="4" width="9.375" style="740" customWidth="1"/>
    <col min="5" max="6" width="9.125" style="741" customWidth="1"/>
    <col min="7" max="7" width="7.625" style="741" customWidth="1"/>
    <col min="8" max="10" width="9.125" style="741" customWidth="1"/>
    <col min="11" max="11" width="7.625" style="741" customWidth="1"/>
    <col min="12" max="12" width="8.625" style="741" customWidth="1"/>
    <col min="13" max="13" width="7.625" style="741" customWidth="1"/>
    <col min="14" max="14" width="8.625" style="741" customWidth="1"/>
    <col min="15" max="15" width="7.625" style="741" customWidth="1"/>
    <col min="16" max="17" width="8.625" style="741" customWidth="1"/>
    <col min="18" max="19" width="7.625" style="741" customWidth="1"/>
    <col min="20" max="24" width="8.625" style="741" customWidth="1"/>
    <col min="25" max="16384" width="9.00390625" style="724" customWidth="1"/>
  </cols>
  <sheetData>
    <row r="2" spans="1:24" ht="18" customHeight="1">
      <c r="A2" s="97" t="s">
        <v>301</v>
      </c>
      <c r="B2" s="77"/>
      <c r="C2" s="77"/>
      <c r="D2" s="78"/>
      <c r="E2" s="79"/>
      <c r="F2" s="79"/>
      <c r="G2" s="79"/>
      <c r="H2" s="722"/>
      <c r="I2" s="722"/>
      <c r="J2" s="722"/>
      <c r="K2" s="723"/>
      <c r="L2" s="722"/>
      <c r="M2" s="722"/>
      <c r="N2" s="722"/>
      <c r="O2" s="722"/>
      <c r="P2" s="722"/>
      <c r="Q2" s="722"/>
      <c r="R2" s="722"/>
      <c r="S2" s="722"/>
      <c r="T2" s="722"/>
      <c r="U2" s="722"/>
      <c r="V2" s="722"/>
      <c r="W2" s="722"/>
      <c r="X2" s="722"/>
    </row>
    <row r="3" spans="1:24" ht="15" customHeight="1" thickBot="1">
      <c r="A3" s="725"/>
      <c r="B3" s="725"/>
      <c r="C3" s="725"/>
      <c r="D3" s="726"/>
      <c r="E3" s="727"/>
      <c r="F3" s="727"/>
      <c r="G3" s="727"/>
      <c r="H3" s="727"/>
      <c r="I3" s="727"/>
      <c r="J3" s="727"/>
      <c r="K3" s="727"/>
      <c r="L3" s="727"/>
      <c r="M3" s="727"/>
      <c r="N3" s="727"/>
      <c r="O3" s="727"/>
      <c r="P3" s="727"/>
      <c r="Q3" s="727"/>
      <c r="R3" s="727"/>
      <c r="S3" s="727"/>
      <c r="T3" s="727"/>
      <c r="U3" s="727"/>
      <c r="V3" s="727"/>
      <c r="W3" s="727"/>
      <c r="X3" s="728" t="s">
        <v>638</v>
      </c>
    </row>
    <row r="4" spans="1:25" s="81" customFormat="1" ht="14.25" customHeight="1" thickTop="1">
      <c r="A4" s="1224"/>
      <c r="B4" s="1224" t="s">
        <v>1204</v>
      </c>
      <c r="C4" s="336"/>
      <c r="D4" s="1201" t="s">
        <v>1205</v>
      </c>
      <c r="E4" s="1204" t="s">
        <v>1206</v>
      </c>
      <c r="F4" s="337"/>
      <c r="G4" s="338"/>
      <c r="H4" s="1204" t="s">
        <v>1207</v>
      </c>
      <c r="I4" s="337"/>
      <c r="J4" s="337"/>
      <c r="K4" s="1191" t="s">
        <v>1208</v>
      </c>
      <c r="L4" s="1197" t="s">
        <v>639</v>
      </c>
      <c r="M4" s="337"/>
      <c r="N4" s="337"/>
      <c r="O4" s="338"/>
      <c r="P4" s="1204" t="s">
        <v>1209</v>
      </c>
      <c r="Q4" s="337"/>
      <c r="R4" s="337"/>
      <c r="S4" s="338"/>
      <c r="T4" s="1204" t="s">
        <v>1210</v>
      </c>
      <c r="U4" s="337"/>
      <c r="V4" s="337"/>
      <c r="W4" s="337"/>
      <c r="X4" s="1193" t="s">
        <v>1211</v>
      </c>
      <c r="Y4" s="80"/>
    </row>
    <row r="5" spans="1:25" s="81" customFormat="1" ht="14.25" customHeight="1">
      <c r="A5" s="1225"/>
      <c r="B5" s="1199"/>
      <c r="C5" s="339"/>
      <c r="D5" s="1202"/>
      <c r="E5" s="1205"/>
      <c r="F5" s="1222" t="s">
        <v>1212</v>
      </c>
      <c r="G5" s="1196" t="s">
        <v>1213</v>
      </c>
      <c r="H5" s="1205"/>
      <c r="I5" s="1222" t="s">
        <v>1214</v>
      </c>
      <c r="J5" s="1222" t="s">
        <v>1215</v>
      </c>
      <c r="K5" s="1192"/>
      <c r="L5" s="1198"/>
      <c r="M5" s="1222" t="s">
        <v>1216</v>
      </c>
      <c r="N5" s="1222" t="s">
        <v>1217</v>
      </c>
      <c r="O5" s="1222" t="s">
        <v>1218</v>
      </c>
      <c r="P5" s="1205"/>
      <c r="Q5" s="1207" t="s">
        <v>1219</v>
      </c>
      <c r="R5" s="1222" t="s">
        <v>1220</v>
      </c>
      <c r="S5" s="1222" t="s">
        <v>1221</v>
      </c>
      <c r="T5" s="1205"/>
      <c r="U5" s="1222" t="s">
        <v>1222</v>
      </c>
      <c r="V5" s="1207" t="s">
        <v>1223</v>
      </c>
      <c r="W5" s="1196" t="s">
        <v>1224</v>
      </c>
      <c r="X5" s="1194"/>
      <c r="Y5" s="80"/>
    </row>
    <row r="6" spans="1:25" s="81" customFormat="1" ht="14.25" customHeight="1">
      <c r="A6" s="1226"/>
      <c r="B6" s="1200"/>
      <c r="C6" s="340"/>
      <c r="D6" s="1203"/>
      <c r="E6" s="1206"/>
      <c r="F6" s="1223"/>
      <c r="G6" s="1208"/>
      <c r="H6" s="1206"/>
      <c r="I6" s="1223"/>
      <c r="J6" s="1223"/>
      <c r="K6" s="1223"/>
      <c r="L6" s="1190"/>
      <c r="M6" s="1223"/>
      <c r="N6" s="1223"/>
      <c r="O6" s="1223"/>
      <c r="P6" s="1206"/>
      <c r="Q6" s="1208"/>
      <c r="R6" s="1223"/>
      <c r="S6" s="1223"/>
      <c r="T6" s="1206"/>
      <c r="U6" s="1223"/>
      <c r="V6" s="1208"/>
      <c r="W6" s="1208"/>
      <c r="X6" s="1195"/>
      <c r="Y6" s="80"/>
    </row>
    <row r="7" spans="1:25" s="86" customFormat="1" ht="15" customHeight="1">
      <c r="A7" s="341"/>
      <c r="B7" s="341" t="s">
        <v>302</v>
      </c>
      <c r="C7" s="342"/>
      <c r="D7" s="82">
        <v>932346</v>
      </c>
      <c r="E7" s="83">
        <v>124099</v>
      </c>
      <c r="F7" s="82">
        <v>123239</v>
      </c>
      <c r="G7" s="82">
        <v>860</v>
      </c>
      <c r="H7" s="83">
        <v>669569</v>
      </c>
      <c r="I7" s="82">
        <v>355875</v>
      </c>
      <c r="J7" s="84">
        <v>313694</v>
      </c>
      <c r="K7" s="82">
        <v>885</v>
      </c>
      <c r="L7" s="83">
        <v>24978</v>
      </c>
      <c r="M7" s="82">
        <v>3906</v>
      </c>
      <c r="N7" s="82">
        <v>15094</v>
      </c>
      <c r="O7" s="82">
        <v>5978</v>
      </c>
      <c r="P7" s="83">
        <v>26369</v>
      </c>
      <c r="Q7" s="82">
        <v>16825</v>
      </c>
      <c r="R7" s="82">
        <v>7455</v>
      </c>
      <c r="S7" s="82">
        <v>2089</v>
      </c>
      <c r="T7" s="83">
        <v>28316</v>
      </c>
      <c r="U7" s="82">
        <v>17142</v>
      </c>
      <c r="V7" s="82">
        <v>1760</v>
      </c>
      <c r="W7" s="84">
        <v>9414</v>
      </c>
      <c r="X7" s="84">
        <v>58130</v>
      </c>
      <c r="Y7" s="85"/>
    </row>
    <row r="8" spans="1:25" s="90" customFormat="1" ht="15" customHeight="1">
      <c r="A8" s="343"/>
      <c r="B8" s="343" t="s">
        <v>303</v>
      </c>
      <c r="C8" s="344"/>
      <c r="D8" s="87">
        <v>932346</v>
      </c>
      <c r="E8" s="87">
        <v>123920</v>
      </c>
      <c r="F8" s="87">
        <v>123060</v>
      </c>
      <c r="G8" s="87">
        <v>860</v>
      </c>
      <c r="H8" s="87">
        <v>669373</v>
      </c>
      <c r="I8" s="87">
        <v>355679</v>
      </c>
      <c r="J8" s="87">
        <v>313694</v>
      </c>
      <c r="K8" s="87">
        <v>884</v>
      </c>
      <c r="L8" s="87">
        <v>24950</v>
      </c>
      <c r="M8" s="87">
        <v>3880</v>
      </c>
      <c r="N8" s="87">
        <v>15096</v>
      </c>
      <c r="O8" s="87">
        <v>5974</v>
      </c>
      <c r="P8" s="87">
        <v>26493</v>
      </c>
      <c r="Q8" s="87">
        <v>16960</v>
      </c>
      <c r="R8" s="87">
        <v>7448</v>
      </c>
      <c r="S8" s="87">
        <v>2085</v>
      </c>
      <c r="T8" s="87">
        <v>28397</v>
      </c>
      <c r="U8" s="87">
        <v>17193</v>
      </c>
      <c r="V8" s="87">
        <v>1745</v>
      </c>
      <c r="W8" s="87">
        <v>9459</v>
      </c>
      <c r="X8" s="88">
        <v>58329</v>
      </c>
      <c r="Y8" s="89"/>
    </row>
    <row r="9" spans="1:25" s="90" customFormat="1" ht="7.5" customHeight="1">
      <c r="A9" s="345"/>
      <c r="B9" s="345"/>
      <c r="C9" s="346"/>
      <c r="D9" s="87"/>
      <c r="E9" s="87"/>
      <c r="F9" s="87"/>
      <c r="G9" s="87"/>
      <c r="H9" s="87"/>
      <c r="I9" s="87"/>
      <c r="J9" s="87"/>
      <c r="K9" s="87"/>
      <c r="L9" s="87"/>
      <c r="M9" s="87"/>
      <c r="N9" s="87"/>
      <c r="O9" s="87"/>
      <c r="P9" s="87"/>
      <c r="Q9" s="87"/>
      <c r="R9" s="87"/>
      <c r="S9" s="87"/>
      <c r="T9" s="87"/>
      <c r="U9" s="87"/>
      <c r="V9" s="87"/>
      <c r="W9" s="87"/>
      <c r="X9" s="88"/>
      <c r="Y9" s="89"/>
    </row>
    <row r="10" spans="1:25" s="90" customFormat="1" ht="15" customHeight="1">
      <c r="A10" s="345"/>
      <c r="B10" s="345" t="s">
        <v>295</v>
      </c>
      <c r="C10" s="346"/>
      <c r="D10" s="87">
        <v>471221</v>
      </c>
      <c r="E10" s="87">
        <v>74823</v>
      </c>
      <c r="F10" s="87">
        <v>74536</v>
      </c>
      <c r="G10" s="87">
        <v>287</v>
      </c>
      <c r="H10" s="87">
        <v>311491</v>
      </c>
      <c r="I10" s="87">
        <v>140526</v>
      </c>
      <c r="J10" s="87">
        <v>170965</v>
      </c>
      <c r="K10" s="87">
        <v>113</v>
      </c>
      <c r="L10" s="87">
        <v>13540</v>
      </c>
      <c r="M10" s="87">
        <v>2013</v>
      </c>
      <c r="N10" s="87">
        <v>7983</v>
      </c>
      <c r="O10" s="87">
        <v>3544</v>
      </c>
      <c r="P10" s="87">
        <v>16077</v>
      </c>
      <c r="Q10" s="87">
        <v>10453</v>
      </c>
      <c r="R10" s="87">
        <v>4587</v>
      </c>
      <c r="S10" s="87">
        <v>1037</v>
      </c>
      <c r="T10" s="87">
        <v>20929</v>
      </c>
      <c r="U10" s="87">
        <v>12307</v>
      </c>
      <c r="V10" s="87">
        <v>1387</v>
      </c>
      <c r="W10" s="87">
        <v>7235</v>
      </c>
      <c r="X10" s="88">
        <v>34248</v>
      </c>
      <c r="Y10" s="89"/>
    </row>
    <row r="11" spans="1:25" s="90" customFormat="1" ht="15" customHeight="1">
      <c r="A11" s="345"/>
      <c r="B11" s="345" t="s">
        <v>296</v>
      </c>
      <c r="C11" s="346"/>
      <c r="D11" s="87">
        <v>461125</v>
      </c>
      <c r="E11" s="87">
        <v>49097</v>
      </c>
      <c r="F11" s="87">
        <v>48524</v>
      </c>
      <c r="G11" s="87">
        <v>573</v>
      </c>
      <c r="H11" s="87">
        <v>357882</v>
      </c>
      <c r="I11" s="87">
        <v>215153</v>
      </c>
      <c r="J11" s="87">
        <v>142729</v>
      </c>
      <c r="K11" s="87">
        <v>771</v>
      </c>
      <c r="L11" s="87">
        <v>11410</v>
      </c>
      <c r="M11" s="87">
        <v>1867</v>
      </c>
      <c r="N11" s="87">
        <v>7113</v>
      </c>
      <c r="O11" s="87">
        <v>2430</v>
      </c>
      <c r="P11" s="87">
        <v>10416</v>
      </c>
      <c r="Q11" s="87">
        <v>6507</v>
      </c>
      <c r="R11" s="87">
        <v>2861</v>
      </c>
      <c r="S11" s="87">
        <v>1048</v>
      </c>
      <c r="T11" s="87">
        <v>7468</v>
      </c>
      <c r="U11" s="87">
        <v>4886</v>
      </c>
      <c r="V11" s="87">
        <v>358</v>
      </c>
      <c r="W11" s="87">
        <v>2224</v>
      </c>
      <c r="X11" s="88">
        <v>24081</v>
      </c>
      <c r="Y11" s="89"/>
    </row>
    <row r="12" spans="1:25" s="90" customFormat="1" ht="7.5" customHeight="1">
      <c r="A12" s="345"/>
      <c r="B12" s="345"/>
      <c r="C12" s="346"/>
      <c r="D12" s="87"/>
      <c r="E12" s="87"/>
      <c r="F12" s="87"/>
      <c r="G12" s="87"/>
      <c r="H12" s="87"/>
      <c r="I12" s="87"/>
      <c r="J12" s="87"/>
      <c r="K12" s="87"/>
      <c r="L12" s="87"/>
      <c r="M12" s="87"/>
      <c r="N12" s="87"/>
      <c r="O12" s="87"/>
      <c r="P12" s="87"/>
      <c r="Q12" s="87"/>
      <c r="R12" s="87"/>
      <c r="S12" s="87"/>
      <c r="T12" s="87"/>
      <c r="U12" s="87"/>
      <c r="V12" s="87"/>
      <c r="W12" s="87"/>
      <c r="X12" s="88"/>
      <c r="Y12" s="89"/>
    </row>
    <row r="13" spans="1:25" s="90" customFormat="1" ht="15" customHeight="1">
      <c r="A13" s="345"/>
      <c r="B13" s="345" t="s">
        <v>297</v>
      </c>
      <c r="C13" s="346"/>
      <c r="D13" s="87">
        <v>261914</v>
      </c>
      <c r="E13" s="87">
        <v>36116</v>
      </c>
      <c r="F13" s="87">
        <v>35972</v>
      </c>
      <c r="G13" s="87">
        <v>144</v>
      </c>
      <c r="H13" s="87">
        <v>173545</v>
      </c>
      <c r="I13" s="87">
        <v>78151</v>
      </c>
      <c r="J13" s="87">
        <v>95394</v>
      </c>
      <c r="K13" s="87">
        <v>32</v>
      </c>
      <c r="L13" s="87">
        <v>7188</v>
      </c>
      <c r="M13" s="87">
        <v>1465</v>
      </c>
      <c r="N13" s="87">
        <v>4344</v>
      </c>
      <c r="O13" s="87">
        <v>1379</v>
      </c>
      <c r="P13" s="87">
        <v>9051</v>
      </c>
      <c r="Q13" s="87">
        <v>6422</v>
      </c>
      <c r="R13" s="87">
        <v>1986</v>
      </c>
      <c r="S13" s="87">
        <v>643</v>
      </c>
      <c r="T13" s="87">
        <v>11714</v>
      </c>
      <c r="U13" s="87">
        <v>7159</v>
      </c>
      <c r="V13" s="87">
        <v>682</v>
      </c>
      <c r="W13" s="87">
        <v>3873</v>
      </c>
      <c r="X13" s="88">
        <v>24268</v>
      </c>
      <c r="Y13" s="89"/>
    </row>
    <row r="14" spans="1:25" s="90" customFormat="1" ht="15" customHeight="1">
      <c r="A14" s="345"/>
      <c r="B14" s="345" t="s">
        <v>298</v>
      </c>
      <c r="C14" s="346"/>
      <c r="D14" s="87">
        <v>180362</v>
      </c>
      <c r="E14" s="87">
        <v>18996</v>
      </c>
      <c r="F14" s="87">
        <v>18760</v>
      </c>
      <c r="G14" s="87">
        <v>236</v>
      </c>
      <c r="H14" s="87">
        <v>141728</v>
      </c>
      <c r="I14" s="87">
        <v>106715</v>
      </c>
      <c r="J14" s="87">
        <v>35013</v>
      </c>
      <c r="K14" s="87">
        <v>535</v>
      </c>
      <c r="L14" s="87">
        <v>4276</v>
      </c>
      <c r="M14" s="87">
        <v>397</v>
      </c>
      <c r="N14" s="87">
        <v>2940</v>
      </c>
      <c r="O14" s="87">
        <v>939</v>
      </c>
      <c r="P14" s="87">
        <v>3401</v>
      </c>
      <c r="Q14" s="87">
        <v>1950</v>
      </c>
      <c r="R14" s="87">
        <v>993</v>
      </c>
      <c r="S14" s="87">
        <v>458</v>
      </c>
      <c r="T14" s="87">
        <v>2133</v>
      </c>
      <c r="U14" s="87">
        <v>1335</v>
      </c>
      <c r="V14" s="87">
        <v>116</v>
      </c>
      <c r="W14" s="87">
        <v>682</v>
      </c>
      <c r="X14" s="88">
        <v>9293</v>
      </c>
      <c r="Y14" s="89"/>
    </row>
    <row r="15" spans="1:25" s="90" customFormat="1" ht="15" customHeight="1">
      <c r="A15" s="345"/>
      <c r="B15" s="345" t="s">
        <v>299</v>
      </c>
      <c r="C15" s="346"/>
      <c r="D15" s="87">
        <v>249552</v>
      </c>
      <c r="E15" s="87">
        <v>25927</v>
      </c>
      <c r="F15" s="87">
        <v>25569</v>
      </c>
      <c r="G15" s="87">
        <v>358</v>
      </c>
      <c r="H15" s="87">
        <v>192512</v>
      </c>
      <c r="I15" s="87">
        <v>78223</v>
      </c>
      <c r="J15" s="87">
        <v>114289</v>
      </c>
      <c r="K15" s="87">
        <v>313</v>
      </c>
      <c r="L15" s="87">
        <v>5431</v>
      </c>
      <c r="M15" s="87">
        <v>1015</v>
      </c>
      <c r="N15" s="87">
        <v>3158</v>
      </c>
      <c r="O15" s="87">
        <v>1258</v>
      </c>
      <c r="P15" s="87">
        <v>5912</v>
      </c>
      <c r="Q15" s="87">
        <v>4114</v>
      </c>
      <c r="R15" s="87">
        <v>1388</v>
      </c>
      <c r="S15" s="87">
        <v>410</v>
      </c>
      <c r="T15" s="87">
        <v>6704</v>
      </c>
      <c r="U15" s="87">
        <v>4087</v>
      </c>
      <c r="V15" s="87">
        <v>448</v>
      </c>
      <c r="W15" s="87">
        <v>2169</v>
      </c>
      <c r="X15" s="88">
        <v>12753</v>
      </c>
      <c r="Y15" s="89"/>
    </row>
    <row r="16" spans="1:25" s="90" customFormat="1" ht="15" customHeight="1">
      <c r="A16" s="345"/>
      <c r="B16" s="345" t="s">
        <v>300</v>
      </c>
      <c r="C16" s="346"/>
      <c r="D16" s="87">
        <v>240518</v>
      </c>
      <c r="E16" s="87">
        <v>42881</v>
      </c>
      <c r="F16" s="87">
        <v>42759</v>
      </c>
      <c r="G16" s="87">
        <v>122</v>
      </c>
      <c r="H16" s="87">
        <v>161588</v>
      </c>
      <c r="I16" s="87">
        <v>92590</v>
      </c>
      <c r="J16" s="87">
        <v>68998</v>
      </c>
      <c r="K16" s="87">
        <v>4</v>
      </c>
      <c r="L16" s="87">
        <v>8055</v>
      </c>
      <c r="M16" s="87">
        <v>1003</v>
      </c>
      <c r="N16" s="87">
        <v>4654</v>
      </c>
      <c r="O16" s="87">
        <v>2398</v>
      </c>
      <c r="P16" s="87">
        <v>8129</v>
      </c>
      <c r="Q16" s="87">
        <v>4474</v>
      </c>
      <c r="R16" s="87">
        <v>3081</v>
      </c>
      <c r="S16" s="87">
        <v>574</v>
      </c>
      <c r="T16" s="87">
        <v>7846</v>
      </c>
      <c r="U16" s="87">
        <v>4612</v>
      </c>
      <c r="V16" s="87">
        <v>499</v>
      </c>
      <c r="W16" s="87">
        <v>2735</v>
      </c>
      <c r="X16" s="88">
        <v>12015</v>
      </c>
      <c r="Y16" s="89"/>
    </row>
    <row r="17" spans="1:25" s="96" customFormat="1" ht="7.5" customHeight="1">
      <c r="A17" s="347"/>
      <c r="B17" s="347"/>
      <c r="C17" s="348"/>
      <c r="D17" s="91"/>
      <c r="E17" s="92"/>
      <c r="F17" s="93"/>
      <c r="G17" s="93"/>
      <c r="H17" s="92"/>
      <c r="I17" s="93"/>
      <c r="J17" s="94"/>
      <c r="K17" s="93"/>
      <c r="L17" s="92"/>
      <c r="M17" s="93"/>
      <c r="N17" s="93"/>
      <c r="O17" s="93"/>
      <c r="P17" s="92"/>
      <c r="Q17" s="93"/>
      <c r="R17" s="93"/>
      <c r="S17" s="93"/>
      <c r="T17" s="92"/>
      <c r="U17" s="93"/>
      <c r="V17" s="93"/>
      <c r="W17" s="94"/>
      <c r="X17" s="94"/>
      <c r="Y17" s="95"/>
    </row>
    <row r="18" spans="1:25" s="732" customFormat="1" ht="15" customHeight="1">
      <c r="A18" s="729"/>
      <c r="B18" s="729" t="s">
        <v>1225</v>
      </c>
      <c r="C18" s="730"/>
      <c r="D18" s="1168">
        <f aca="true" t="shared" si="0" ref="D18:D52">E18+H18+K18+L18+P18+T18+X18</f>
        <v>38134</v>
      </c>
      <c r="E18" s="1169">
        <f aca="true" t="shared" si="1" ref="E18:E52">F18+G18</f>
        <v>5551</v>
      </c>
      <c r="F18" s="1169">
        <v>5470</v>
      </c>
      <c r="G18" s="1169">
        <v>81</v>
      </c>
      <c r="H18" s="1169">
        <f aca="true" t="shared" si="2" ref="H18:H52">I18+J18</f>
        <v>21244</v>
      </c>
      <c r="I18" s="1169">
        <v>8551</v>
      </c>
      <c r="J18" s="1169">
        <v>12693</v>
      </c>
      <c r="K18" s="1169">
        <v>0</v>
      </c>
      <c r="L18" s="1169">
        <f aca="true" t="shared" si="3" ref="L18:L52">M18+N18+O18</f>
        <v>844</v>
      </c>
      <c r="M18" s="1169">
        <v>102</v>
      </c>
      <c r="N18" s="1169">
        <v>520</v>
      </c>
      <c r="O18" s="1169">
        <v>222</v>
      </c>
      <c r="P18" s="1169">
        <f aca="true" t="shared" si="4" ref="P18:P52">Q18+R18+S18</f>
        <v>2142</v>
      </c>
      <c r="Q18" s="1169">
        <v>1745</v>
      </c>
      <c r="R18" s="1169">
        <v>281</v>
      </c>
      <c r="S18" s="1169">
        <v>116</v>
      </c>
      <c r="T18" s="1169">
        <f aca="true" t="shared" si="5" ref="T18:T52">U18+V18+W18</f>
        <v>3798</v>
      </c>
      <c r="U18" s="1169">
        <v>2385</v>
      </c>
      <c r="V18" s="1169">
        <v>154</v>
      </c>
      <c r="W18" s="1169">
        <v>1259</v>
      </c>
      <c r="X18" s="1170">
        <v>4555</v>
      </c>
      <c r="Y18" s="731"/>
    </row>
    <row r="19" spans="1:25" s="732" customFormat="1" ht="15" customHeight="1">
      <c r="A19" s="729"/>
      <c r="B19" s="729" t="s">
        <v>1226</v>
      </c>
      <c r="C19" s="730"/>
      <c r="D19" s="1168">
        <f t="shared" si="0"/>
        <v>54874</v>
      </c>
      <c r="E19" s="1169">
        <f t="shared" si="1"/>
        <v>4708</v>
      </c>
      <c r="F19" s="1169">
        <v>4708</v>
      </c>
      <c r="G19" s="1169">
        <v>0</v>
      </c>
      <c r="H19" s="1169">
        <f t="shared" si="2"/>
        <v>42135</v>
      </c>
      <c r="I19" s="1169">
        <v>9876</v>
      </c>
      <c r="J19" s="1169">
        <v>32259</v>
      </c>
      <c r="K19" s="1169">
        <v>0</v>
      </c>
      <c r="L19" s="1169">
        <f t="shared" si="3"/>
        <v>1329</v>
      </c>
      <c r="M19" s="1169">
        <v>250</v>
      </c>
      <c r="N19" s="1169">
        <v>845</v>
      </c>
      <c r="O19" s="1169">
        <v>234</v>
      </c>
      <c r="P19" s="1169">
        <f t="shared" si="4"/>
        <v>1355</v>
      </c>
      <c r="Q19" s="1169">
        <v>1008</v>
      </c>
      <c r="R19" s="1169">
        <v>260</v>
      </c>
      <c r="S19" s="1169">
        <v>87</v>
      </c>
      <c r="T19" s="1169">
        <f t="shared" si="5"/>
        <v>2250</v>
      </c>
      <c r="U19" s="1169">
        <v>1271</v>
      </c>
      <c r="V19" s="1169">
        <v>173</v>
      </c>
      <c r="W19" s="1169">
        <v>806</v>
      </c>
      <c r="X19" s="1170">
        <v>3097</v>
      </c>
      <c r="Y19" s="731"/>
    </row>
    <row r="20" spans="1:25" s="732" customFormat="1" ht="15" customHeight="1">
      <c r="A20" s="729"/>
      <c r="B20" s="729" t="s">
        <v>1227</v>
      </c>
      <c r="C20" s="730"/>
      <c r="D20" s="1168">
        <f t="shared" si="0"/>
        <v>131151</v>
      </c>
      <c r="E20" s="1169">
        <f t="shared" si="1"/>
        <v>18390</v>
      </c>
      <c r="F20" s="1169">
        <v>18390</v>
      </c>
      <c r="G20" s="1169">
        <v>0</v>
      </c>
      <c r="H20" s="1169">
        <f t="shared" si="2"/>
        <v>95739</v>
      </c>
      <c r="I20" s="1169">
        <v>49986</v>
      </c>
      <c r="J20" s="1169">
        <v>45753</v>
      </c>
      <c r="K20" s="1169">
        <v>2</v>
      </c>
      <c r="L20" s="1169">
        <f t="shared" si="3"/>
        <v>3878</v>
      </c>
      <c r="M20" s="1169">
        <v>821</v>
      </c>
      <c r="N20" s="1169">
        <v>2041</v>
      </c>
      <c r="O20" s="1169">
        <v>1016</v>
      </c>
      <c r="P20" s="1169">
        <f t="shared" si="4"/>
        <v>3885</v>
      </c>
      <c r="Q20" s="1169">
        <v>2118</v>
      </c>
      <c r="R20" s="1169">
        <v>1466</v>
      </c>
      <c r="S20" s="1169">
        <v>301</v>
      </c>
      <c r="T20" s="1169">
        <f t="shared" si="5"/>
        <v>3340</v>
      </c>
      <c r="U20" s="1169">
        <v>2041</v>
      </c>
      <c r="V20" s="1169">
        <v>150</v>
      </c>
      <c r="W20" s="1169">
        <v>1149</v>
      </c>
      <c r="X20" s="1170">
        <v>5917</v>
      </c>
      <c r="Y20" s="731"/>
    </row>
    <row r="21" spans="1:25" s="732" customFormat="1" ht="15" customHeight="1">
      <c r="A21" s="729"/>
      <c r="B21" s="729" t="s">
        <v>1228</v>
      </c>
      <c r="C21" s="730"/>
      <c r="D21" s="1168">
        <f t="shared" si="0"/>
        <v>60279</v>
      </c>
      <c r="E21" s="1169">
        <f t="shared" si="1"/>
        <v>12335</v>
      </c>
      <c r="F21" s="1169">
        <v>12260</v>
      </c>
      <c r="G21" s="1169">
        <v>75</v>
      </c>
      <c r="H21" s="1169">
        <f t="shared" si="2"/>
        <v>36640</v>
      </c>
      <c r="I21" s="1169">
        <v>22988</v>
      </c>
      <c r="J21" s="1169">
        <v>13652</v>
      </c>
      <c r="K21" s="1169">
        <v>2</v>
      </c>
      <c r="L21" s="1169">
        <f t="shared" si="3"/>
        <v>2252</v>
      </c>
      <c r="M21" s="1169">
        <v>140</v>
      </c>
      <c r="N21" s="1169">
        <v>1433</v>
      </c>
      <c r="O21" s="1169">
        <v>679</v>
      </c>
      <c r="P21" s="1169">
        <f t="shared" si="4"/>
        <v>2305</v>
      </c>
      <c r="Q21" s="1169">
        <v>1398</v>
      </c>
      <c r="R21" s="1169">
        <v>723</v>
      </c>
      <c r="S21" s="1169">
        <v>184</v>
      </c>
      <c r="T21" s="1169">
        <f t="shared" si="5"/>
        <v>2941</v>
      </c>
      <c r="U21" s="1169">
        <v>1592</v>
      </c>
      <c r="V21" s="1169">
        <v>288</v>
      </c>
      <c r="W21" s="1169">
        <v>1061</v>
      </c>
      <c r="X21" s="1170">
        <v>3804</v>
      </c>
      <c r="Y21" s="731"/>
    </row>
    <row r="22" spans="1:25" s="732" customFormat="1" ht="15" customHeight="1">
      <c r="A22" s="729"/>
      <c r="B22" s="729" t="s">
        <v>1229</v>
      </c>
      <c r="C22" s="730"/>
      <c r="D22" s="1168">
        <f t="shared" si="0"/>
        <v>22308</v>
      </c>
      <c r="E22" s="1169">
        <f t="shared" si="1"/>
        <v>5674</v>
      </c>
      <c r="F22" s="1169">
        <v>5573</v>
      </c>
      <c r="G22" s="1169">
        <v>101</v>
      </c>
      <c r="H22" s="1169">
        <f t="shared" si="2"/>
        <v>12322</v>
      </c>
      <c r="I22" s="1169">
        <v>7980</v>
      </c>
      <c r="J22" s="1169">
        <v>4342</v>
      </c>
      <c r="K22" s="1169">
        <v>87</v>
      </c>
      <c r="L22" s="1169">
        <f t="shared" si="3"/>
        <v>889</v>
      </c>
      <c r="M22" s="1169">
        <v>78</v>
      </c>
      <c r="N22" s="1169">
        <v>519</v>
      </c>
      <c r="O22" s="1169">
        <v>292</v>
      </c>
      <c r="P22" s="1169">
        <f t="shared" si="4"/>
        <v>804</v>
      </c>
      <c r="Q22" s="1169">
        <v>486</v>
      </c>
      <c r="R22" s="1169">
        <v>290</v>
      </c>
      <c r="S22" s="1169">
        <v>28</v>
      </c>
      <c r="T22" s="1169">
        <f t="shared" si="5"/>
        <v>914</v>
      </c>
      <c r="U22" s="1169">
        <v>509</v>
      </c>
      <c r="V22" s="1169">
        <v>73</v>
      </c>
      <c r="W22" s="1169">
        <v>332</v>
      </c>
      <c r="X22" s="1170">
        <v>1618</v>
      </c>
      <c r="Y22" s="731"/>
    </row>
    <row r="23" spans="1:25" s="732" customFormat="1" ht="15" customHeight="1">
      <c r="A23" s="729"/>
      <c r="B23" s="729" t="s">
        <v>1230</v>
      </c>
      <c r="C23" s="730"/>
      <c r="D23" s="1168">
        <f t="shared" si="0"/>
        <v>13908</v>
      </c>
      <c r="E23" s="1169">
        <f t="shared" si="1"/>
        <v>2780</v>
      </c>
      <c r="F23" s="1169">
        <v>2750</v>
      </c>
      <c r="G23" s="1169">
        <v>30</v>
      </c>
      <c r="H23" s="1169">
        <f t="shared" si="2"/>
        <v>7126</v>
      </c>
      <c r="I23" s="1169">
        <v>2354</v>
      </c>
      <c r="J23" s="1169">
        <v>4772</v>
      </c>
      <c r="K23" s="1169">
        <v>0</v>
      </c>
      <c r="L23" s="1169">
        <f t="shared" si="3"/>
        <v>616</v>
      </c>
      <c r="M23" s="1169">
        <v>15</v>
      </c>
      <c r="N23" s="1169">
        <v>505</v>
      </c>
      <c r="O23" s="1169">
        <v>96</v>
      </c>
      <c r="P23" s="1169">
        <f t="shared" si="4"/>
        <v>636</v>
      </c>
      <c r="Q23" s="1169">
        <v>428</v>
      </c>
      <c r="R23" s="1169">
        <v>194</v>
      </c>
      <c r="S23" s="1169">
        <v>14</v>
      </c>
      <c r="T23" s="1169">
        <f t="shared" si="5"/>
        <v>1006</v>
      </c>
      <c r="U23" s="1169">
        <v>586</v>
      </c>
      <c r="V23" s="1169">
        <v>99</v>
      </c>
      <c r="W23" s="1169">
        <v>321</v>
      </c>
      <c r="X23" s="1170">
        <v>1744</v>
      </c>
      <c r="Y23" s="731"/>
    </row>
    <row r="24" spans="1:25" s="732" customFormat="1" ht="15" customHeight="1">
      <c r="A24" s="729"/>
      <c r="B24" s="729" t="s">
        <v>1231</v>
      </c>
      <c r="C24" s="730"/>
      <c r="D24" s="1168">
        <f t="shared" si="0"/>
        <v>24095</v>
      </c>
      <c r="E24" s="1169">
        <f t="shared" si="1"/>
        <v>2460</v>
      </c>
      <c r="F24" s="1169">
        <v>2460</v>
      </c>
      <c r="G24" s="1169">
        <v>0</v>
      </c>
      <c r="H24" s="1169">
        <f t="shared" si="2"/>
        <v>16943</v>
      </c>
      <c r="I24" s="1169">
        <v>5173</v>
      </c>
      <c r="J24" s="1169">
        <v>11770</v>
      </c>
      <c r="K24" s="1169">
        <v>0</v>
      </c>
      <c r="L24" s="1169">
        <f t="shared" si="3"/>
        <v>411</v>
      </c>
      <c r="M24" s="1169">
        <v>96</v>
      </c>
      <c r="N24" s="1169">
        <v>237</v>
      </c>
      <c r="O24" s="1169">
        <v>78</v>
      </c>
      <c r="P24" s="1169">
        <f t="shared" si="4"/>
        <v>661</v>
      </c>
      <c r="Q24" s="1169">
        <v>467</v>
      </c>
      <c r="R24" s="1169">
        <v>134</v>
      </c>
      <c r="S24" s="1169">
        <v>60</v>
      </c>
      <c r="T24" s="1169">
        <f t="shared" si="5"/>
        <v>763</v>
      </c>
      <c r="U24" s="1169">
        <v>458</v>
      </c>
      <c r="V24" s="1169">
        <v>49</v>
      </c>
      <c r="W24" s="1169">
        <v>256</v>
      </c>
      <c r="X24" s="1170">
        <v>2857</v>
      </c>
      <c r="Y24" s="731"/>
    </row>
    <row r="25" spans="1:25" s="732" customFormat="1" ht="15" customHeight="1">
      <c r="A25" s="729"/>
      <c r="B25" s="729" t="s">
        <v>1232</v>
      </c>
      <c r="C25" s="730"/>
      <c r="D25" s="1168">
        <f t="shared" si="0"/>
        <v>19683</v>
      </c>
      <c r="E25" s="1169">
        <f t="shared" si="1"/>
        <v>4040</v>
      </c>
      <c r="F25" s="1169">
        <v>4040</v>
      </c>
      <c r="G25" s="1169">
        <v>0</v>
      </c>
      <c r="H25" s="1169">
        <f t="shared" si="2"/>
        <v>11396</v>
      </c>
      <c r="I25" s="1169">
        <v>4782</v>
      </c>
      <c r="J25" s="1169">
        <v>6614</v>
      </c>
      <c r="K25" s="1169">
        <v>21</v>
      </c>
      <c r="L25" s="1169">
        <f t="shared" si="3"/>
        <v>538</v>
      </c>
      <c r="M25" s="1169">
        <v>116</v>
      </c>
      <c r="N25" s="1169">
        <v>237</v>
      </c>
      <c r="O25" s="1169">
        <v>185</v>
      </c>
      <c r="P25" s="1169">
        <f t="shared" si="4"/>
        <v>684</v>
      </c>
      <c r="Q25" s="1169">
        <v>403</v>
      </c>
      <c r="R25" s="1169">
        <v>219</v>
      </c>
      <c r="S25" s="1169">
        <v>62</v>
      </c>
      <c r="T25" s="1169">
        <f t="shared" si="5"/>
        <v>812</v>
      </c>
      <c r="U25" s="1169">
        <v>491</v>
      </c>
      <c r="V25" s="1169">
        <v>27</v>
      </c>
      <c r="W25" s="1169">
        <v>294</v>
      </c>
      <c r="X25" s="1170">
        <v>2192</v>
      </c>
      <c r="Y25" s="731"/>
    </row>
    <row r="26" spans="1:25" s="732" customFormat="1" ht="15" customHeight="1">
      <c r="A26" s="729"/>
      <c r="B26" s="729" t="s">
        <v>1233</v>
      </c>
      <c r="C26" s="730"/>
      <c r="D26" s="1168">
        <f t="shared" si="0"/>
        <v>21469</v>
      </c>
      <c r="E26" s="1169">
        <f t="shared" si="1"/>
        <v>3205</v>
      </c>
      <c r="F26" s="1169">
        <v>3205</v>
      </c>
      <c r="G26" s="1169">
        <v>0</v>
      </c>
      <c r="H26" s="1169">
        <f t="shared" si="2"/>
        <v>14678</v>
      </c>
      <c r="I26" s="1169">
        <v>8934</v>
      </c>
      <c r="J26" s="1169">
        <v>5744</v>
      </c>
      <c r="K26" s="1169">
        <v>0</v>
      </c>
      <c r="L26" s="1169">
        <f t="shared" si="3"/>
        <v>745</v>
      </c>
      <c r="M26" s="1169">
        <v>70</v>
      </c>
      <c r="N26" s="1169">
        <v>499</v>
      </c>
      <c r="O26" s="1169">
        <v>176</v>
      </c>
      <c r="P26" s="1169">
        <f t="shared" si="4"/>
        <v>628</v>
      </c>
      <c r="Q26" s="1169">
        <v>408</v>
      </c>
      <c r="R26" s="1169">
        <v>192</v>
      </c>
      <c r="S26" s="1169">
        <v>28</v>
      </c>
      <c r="T26" s="1169">
        <f t="shared" si="5"/>
        <v>920</v>
      </c>
      <c r="U26" s="1169">
        <v>572</v>
      </c>
      <c r="V26" s="1169">
        <v>61</v>
      </c>
      <c r="W26" s="1169">
        <v>287</v>
      </c>
      <c r="X26" s="1170">
        <v>1293</v>
      </c>
      <c r="Y26" s="731"/>
    </row>
    <row r="27" spans="1:25" s="732" customFormat="1" ht="15" customHeight="1">
      <c r="A27" s="729"/>
      <c r="B27" s="729" t="s">
        <v>1234</v>
      </c>
      <c r="C27" s="730"/>
      <c r="D27" s="1168">
        <f t="shared" si="0"/>
        <v>11301</v>
      </c>
      <c r="E27" s="1169">
        <f t="shared" si="1"/>
        <v>3780</v>
      </c>
      <c r="F27" s="1169">
        <v>3780</v>
      </c>
      <c r="G27" s="1169">
        <v>0</v>
      </c>
      <c r="H27" s="1169">
        <f t="shared" si="2"/>
        <v>3832</v>
      </c>
      <c r="I27" s="1169">
        <v>270</v>
      </c>
      <c r="J27" s="1169">
        <v>3562</v>
      </c>
      <c r="K27" s="1169">
        <v>0</v>
      </c>
      <c r="L27" s="1169">
        <f t="shared" si="3"/>
        <v>345</v>
      </c>
      <c r="M27" s="1169">
        <v>21</v>
      </c>
      <c r="N27" s="1169">
        <v>223</v>
      </c>
      <c r="O27" s="1169">
        <v>101</v>
      </c>
      <c r="P27" s="1169">
        <f t="shared" si="4"/>
        <v>760</v>
      </c>
      <c r="Q27" s="1169">
        <v>537</v>
      </c>
      <c r="R27" s="1169">
        <v>206</v>
      </c>
      <c r="S27" s="1169">
        <v>17</v>
      </c>
      <c r="T27" s="1169">
        <f t="shared" si="5"/>
        <v>1436</v>
      </c>
      <c r="U27" s="1169">
        <v>858</v>
      </c>
      <c r="V27" s="1169">
        <v>91</v>
      </c>
      <c r="W27" s="1169">
        <v>487</v>
      </c>
      <c r="X27" s="1170">
        <v>1148</v>
      </c>
      <c r="Y27" s="731"/>
    </row>
    <row r="28" spans="1:25" s="732" customFormat="1" ht="15" customHeight="1">
      <c r="A28" s="729"/>
      <c r="B28" s="729" t="s">
        <v>1235</v>
      </c>
      <c r="C28" s="730"/>
      <c r="D28" s="1168">
        <f t="shared" si="0"/>
        <v>20717</v>
      </c>
      <c r="E28" s="1169">
        <f t="shared" si="1"/>
        <v>3340</v>
      </c>
      <c r="F28" s="1169">
        <v>3340</v>
      </c>
      <c r="G28" s="1169">
        <v>0</v>
      </c>
      <c r="H28" s="1169">
        <f t="shared" si="2"/>
        <v>13351</v>
      </c>
      <c r="I28" s="1169">
        <v>3095</v>
      </c>
      <c r="J28" s="1169">
        <v>10256</v>
      </c>
      <c r="K28" s="1169">
        <v>0</v>
      </c>
      <c r="L28" s="1169">
        <f t="shared" si="3"/>
        <v>376</v>
      </c>
      <c r="M28" s="1169">
        <v>49</v>
      </c>
      <c r="N28" s="1169">
        <v>237</v>
      </c>
      <c r="O28" s="1169">
        <v>90</v>
      </c>
      <c r="P28" s="1169">
        <f t="shared" si="4"/>
        <v>637</v>
      </c>
      <c r="Q28" s="1169">
        <v>402</v>
      </c>
      <c r="R28" s="1169">
        <v>174</v>
      </c>
      <c r="S28" s="1169">
        <v>61</v>
      </c>
      <c r="T28" s="1169">
        <f t="shared" si="5"/>
        <v>1250</v>
      </c>
      <c r="U28" s="1169">
        <v>685</v>
      </c>
      <c r="V28" s="1169">
        <v>163</v>
      </c>
      <c r="W28" s="1169">
        <v>402</v>
      </c>
      <c r="X28" s="1170">
        <v>1763</v>
      </c>
      <c r="Y28" s="731"/>
    </row>
    <row r="29" spans="1:25" s="732" customFormat="1" ht="15" customHeight="1">
      <c r="A29" s="729"/>
      <c r="B29" s="729" t="s">
        <v>1236</v>
      </c>
      <c r="C29" s="730"/>
      <c r="D29" s="1168">
        <f t="shared" si="0"/>
        <v>37232</v>
      </c>
      <c r="E29" s="1169">
        <f t="shared" si="1"/>
        <v>5590</v>
      </c>
      <c r="F29" s="1169">
        <v>5590</v>
      </c>
      <c r="G29" s="1169">
        <v>0</v>
      </c>
      <c r="H29" s="1169">
        <f t="shared" si="2"/>
        <v>26530</v>
      </c>
      <c r="I29" s="1169">
        <v>16235</v>
      </c>
      <c r="J29" s="1169">
        <v>10295</v>
      </c>
      <c r="K29" s="1169">
        <v>1</v>
      </c>
      <c r="L29" s="1169">
        <f t="shared" si="3"/>
        <v>960</v>
      </c>
      <c r="M29" s="1169">
        <v>208</v>
      </c>
      <c r="N29" s="1169">
        <v>492</v>
      </c>
      <c r="O29" s="1169">
        <v>260</v>
      </c>
      <c r="P29" s="1169">
        <f t="shared" si="4"/>
        <v>914</v>
      </c>
      <c r="Q29" s="1169">
        <v>544</v>
      </c>
      <c r="R29" s="1169">
        <v>300</v>
      </c>
      <c r="S29" s="1169">
        <v>70</v>
      </c>
      <c r="T29" s="1169">
        <f t="shared" si="5"/>
        <v>613</v>
      </c>
      <c r="U29" s="1169">
        <v>355</v>
      </c>
      <c r="V29" s="1169">
        <v>23</v>
      </c>
      <c r="W29" s="1169">
        <v>235</v>
      </c>
      <c r="X29" s="1170">
        <v>2624</v>
      </c>
      <c r="Y29" s="731"/>
    </row>
    <row r="30" spans="1:25" s="732" customFormat="1" ht="15" customHeight="1">
      <c r="A30" s="729"/>
      <c r="B30" s="729" t="s">
        <v>1237</v>
      </c>
      <c r="C30" s="730"/>
      <c r="D30" s="1168">
        <f t="shared" si="0"/>
        <v>16070</v>
      </c>
      <c r="E30" s="1169">
        <f t="shared" si="1"/>
        <v>2970</v>
      </c>
      <c r="F30" s="1169">
        <v>2970</v>
      </c>
      <c r="G30" s="1169">
        <v>0</v>
      </c>
      <c r="H30" s="1169">
        <f t="shared" si="2"/>
        <v>9555</v>
      </c>
      <c r="I30" s="1169">
        <v>302</v>
      </c>
      <c r="J30" s="1169">
        <v>9253</v>
      </c>
      <c r="K30" s="1169">
        <v>0</v>
      </c>
      <c r="L30" s="1169">
        <f t="shared" si="3"/>
        <v>357</v>
      </c>
      <c r="M30" s="1169">
        <v>47</v>
      </c>
      <c r="N30" s="1169">
        <v>195</v>
      </c>
      <c r="O30" s="1169">
        <v>115</v>
      </c>
      <c r="P30" s="1169">
        <f t="shared" si="4"/>
        <v>666</v>
      </c>
      <c r="Q30" s="1169">
        <v>509</v>
      </c>
      <c r="R30" s="1169">
        <v>148</v>
      </c>
      <c r="S30" s="1169">
        <v>9</v>
      </c>
      <c r="T30" s="1169">
        <f t="shared" si="5"/>
        <v>886</v>
      </c>
      <c r="U30" s="1169">
        <v>504</v>
      </c>
      <c r="V30" s="1169">
        <v>36</v>
      </c>
      <c r="W30" s="1169">
        <v>346</v>
      </c>
      <c r="X30" s="1170">
        <v>1636</v>
      </c>
      <c r="Y30" s="731"/>
    </row>
    <row r="31" spans="1:25" s="732" customFormat="1" ht="15" customHeight="1">
      <c r="A31" s="729"/>
      <c r="B31" s="729" t="s">
        <v>1238</v>
      </c>
      <c r="C31" s="730"/>
      <c r="D31" s="1168">
        <f t="shared" si="0"/>
        <v>6136</v>
      </c>
      <c r="E31" s="1169">
        <f t="shared" si="1"/>
        <v>925</v>
      </c>
      <c r="F31" s="1169">
        <v>892</v>
      </c>
      <c r="G31" s="1169">
        <v>33</v>
      </c>
      <c r="H31" s="1169">
        <f t="shared" si="2"/>
        <v>3335</v>
      </c>
      <c r="I31" s="1169">
        <v>273</v>
      </c>
      <c r="J31" s="1169">
        <v>3062</v>
      </c>
      <c r="K31" s="1169">
        <v>0</v>
      </c>
      <c r="L31" s="1169">
        <f t="shared" si="3"/>
        <v>241</v>
      </c>
      <c r="M31" s="1169">
        <v>159</v>
      </c>
      <c r="N31" s="1169">
        <v>47</v>
      </c>
      <c r="O31" s="1169">
        <v>35</v>
      </c>
      <c r="P31" s="1169">
        <f t="shared" si="4"/>
        <v>271</v>
      </c>
      <c r="Q31" s="1169">
        <v>207</v>
      </c>
      <c r="R31" s="1169">
        <v>51</v>
      </c>
      <c r="S31" s="1169">
        <v>13</v>
      </c>
      <c r="T31" s="1169">
        <f t="shared" si="5"/>
        <v>319</v>
      </c>
      <c r="U31" s="1169">
        <v>226</v>
      </c>
      <c r="V31" s="1169">
        <v>7</v>
      </c>
      <c r="W31" s="1169">
        <v>86</v>
      </c>
      <c r="X31" s="1170">
        <v>1045</v>
      </c>
      <c r="Y31" s="731"/>
    </row>
    <row r="32" spans="1:25" s="732" customFormat="1" ht="15" customHeight="1">
      <c r="A32" s="729"/>
      <c r="B32" s="729" t="s">
        <v>1239</v>
      </c>
      <c r="C32" s="730"/>
      <c r="D32" s="1168">
        <f t="shared" si="0"/>
        <v>3123</v>
      </c>
      <c r="E32" s="1169">
        <f t="shared" si="1"/>
        <v>1012</v>
      </c>
      <c r="F32" s="1169">
        <v>1012</v>
      </c>
      <c r="G32" s="1169">
        <v>0</v>
      </c>
      <c r="H32" s="1169">
        <f t="shared" si="2"/>
        <v>991</v>
      </c>
      <c r="I32" s="1169">
        <v>0</v>
      </c>
      <c r="J32" s="1169">
        <v>991</v>
      </c>
      <c r="K32" s="1169">
        <v>0</v>
      </c>
      <c r="L32" s="1169">
        <f t="shared" si="3"/>
        <v>178</v>
      </c>
      <c r="M32" s="1169">
        <v>1</v>
      </c>
      <c r="N32" s="1169">
        <v>138</v>
      </c>
      <c r="O32" s="1169">
        <v>39</v>
      </c>
      <c r="P32" s="1169">
        <f t="shared" si="4"/>
        <v>230</v>
      </c>
      <c r="Q32" s="1169">
        <v>154</v>
      </c>
      <c r="R32" s="1169">
        <v>76</v>
      </c>
      <c r="S32" s="1169">
        <v>0</v>
      </c>
      <c r="T32" s="1169">
        <f t="shared" si="5"/>
        <v>262</v>
      </c>
      <c r="U32" s="1169">
        <v>183</v>
      </c>
      <c r="V32" s="1169">
        <v>3</v>
      </c>
      <c r="W32" s="1169">
        <v>76</v>
      </c>
      <c r="X32" s="1170">
        <v>450</v>
      </c>
      <c r="Y32" s="731"/>
    </row>
    <row r="33" spans="1:25" s="732" customFormat="1" ht="15" customHeight="1">
      <c r="A33" s="729"/>
      <c r="B33" s="729" t="s">
        <v>1240</v>
      </c>
      <c r="C33" s="730"/>
      <c r="D33" s="1168">
        <f t="shared" si="0"/>
        <v>5238</v>
      </c>
      <c r="E33" s="1169">
        <f t="shared" si="1"/>
        <v>1949</v>
      </c>
      <c r="F33" s="1169">
        <v>1949</v>
      </c>
      <c r="G33" s="1169">
        <v>0</v>
      </c>
      <c r="H33" s="1169">
        <f t="shared" si="2"/>
        <v>1372</v>
      </c>
      <c r="I33" s="1169">
        <v>0</v>
      </c>
      <c r="J33" s="1169">
        <v>1372</v>
      </c>
      <c r="K33" s="1169">
        <v>0</v>
      </c>
      <c r="L33" s="1169">
        <f t="shared" si="3"/>
        <v>508</v>
      </c>
      <c r="M33" s="1169">
        <v>16</v>
      </c>
      <c r="N33" s="1169">
        <v>399</v>
      </c>
      <c r="O33" s="1169">
        <v>93</v>
      </c>
      <c r="P33" s="1169">
        <f t="shared" si="4"/>
        <v>338</v>
      </c>
      <c r="Q33" s="1169">
        <v>206</v>
      </c>
      <c r="R33" s="1169">
        <v>108</v>
      </c>
      <c r="S33" s="1169">
        <v>24</v>
      </c>
      <c r="T33" s="1169">
        <f t="shared" si="5"/>
        <v>485</v>
      </c>
      <c r="U33" s="1169">
        <v>298</v>
      </c>
      <c r="V33" s="1169">
        <v>26</v>
      </c>
      <c r="W33" s="1169">
        <v>161</v>
      </c>
      <c r="X33" s="1170">
        <v>586</v>
      </c>
      <c r="Y33" s="731"/>
    </row>
    <row r="34" spans="1:25" s="732" customFormat="1" ht="15" customHeight="1">
      <c r="A34" s="729"/>
      <c r="B34" s="729" t="s">
        <v>1241</v>
      </c>
      <c r="C34" s="730"/>
      <c r="D34" s="1168">
        <f t="shared" si="0"/>
        <v>39323</v>
      </c>
      <c r="E34" s="1169">
        <f t="shared" si="1"/>
        <v>558</v>
      </c>
      <c r="F34" s="1169">
        <v>558</v>
      </c>
      <c r="G34" s="1169">
        <v>0</v>
      </c>
      <c r="H34" s="1169">
        <f t="shared" si="2"/>
        <v>35825</v>
      </c>
      <c r="I34" s="1169">
        <v>22540</v>
      </c>
      <c r="J34" s="1169">
        <v>13285</v>
      </c>
      <c r="K34" s="1169">
        <v>9</v>
      </c>
      <c r="L34" s="1169">
        <f t="shared" si="3"/>
        <v>765</v>
      </c>
      <c r="M34" s="1169">
        <v>480</v>
      </c>
      <c r="N34" s="1169">
        <v>261</v>
      </c>
      <c r="O34" s="1169">
        <v>24</v>
      </c>
      <c r="P34" s="1169">
        <f t="shared" si="4"/>
        <v>732</v>
      </c>
      <c r="Q34" s="1169">
        <v>592</v>
      </c>
      <c r="R34" s="1169">
        <v>29</v>
      </c>
      <c r="S34" s="1169">
        <v>111</v>
      </c>
      <c r="T34" s="1169">
        <f t="shared" si="5"/>
        <v>200</v>
      </c>
      <c r="U34" s="1169">
        <v>129</v>
      </c>
      <c r="V34" s="1169">
        <v>7</v>
      </c>
      <c r="W34" s="1169">
        <v>64</v>
      </c>
      <c r="X34" s="1170">
        <v>1234</v>
      </c>
      <c r="Y34" s="731"/>
    </row>
    <row r="35" spans="1:25" s="732" customFormat="1" ht="15" customHeight="1">
      <c r="A35" s="729"/>
      <c r="B35" s="729" t="s">
        <v>1242</v>
      </c>
      <c r="C35" s="730"/>
      <c r="D35" s="1168">
        <f t="shared" si="0"/>
        <v>19673</v>
      </c>
      <c r="E35" s="1169">
        <f t="shared" si="1"/>
        <v>1335</v>
      </c>
      <c r="F35" s="1169">
        <v>1335</v>
      </c>
      <c r="G35" s="1169">
        <v>0</v>
      </c>
      <c r="H35" s="1169">
        <f t="shared" si="2"/>
        <v>15162</v>
      </c>
      <c r="I35" s="1169">
        <v>9147</v>
      </c>
      <c r="J35" s="1169">
        <v>6015</v>
      </c>
      <c r="K35" s="1169">
        <v>0</v>
      </c>
      <c r="L35" s="1169">
        <f t="shared" si="3"/>
        <v>710</v>
      </c>
      <c r="M35" s="1169">
        <v>151</v>
      </c>
      <c r="N35" s="1169">
        <v>522</v>
      </c>
      <c r="O35" s="1169">
        <v>37</v>
      </c>
      <c r="P35" s="1169">
        <f t="shared" si="4"/>
        <v>415</v>
      </c>
      <c r="Q35" s="1169">
        <v>316</v>
      </c>
      <c r="R35" s="1169">
        <v>64</v>
      </c>
      <c r="S35" s="1169">
        <v>35</v>
      </c>
      <c r="T35" s="1169">
        <f t="shared" si="5"/>
        <v>274</v>
      </c>
      <c r="U35" s="1169">
        <v>177</v>
      </c>
      <c r="V35" s="1169">
        <v>6</v>
      </c>
      <c r="W35" s="1169">
        <v>91</v>
      </c>
      <c r="X35" s="1170">
        <v>1777</v>
      </c>
      <c r="Y35" s="731"/>
    </row>
    <row r="36" spans="1:25" s="732" customFormat="1" ht="15" customHeight="1">
      <c r="A36" s="729"/>
      <c r="B36" s="729" t="s">
        <v>1243</v>
      </c>
      <c r="C36" s="730"/>
      <c r="D36" s="1168">
        <f t="shared" si="0"/>
        <v>15392</v>
      </c>
      <c r="E36" s="1169">
        <f t="shared" si="1"/>
        <v>968</v>
      </c>
      <c r="F36" s="1169">
        <v>968</v>
      </c>
      <c r="G36" s="1169">
        <v>0</v>
      </c>
      <c r="H36" s="1169">
        <f t="shared" si="2"/>
        <v>12246</v>
      </c>
      <c r="I36" s="1169">
        <v>4384</v>
      </c>
      <c r="J36" s="1169">
        <v>7862</v>
      </c>
      <c r="K36" s="1169">
        <v>0</v>
      </c>
      <c r="L36" s="1169">
        <f t="shared" si="3"/>
        <v>180</v>
      </c>
      <c r="M36" s="1169">
        <v>22</v>
      </c>
      <c r="N36" s="1169">
        <v>125</v>
      </c>
      <c r="O36" s="1169">
        <v>33</v>
      </c>
      <c r="P36" s="1169">
        <f t="shared" si="4"/>
        <v>359</v>
      </c>
      <c r="Q36" s="1169">
        <v>255</v>
      </c>
      <c r="R36" s="1169">
        <v>52</v>
      </c>
      <c r="S36" s="1169">
        <v>52</v>
      </c>
      <c r="T36" s="1169">
        <f t="shared" si="5"/>
        <v>250</v>
      </c>
      <c r="U36" s="1169">
        <v>175</v>
      </c>
      <c r="V36" s="1169">
        <v>14</v>
      </c>
      <c r="W36" s="1169">
        <v>61</v>
      </c>
      <c r="X36" s="1170">
        <v>1389</v>
      </c>
      <c r="Y36" s="731"/>
    </row>
    <row r="37" spans="1:25" s="732" customFormat="1" ht="15" customHeight="1">
      <c r="A37" s="729"/>
      <c r="B37" s="729" t="s">
        <v>1244</v>
      </c>
      <c r="C37" s="730"/>
      <c r="D37" s="1168">
        <f t="shared" si="0"/>
        <v>7959</v>
      </c>
      <c r="E37" s="1169">
        <f t="shared" si="1"/>
        <v>1828</v>
      </c>
      <c r="F37" s="1169">
        <v>1828</v>
      </c>
      <c r="G37" s="1169">
        <v>0</v>
      </c>
      <c r="H37" s="1169">
        <f t="shared" si="2"/>
        <v>4192</v>
      </c>
      <c r="I37" s="1169">
        <v>1347</v>
      </c>
      <c r="J37" s="1169">
        <v>2845</v>
      </c>
      <c r="K37" s="1169">
        <v>1</v>
      </c>
      <c r="L37" s="1169">
        <f t="shared" si="3"/>
        <v>516</v>
      </c>
      <c r="M37" s="1169">
        <v>29</v>
      </c>
      <c r="N37" s="1169">
        <v>401</v>
      </c>
      <c r="O37" s="1169">
        <v>86</v>
      </c>
      <c r="P37" s="1169">
        <f t="shared" si="4"/>
        <v>272</v>
      </c>
      <c r="Q37" s="1169">
        <v>166</v>
      </c>
      <c r="R37" s="1169">
        <v>98</v>
      </c>
      <c r="S37" s="1169">
        <v>8</v>
      </c>
      <c r="T37" s="1169">
        <f t="shared" si="5"/>
        <v>246</v>
      </c>
      <c r="U37" s="1169">
        <v>153</v>
      </c>
      <c r="V37" s="1169">
        <v>13</v>
      </c>
      <c r="W37" s="1169">
        <v>80</v>
      </c>
      <c r="X37" s="1170">
        <v>904</v>
      </c>
      <c r="Y37" s="731"/>
    </row>
    <row r="38" spans="1:25" s="732" customFormat="1" ht="15" customHeight="1">
      <c r="A38" s="729"/>
      <c r="B38" s="729" t="s">
        <v>1245</v>
      </c>
      <c r="C38" s="730"/>
      <c r="D38" s="1168">
        <f t="shared" si="0"/>
        <v>16179</v>
      </c>
      <c r="E38" s="1169">
        <f t="shared" si="1"/>
        <v>1765</v>
      </c>
      <c r="F38" s="1169">
        <v>1688</v>
      </c>
      <c r="G38" s="1169">
        <v>77</v>
      </c>
      <c r="H38" s="1169">
        <f t="shared" si="2"/>
        <v>12692</v>
      </c>
      <c r="I38" s="1169">
        <v>6952</v>
      </c>
      <c r="J38" s="1169">
        <v>5740</v>
      </c>
      <c r="K38" s="1169">
        <v>38</v>
      </c>
      <c r="L38" s="1169">
        <f t="shared" si="3"/>
        <v>375</v>
      </c>
      <c r="M38" s="1169">
        <v>105</v>
      </c>
      <c r="N38" s="1169">
        <v>182</v>
      </c>
      <c r="O38" s="1169">
        <v>88</v>
      </c>
      <c r="P38" s="1169">
        <f t="shared" si="4"/>
        <v>413</v>
      </c>
      <c r="Q38" s="1169">
        <v>279</v>
      </c>
      <c r="R38" s="1169">
        <v>88</v>
      </c>
      <c r="S38" s="1169">
        <v>46</v>
      </c>
      <c r="T38" s="1169">
        <f t="shared" si="5"/>
        <v>173</v>
      </c>
      <c r="U38" s="1169">
        <v>116</v>
      </c>
      <c r="V38" s="1169">
        <v>6</v>
      </c>
      <c r="W38" s="1169">
        <v>51</v>
      </c>
      <c r="X38" s="1170">
        <v>723</v>
      </c>
      <c r="Y38" s="731"/>
    </row>
    <row r="39" spans="1:25" s="732" customFormat="1" ht="15" customHeight="1">
      <c r="A39" s="729"/>
      <c r="B39" s="729" t="s">
        <v>1246</v>
      </c>
      <c r="C39" s="730"/>
      <c r="D39" s="1168">
        <f t="shared" si="0"/>
        <v>33027</v>
      </c>
      <c r="E39" s="1169">
        <f t="shared" si="1"/>
        <v>2511</v>
      </c>
      <c r="F39" s="1169">
        <v>2504</v>
      </c>
      <c r="G39" s="1169">
        <v>7</v>
      </c>
      <c r="H39" s="1169">
        <f t="shared" si="2"/>
        <v>27765</v>
      </c>
      <c r="I39" s="1169">
        <v>22225</v>
      </c>
      <c r="J39" s="1169">
        <v>5540</v>
      </c>
      <c r="K39" s="1169">
        <v>83</v>
      </c>
      <c r="L39" s="1169">
        <f t="shared" si="3"/>
        <v>663</v>
      </c>
      <c r="M39" s="1169">
        <v>0</v>
      </c>
      <c r="N39" s="1169">
        <v>539</v>
      </c>
      <c r="O39" s="1169">
        <v>124</v>
      </c>
      <c r="P39" s="1169">
        <f t="shared" si="4"/>
        <v>404</v>
      </c>
      <c r="Q39" s="1169">
        <v>197</v>
      </c>
      <c r="R39" s="1169">
        <v>133</v>
      </c>
      <c r="S39" s="1169">
        <v>74</v>
      </c>
      <c r="T39" s="1169">
        <f t="shared" si="5"/>
        <v>284</v>
      </c>
      <c r="U39" s="1169">
        <v>176</v>
      </c>
      <c r="V39" s="1169">
        <v>11</v>
      </c>
      <c r="W39" s="1169">
        <v>97</v>
      </c>
      <c r="X39" s="1170">
        <v>1317</v>
      </c>
      <c r="Y39" s="731"/>
    </row>
    <row r="40" spans="1:25" s="732" customFormat="1" ht="15" customHeight="1">
      <c r="A40" s="729"/>
      <c r="B40" s="729" t="s">
        <v>1247</v>
      </c>
      <c r="C40" s="730"/>
      <c r="D40" s="1168">
        <f t="shared" si="0"/>
        <v>11903</v>
      </c>
      <c r="E40" s="1169">
        <f t="shared" si="1"/>
        <v>1644</v>
      </c>
      <c r="F40" s="1169">
        <v>1634</v>
      </c>
      <c r="G40" s="1169">
        <v>10</v>
      </c>
      <c r="H40" s="1169">
        <f t="shared" si="2"/>
        <v>8321</v>
      </c>
      <c r="I40" s="1169">
        <v>4928</v>
      </c>
      <c r="J40" s="1169">
        <v>3393</v>
      </c>
      <c r="K40" s="1169">
        <v>94</v>
      </c>
      <c r="L40" s="1169">
        <f t="shared" si="3"/>
        <v>365</v>
      </c>
      <c r="M40" s="1169">
        <v>4</v>
      </c>
      <c r="N40" s="1169">
        <v>276</v>
      </c>
      <c r="O40" s="1169">
        <v>85</v>
      </c>
      <c r="P40" s="1169">
        <f t="shared" si="4"/>
        <v>303</v>
      </c>
      <c r="Q40" s="1169">
        <v>193</v>
      </c>
      <c r="R40" s="1169">
        <v>91</v>
      </c>
      <c r="S40" s="1169">
        <v>19</v>
      </c>
      <c r="T40" s="1169">
        <f t="shared" si="5"/>
        <v>140</v>
      </c>
      <c r="U40" s="1169">
        <v>94</v>
      </c>
      <c r="V40" s="1169">
        <v>8</v>
      </c>
      <c r="W40" s="1169">
        <v>38</v>
      </c>
      <c r="X40" s="1170">
        <v>1036</v>
      </c>
      <c r="Y40" s="731"/>
    </row>
    <row r="41" spans="1:25" s="732" customFormat="1" ht="15" customHeight="1">
      <c r="A41" s="729"/>
      <c r="B41" s="729" t="s">
        <v>1248</v>
      </c>
      <c r="C41" s="730"/>
      <c r="D41" s="1168">
        <f t="shared" si="0"/>
        <v>37429</v>
      </c>
      <c r="E41" s="1169">
        <f t="shared" si="1"/>
        <v>2217</v>
      </c>
      <c r="F41" s="1169">
        <v>2197</v>
      </c>
      <c r="G41" s="1169">
        <v>20</v>
      </c>
      <c r="H41" s="1169">
        <f t="shared" si="2"/>
        <v>32910</v>
      </c>
      <c r="I41" s="1169">
        <v>26374</v>
      </c>
      <c r="J41" s="1169">
        <v>6536</v>
      </c>
      <c r="K41" s="1169">
        <v>47</v>
      </c>
      <c r="L41" s="1169">
        <f t="shared" si="3"/>
        <v>740</v>
      </c>
      <c r="M41" s="1169">
        <v>143</v>
      </c>
      <c r="N41" s="1169">
        <v>486</v>
      </c>
      <c r="O41" s="1169">
        <v>111</v>
      </c>
      <c r="P41" s="1169">
        <f t="shared" si="4"/>
        <v>505</v>
      </c>
      <c r="Q41" s="1169">
        <v>248</v>
      </c>
      <c r="R41" s="1169">
        <v>115</v>
      </c>
      <c r="S41" s="1169">
        <v>142</v>
      </c>
      <c r="T41" s="1169">
        <f t="shared" si="5"/>
        <v>247</v>
      </c>
      <c r="U41" s="1169">
        <v>177</v>
      </c>
      <c r="V41" s="1169">
        <v>11</v>
      </c>
      <c r="W41" s="1169">
        <v>59</v>
      </c>
      <c r="X41" s="1170">
        <v>763</v>
      </c>
      <c r="Y41" s="731"/>
    </row>
    <row r="42" spans="1:25" s="732" customFormat="1" ht="15" customHeight="1">
      <c r="A42" s="729"/>
      <c r="B42" s="729" t="s">
        <v>1249</v>
      </c>
      <c r="C42" s="730"/>
      <c r="D42" s="1168">
        <f t="shared" si="0"/>
        <v>21159</v>
      </c>
      <c r="E42" s="1169">
        <f t="shared" si="1"/>
        <v>1398</v>
      </c>
      <c r="F42" s="1169">
        <v>1383</v>
      </c>
      <c r="G42" s="1169">
        <v>15</v>
      </c>
      <c r="H42" s="1169">
        <f t="shared" si="2"/>
        <v>18020</v>
      </c>
      <c r="I42" s="1169">
        <v>15263</v>
      </c>
      <c r="J42" s="1169">
        <v>2757</v>
      </c>
      <c r="K42" s="1169">
        <v>55</v>
      </c>
      <c r="L42" s="1169">
        <f t="shared" si="3"/>
        <v>254</v>
      </c>
      <c r="M42" s="1169">
        <v>8</v>
      </c>
      <c r="N42" s="1169">
        <v>195</v>
      </c>
      <c r="O42" s="1169">
        <v>51</v>
      </c>
      <c r="P42" s="1169">
        <f t="shared" si="4"/>
        <v>330</v>
      </c>
      <c r="Q42" s="1169">
        <v>216</v>
      </c>
      <c r="R42" s="1169">
        <v>67</v>
      </c>
      <c r="S42" s="1169">
        <v>47</v>
      </c>
      <c r="T42" s="1169">
        <f t="shared" si="5"/>
        <v>86</v>
      </c>
      <c r="U42" s="1169">
        <v>54</v>
      </c>
      <c r="V42" s="1169">
        <v>1</v>
      </c>
      <c r="W42" s="1169">
        <v>31</v>
      </c>
      <c r="X42" s="1170">
        <v>1016</v>
      </c>
      <c r="Y42" s="731"/>
    </row>
    <row r="43" spans="1:25" s="732" customFormat="1" ht="15" customHeight="1">
      <c r="A43" s="729"/>
      <c r="B43" s="729" t="s">
        <v>1250</v>
      </c>
      <c r="C43" s="730"/>
      <c r="D43" s="1168">
        <f t="shared" si="0"/>
        <v>12232</v>
      </c>
      <c r="E43" s="1169">
        <f t="shared" si="1"/>
        <v>2124</v>
      </c>
      <c r="F43" s="1169">
        <v>2121</v>
      </c>
      <c r="G43" s="1169">
        <v>3</v>
      </c>
      <c r="H43" s="1169">
        <f t="shared" si="2"/>
        <v>7957</v>
      </c>
      <c r="I43" s="1169">
        <v>4959</v>
      </c>
      <c r="J43" s="1169">
        <v>2998</v>
      </c>
      <c r="K43" s="1169">
        <v>89</v>
      </c>
      <c r="L43" s="1169">
        <f t="shared" si="3"/>
        <v>447</v>
      </c>
      <c r="M43" s="1169">
        <v>27</v>
      </c>
      <c r="N43" s="1169">
        <v>314</v>
      </c>
      <c r="O43" s="1169">
        <v>106</v>
      </c>
      <c r="P43" s="1169">
        <f t="shared" si="4"/>
        <v>306</v>
      </c>
      <c r="Q43" s="1169">
        <v>161</v>
      </c>
      <c r="R43" s="1169">
        <v>115</v>
      </c>
      <c r="S43" s="1169">
        <v>30</v>
      </c>
      <c r="T43" s="1169">
        <f t="shared" si="5"/>
        <v>127</v>
      </c>
      <c r="U43" s="1169">
        <v>110</v>
      </c>
      <c r="V43" s="1169">
        <v>1</v>
      </c>
      <c r="W43" s="1169">
        <v>16</v>
      </c>
      <c r="X43" s="1170">
        <v>1182</v>
      </c>
      <c r="Y43" s="731"/>
    </row>
    <row r="44" spans="1:25" s="732" customFormat="1" ht="15" customHeight="1">
      <c r="A44" s="729"/>
      <c r="B44" s="729" t="s">
        <v>1251</v>
      </c>
      <c r="C44" s="730"/>
      <c r="D44" s="1168">
        <f t="shared" si="0"/>
        <v>26125</v>
      </c>
      <c r="E44" s="1169">
        <f t="shared" si="1"/>
        <v>1663</v>
      </c>
      <c r="F44" s="1169">
        <v>1660</v>
      </c>
      <c r="G44" s="1169">
        <v>3</v>
      </c>
      <c r="H44" s="1169">
        <f t="shared" si="2"/>
        <v>21741</v>
      </c>
      <c r="I44" s="1169">
        <v>18034</v>
      </c>
      <c r="J44" s="1169">
        <v>3707</v>
      </c>
      <c r="K44" s="1169">
        <v>42</v>
      </c>
      <c r="L44" s="1169">
        <f t="shared" si="3"/>
        <v>543</v>
      </c>
      <c r="M44" s="1169">
        <v>32</v>
      </c>
      <c r="N44" s="1169">
        <v>429</v>
      </c>
      <c r="O44" s="1169">
        <v>82</v>
      </c>
      <c r="P44" s="1169">
        <f t="shared" si="4"/>
        <v>336</v>
      </c>
      <c r="Q44" s="1169">
        <v>170</v>
      </c>
      <c r="R44" s="1169">
        <v>94</v>
      </c>
      <c r="S44" s="1169">
        <v>72</v>
      </c>
      <c r="T44" s="1169">
        <f t="shared" si="5"/>
        <v>162</v>
      </c>
      <c r="U44" s="1169">
        <v>99</v>
      </c>
      <c r="V44" s="1169">
        <v>5</v>
      </c>
      <c r="W44" s="1169">
        <v>58</v>
      </c>
      <c r="X44" s="1170">
        <v>1638</v>
      </c>
      <c r="Y44" s="731"/>
    </row>
    <row r="45" spans="1:25" s="732" customFormat="1" ht="15" customHeight="1">
      <c r="A45" s="729"/>
      <c r="B45" s="729" t="s">
        <v>1252</v>
      </c>
      <c r="C45" s="730"/>
      <c r="D45" s="1168">
        <f t="shared" si="0"/>
        <v>18004</v>
      </c>
      <c r="E45" s="1169">
        <f t="shared" si="1"/>
        <v>3969</v>
      </c>
      <c r="F45" s="1169">
        <v>3968</v>
      </c>
      <c r="G45" s="1169">
        <v>1</v>
      </c>
      <c r="H45" s="1169">
        <f t="shared" si="2"/>
        <v>10619</v>
      </c>
      <c r="I45" s="1169">
        <v>1606</v>
      </c>
      <c r="J45" s="1169">
        <v>9013</v>
      </c>
      <c r="K45" s="1169">
        <v>0</v>
      </c>
      <c r="L45" s="1169">
        <f t="shared" si="3"/>
        <v>533</v>
      </c>
      <c r="M45" s="1169">
        <v>80</v>
      </c>
      <c r="N45" s="1169">
        <v>268</v>
      </c>
      <c r="O45" s="1169">
        <v>185</v>
      </c>
      <c r="P45" s="1169">
        <f t="shared" si="4"/>
        <v>806</v>
      </c>
      <c r="Q45" s="1169">
        <v>585</v>
      </c>
      <c r="R45" s="1169">
        <v>206</v>
      </c>
      <c r="S45" s="1169">
        <v>15</v>
      </c>
      <c r="T45" s="1169">
        <f t="shared" si="5"/>
        <v>773</v>
      </c>
      <c r="U45" s="1169">
        <v>502</v>
      </c>
      <c r="V45" s="1169">
        <v>58</v>
      </c>
      <c r="W45" s="1169">
        <v>213</v>
      </c>
      <c r="X45" s="1170">
        <v>1304</v>
      </c>
      <c r="Y45" s="731"/>
    </row>
    <row r="46" spans="1:25" s="732" customFormat="1" ht="15" customHeight="1">
      <c r="A46" s="729"/>
      <c r="B46" s="729" t="s">
        <v>1253</v>
      </c>
      <c r="C46" s="730"/>
      <c r="D46" s="1168">
        <f t="shared" si="0"/>
        <v>16646</v>
      </c>
      <c r="E46" s="1169">
        <f t="shared" si="1"/>
        <v>5349</v>
      </c>
      <c r="F46" s="1169">
        <v>5181</v>
      </c>
      <c r="G46" s="1169">
        <v>168</v>
      </c>
      <c r="H46" s="1169">
        <f t="shared" si="2"/>
        <v>7870</v>
      </c>
      <c r="I46" s="1169">
        <v>167</v>
      </c>
      <c r="J46" s="1169">
        <v>7703</v>
      </c>
      <c r="K46" s="1169">
        <v>0</v>
      </c>
      <c r="L46" s="1169">
        <f t="shared" si="3"/>
        <v>784</v>
      </c>
      <c r="M46" s="1169">
        <v>81</v>
      </c>
      <c r="N46" s="1169">
        <v>425</v>
      </c>
      <c r="O46" s="1169">
        <v>278</v>
      </c>
      <c r="P46" s="1169">
        <f t="shared" si="4"/>
        <v>692</v>
      </c>
      <c r="Q46" s="1169">
        <v>396</v>
      </c>
      <c r="R46" s="1169">
        <v>279</v>
      </c>
      <c r="S46" s="1169">
        <v>17</v>
      </c>
      <c r="T46" s="1169">
        <f t="shared" si="5"/>
        <v>613</v>
      </c>
      <c r="U46" s="1169">
        <v>444</v>
      </c>
      <c r="V46" s="1169">
        <v>15</v>
      </c>
      <c r="W46" s="1169">
        <v>154</v>
      </c>
      <c r="X46" s="1170">
        <v>1338</v>
      </c>
      <c r="Y46" s="731"/>
    </row>
    <row r="47" spans="1:25" s="732" customFormat="1" ht="15" customHeight="1">
      <c r="A47" s="729"/>
      <c r="B47" s="729" t="s">
        <v>1254</v>
      </c>
      <c r="C47" s="730"/>
      <c r="D47" s="1168">
        <f t="shared" si="0"/>
        <v>73755</v>
      </c>
      <c r="E47" s="1169">
        <f t="shared" si="1"/>
        <v>1351</v>
      </c>
      <c r="F47" s="1169">
        <v>1162</v>
      </c>
      <c r="G47" s="1169">
        <v>189</v>
      </c>
      <c r="H47" s="1169">
        <f t="shared" si="2"/>
        <v>69609</v>
      </c>
      <c r="I47" s="1169">
        <v>50371</v>
      </c>
      <c r="J47" s="1169">
        <v>19238</v>
      </c>
      <c r="K47" s="1169">
        <v>0</v>
      </c>
      <c r="L47" s="1169">
        <f t="shared" si="3"/>
        <v>632</v>
      </c>
      <c r="M47" s="1169">
        <v>179</v>
      </c>
      <c r="N47" s="1169">
        <v>393</v>
      </c>
      <c r="O47" s="1169">
        <v>60</v>
      </c>
      <c r="P47" s="1169">
        <f t="shared" si="4"/>
        <v>619</v>
      </c>
      <c r="Q47" s="1169">
        <v>446</v>
      </c>
      <c r="R47" s="1169">
        <v>62</v>
      </c>
      <c r="S47" s="1169">
        <v>111</v>
      </c>
      <c r="T47" s="1169">
        <f t="shared" si="5"/>
        <v>311</v>
      </c>
      <c r="U47" s="1169">
        <v>208</v>
      </c>
      <c r="V47" s="1169">
        <v>57</v>
      </c>
      <c r="W47" s="1169">
        <v>46</v>
      </c>
      <c r="X47" s="1170">
        <v>1233</v>
      </c>
      <c r="Y47" s="731"/>
    </row>
    <row r="48" spans="1:25" s="732" customFormat="1" ht="15" customHeight="1">
      <c r="A48" s="729"/>
      <c r="B48" s="729" t="s">
        <v>1255</v>
      </c>
      <c r="C48" s="730"/>
      <c r="D48" s="1168">
        <f t="shared" si="0"/>
        <v>15774</v>
      </c>
      <c r="E48" s="1169">
        <f t="shared" si="1"/>
        <v>2025</v>
      </c>
      <c r="F48" s="1169">
        <v>2025</v>
      </c>
      <c r="G48" s="1169">
        <v>0</v>
      </c>
      <c r="H48" s="1169">
        <f t="shared" si="2"/>
        <v>10263</v>
      </c>
      <c r="I48" s="1169">
        <v>981</v>
      </c>
      <c r="J48" s="1169">
        <v>9282</v>
      </c>
      <c r="K48" s="1169">
        <v>286</v>
      </c>
      <c r="L48" s="1169">
        <f t="shared" si="3"/>
        <v>445</v>
      </c>
      <c r="M48" s="1169">
        <v>13</v>
      </c>
      <c r="N48" s="1169">
        <v>348</v>
      </c>
      <c r="O48" s="1169">
        <v>84</v>
      </c>
      <c r="P48" s="1169">
        <f t="shared" si="4"/>
        <v>593</v>
      </c>
      <c r="Q48" s="1169">
        <v>416</v>
      </c>
      <c r="R48" s="1169">
        <v>110</v>
      </c>
      <c r="S48" s="1169">
        <v>67</v>
      </c>
      <c r="T48" s="1169">
        <f t="shared" si="5"/>
        <v>591</v>
      </c>
      <c r="U48" s="1169">
        <v>378</v>
      </c>
      <c r="V48" s="1169">
        <v>28</v>
      </c>
      <c r="W48" s="1169">
        <v>185</v>
      </c>
      <c r="X48" s="1170">
        <v>1571</v>
      </c>
      <c r="Y48" s="731"/>
    </row>
    <row r="49" spans="1:25" s="732" customFormat="1" ht="15" customHeight="1">
      <c r="A49" s="729"/>
      <c r="B49" s="729" t="s">
        <v>1256</v>
      </c>
      <c r="C49" s="730"/>
      <c r="D49" s="1168">
        <f t="shared" si="0"/>
        <v>32960</v>
      </c>
      <c r="E49" s="1169">
        <f t="shared" si="1"/>
        <v>2350</v>
      </c>
      <c r="F49" s="1169">
        <v>2350</v>
      </c>
      <c r="G49" s="1169">
        <v>0</v>
      </c>
      <c r="H49" s="1169">
        <f t="shared" si="2"/>
        <v>27783</v>
      </c>
      <c r="I49" s="1169">
        <v>5986</v>
      </c>
      <c r="J49" s="1169">
        <v>21797</v>
      </c>
      <c r="K49" s="1169">
        <v>27</v>
      </c>
      <c r="L49" s="1169">
        <f t="shared" si="3"/>
        <v>606</v>
      </c>
      <c r="M49" s="1169">
        <v>295</v>
      </c>
      <c r="N49" s="1169">
        <v>185</v>
      </c>
      <c r="O49" s="1169">
        <v>126</v>
      </c>
      <c r="P49" s="1169">
        <f t="shared" si="4"/>
        <v>553</v>
      </c>
      <c r="Q49" s="1169">
        <v>346</v>
      </c>
      <c r="R49" s="1169">
        <v>131</v>
      </c>
      <c r="S49" s="1169">
        <v>76</v>
      </c>
      <c r="T49" s="1169">
        <f t="shared" si="5"/>
        <v>360</v>
      </c>
      <c r="U49" s="1169">
        <v>208</v>
      </c>
      <c r="V49" s="1169">
        <v>20</v>
      </c>
      <c r="W49" s="1169">
        <v>132</v>
      </c>
      <c r="X49" s="1170">
        <v>1281</v>
      </c>
      <c r="Y49" s="731"/>
    </row>
    <row r="50" spans="1:25" s="732" customFormat="1" ht="15" customHeight="1">
      <c r="A50" s="729"/>
      <c r="B50" s="729" t="s">
        <v>1257</v>
      </c>
      <c r="C50" s="730"/>
      <c r="D50" s="1168">
        <f t="shared" si="0"/>
        <v>3321</v>
      </c>
      <c r="E50" s="1169">
        <f t="shared" si="1"/>
        <v>2282</v>
      </c>
      <c r="F50" s="1169">
        <v>2282</v>
      </c>
      <c r="G50" s="1169">
        <v>0</v>
      </c>
      <c r="H50" s="1169">
        <f t="shared" si="2"/>
        <v>0</v>
      </c>
      <c r="I50" s="1169">
        <v>0</v>
      </c>
      <c r="J50" s="1169">
        <v>0</v>
      </c>
      <c r="K50" s="1169">
        <v>0</v>
      </c>
      <c r="L50" s="1169">
        <f t="shared" si="3"/>
        <v>334</v>
      </c>
      <c r="M50" s="1169">
        <v>0</v>
      </c>
      <c r="N50" s="1169">
        <v>195</v>
      </c>
      <c r="O50" s="1169">
        <v>139</v>
      </c>
      <c r="P50" s="1169">
        <f t="shared" si="4"/>
        <v>385</v>
      </c>
      <c r="Q50" s="1169">
        <v>174</v>
      </c>
      <c r="R50" s="1169">
        <v>211</v>
      </c>
      <c r="S50" s="1169">
        <v>0</v>
      </c>
      <c r="T50" s="1169">
        <f t="shared" si="5"/>
        <v>320</v>
      </c>
      <c r="U50" s="1169">
        <v>167</v>
      </c>
      <c r="V50" s="1169">
        <v>14</v>
      </c>
      <c r="W50" s="1169">
        <v>139</v>
      </c>
      <c r="X50" s="1170">
        <v>0</v>
      </c>
      <c r="Y50" s="731"/>
    </row>
    <row r="51" spans="1:25" s="732" customFormat="1" ht="15" customHeight="1">
      <c r="A51" s="729"/>
      <c r="B51" s="729" t="s">
        <v>1258</v>
      </c>
      <c r="C51" s="730"/>
      <c r="D51" s="1168">
        <f t="shared" si="0"/>
        <v>24926</v>
      </c>
      <c r="E51" s="1169">
        <f t="shared" si="1"/>
        <v>5833</v>
      </c>
      <c r="F51" s="1169">
        <v>5833</v>
      </c>
      <c r="G51" s="1169">
        <v>0</v>
      </c>
      <c r="H51" s="1169">
        <f t="shared" si="2"/>
        <v>15682</v>
      </c>
      <c r="I51" s="1169">
        <v>11411</v>
      </c>
      <c r="J51" s="1169">
        <v>4271</v>
      </c>
      <c r="K51" s="1169">
        <v>0</v>
      </c>
      <c r="L51" s="1169">
        <f t="shared" si="3"/>
        <v>784</v>
      </c>
      <c r="M51" s="1169">
        <v>4</v>
      </c>
      <c r="N51" s="1169">
        <v>420</v>
      </c>
      <c r="O51" s="1169">
        <v>360</v>
      </c>
      <c r="P51" s="1169">
        <f t="shared" si="4"/>
        <v>809</v>
      </c>
      <c r="Q51" s="1169">
        <v>406</v>
      </c>
      <c r="R51" s="1169">
        <v>367</v>
      </c>
      <c r="S51" s="1169">
        <v>36</v>
      </c>
      <c r="T51" s="1169">
        <f t="shared" si="5"/>
        <v>731</v>
      </c>
      <c r="U51" s="1169">
        <v>468</v>
      </c>
      <c r="V51" s="1169">
        <v>23</v>
      </c>
      <c r="W51" s="1169">
        <v>240</v>
      </c>
      <c r="X51" s="1170">
        <v>1087</v>
      </c>
      <c r="Y51" s="731"/>
    </row>
    <row r="52" spans="1:25" s="732" customFormat="1" ht="15" customHeight="1" thickBot="1">
      <c r="A52" s="733"/>
      <c r="B52" s="733" t="s">
        <v>1259</v>
      </c>
      <c r="C52" s="734"/>
      <c r="D52" s="1171">
        <f t="shared" si="0"/>
        <v>20841</v>
      </c>
      <c r="E52" s="1172">
        <f t="shared" si="1"/>
        <v>4041</v>
      </c>
      <c r="F52" s="1172">
        <v>3994</v>
      </c>
      <c r="G52" s="1172">
        <v>47</v>
      </c>
      <c r="H52" s="1172">
        <f t="shared" si="2"/>
        <v>13527</v>
      </c>
      <c r="I52" s="1172">
        <v>8205</v>
      </c>
      <c r="J52" s="1172">
        <v>5322</v>
      </c>
      <c r="K52" s="1172">
        <v>0</v>
      </c>
      <c r="L52" s="1172">
        <f t="shared" si="3"/>
        <v>807</v>
      </c>
      <c r="M52" s="1172">
        <v>38</v>
      </c>
      <c r="N52" s="1172">
        <v>565</v>
      </c>
      <c r="O52" s="1172">
        <v>204</v>
      </c>
      <c r="P52" s="1172">
        <f t="shared" si="4"/>
        <v>745</v>
      </c>
      <c r="Q52" s="1172">
        <v>378</v>
      </c>
      <c r="R52" s="1172">
        <v>314</v>
      </c>
      <c r="S52" s="1172">
        <v>53</v>
      </c>
      <c r="T52" s="1172">
        <f t="shared" si="5"/>
        <v>514</v>
      </c>
      <c r="U52" s="1172">
        <v>344</v>
      </c>
      <c r="V52" s="1172">
        <v>24</v>
      </c>
      <c r="W52" s="1172">
        <v>146</v>
      </c>
      <c r="X52" s="1173">
        <v>1207</v>
      </c>
      <c r="Y52" s="731"/>
    </row>
    <row r="53" spans="1:24" s="732" customFormat="1" ht="15" customHeight="1">
      <c r="A53" s="735" t="s">
        <v>640</v>
      </c>
      <c r="B53" s="736"/>
      <c r="C53" s="736"/>
      <c r="D53" s="737"/>
      <c r="E53" s="738"/>
      <c r="F53" s="738"/>
      <c r="G53" s="738"/>
      <c r="H53" s="738"/>
      <c r="I53" s="738"/>
      <c r="J53" s="738"/>
      <c r="K53" s="738"/>
      <c r="L53" s="738"/>
      <c r="M53" s="738"/>
      <c r="N53" s="738"/>
      <c r="O53" s="738"/>
      <c r="P53" s="738"/>
      <c r="Q53" s="738"/>
      <c r="R53" s="738"/>
      <c r="S53" s="738"/>
      <c r="T53" s="738"/>
      <c r="U53" s="738"/>
      <c r="V53" s="738"/>
      <c r="W53" s="738"/>
      <c r="X53" s="738"/>
    </row>
  </sheetData>
  <mergeCells count="23">
    <mergeCell ref="U5:U6"/>
    <mergeCell ref="V5:V6"/>
    <mergeCell ref="T4:T6"/>
    <mergeCell ref="X4:X6"/>
    <mergeCell ref="W5:W6"/>
    <mergeCell ref="F5:F6"/>
    <mergeCell ref="I5:I6"/>
    <mergeCell ref="J5:J6"/>
    <mergeCell ref="M5:M6"/>
    <mergeCell ref="G5:G6"/>
    <mergeCell ref="L4:L6"/>
    <mergeCell ref="H4:H6"/>
    <mergeCell ref="K4:K6"/>
    <mergeCell ref="S5:S6"/>
    <mergeCell ref="A4:A6"/>
    <mergeCell ref="B4:B6"/>
    <mergeCell ref="D4:D6"/>
    <mergeCell ref="E4:E6"/>
    <mergeCell ref="N5:N6"/>
    <mergeCell ref="O5:O6"/>
    <mergeCell ref="Q5:Q6"/>
    <mergeCell ref="R5:R6"/>
    <mergeCell ref="P4:P6"/>
  </mergeCells>
  <printOptions/>
  <pageMargins left="0.3937007874015748" right="0.3937007874015748" top="0.3937007874015748" bottom="0.3937007874015748" header="0.5118110236220472" footer="0.5118110236220472"/>
  <pageSetup horizontalDpi="300" verticalDpi="3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山形県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第１章　土地・気象　(平成21年山形県統計年鑑）</dc:title>
  <dc:subject/>
  <dc:creator>山形県</dc:creator>
  <cp:keywords/>
  <dc:description/>
  <cp:lastModifiedBy>user</cp:lastModifiedBy>
  <cp:lastPrinted>2012-04-17T00:13:48Z</cp:lastPrinted>
  <dcterms:created xsi:type="dcterms:W3CDTF">2009-05-21T05:08:54Z</dcterms:created>
  <dcterms:modified xsi:type="dcterms:W3CDTF">2012-04-17T00:13:51Z</dcterms:modified>
  <cp:category/>
  <cp:version/>
  <cp:contentType/>
  <cp:contentStatus/>
</cp:coreProperties>
</file>