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115" activeTab="0"/>
  </bookViews>
  <sheets>
    <sheet name="目次" sheetId="1" r:id="rId1"/>
    <sheet name="14-1 (1)" sheetId="2" r:id="rId2"/>
    <sheet name="14-1 (2)" sheetId="3" r:id="rId3"/>
    <sheet name="14-1 (3)" sheetId="4" r:id="rId4"/>
    <sheet name="14-1 (4)" sheetId="5" r:id="rId5"/>
    <sheet name="14-1 (5)" sheetId="6" r:id="rId6"/>
    <sheet name="14-1 (6)" sheetId="7" r:id="rId7"/>
    <sheet name="14-1 (7)" sheetId="8" r:id="rId8"/>
    <sheet name="14-1 (8)" sheetId="9" r:id="rId9"/>
    <sheet name="14-2 (1)" sheetId="10" r:id="rId10"/>
    <sheet name="14-2 (2)" sheetId="11" r:id="rId11"/>
    <sheet name="14-2 (3)" sheetId="12" r:id="rId12"/>
    <sheet name="14-3 (1)" sheetId="13" r:id="rId13"/>
    <sheet name="14-3 (2)" sheetId="14" r:id="rId14"/>
    <sheet name="14-3 (3)" sheetId="15" r:id="rId15"/>
    <sheet name="14-3 (4)" sheetId="16" r:id="rId16"/>
    <sheet name="14-3 (5)" sheetId="17" r:id="rId17"/>
    <sheet name="14-4" sheetId="18" r:id="rId18"/>
    <sheet name="14-5 (1)" sheetId="19" r:id="rId19"/>
    <sheet name="14-5 (2)" sheetId="20" r:id="rId20"/>
    <sheet name="14-6" sheetId="21" r:id="rId21"/>
    <sheet name="14-7" sheetId="22" r:id="rId22"/>
    <sheet name="14-8" sheetId="23" r:id="rId23"/>
    <sheet name="14-9" sheetId="24" r:id="rId24"/>
    <sheet name="14-10" sheetId="25" r:id="rId25"/>
    <sheet name="14-11" sheetId="26" r:id="rId26"/>
    <sheet name="14-12" sheetId="27" r:id="rId27"/>
    <sheet name="14-13" sheetId="28" r:id="rId28"/>
    <sheet name="14-14" sheetId="29" r:id="rId29"/>
    <sheet name="14-15" sheetId="30" r:id="rId30"/>
  </sheets>
  <definedNames>
    <definedName name="_xlnm.Print_Area" localSheetId="5">'14-1 (5)'!$A$1:$H$40</definedName>
    <definedName name="_xlnm.Print_Area" localSheetId="8">'14-1 (8)'!$A$1:$K$43</definedName>
    <definedName name="_xlnm.Print_Area" localSheetId="28">'14-14'!$A$1:$J$50</definedName>
    <definedName name="_xlnm.Print_Area" localSheetId="15">'14-3 (4)'!$A$1:$K$49</definedName>
    <definedName name="_xlnm.Print_Area" localSheetId="19">'14-5 (2)'!$A$1:$I$66</definedName>
    <definedName name="_xlnm.Print_Area" localSheetId="20">'14-6'!$A$1:$I$155</definedName>
    <definedName name="_xlnm.Print_Area" localSheetId="21">'14-7'!$A$1:$Q$64</definedName>
    <definedName name="_xlnm.Print_Titles" localSheetId="20">'14-6'!$1:$3</definedName>
    <definedName name="_xlnm.Print_Titles" localSheetId="21">'14-7'!$1:$4</definedName>
  </definedNames>
  <calcPr fullCalcOnLoad="1"/>
</workbook>
</file>

<file path=xl/comments16.xml><?xml version="1.0" encoding="utf-8"?>
<comments xmlns="http://schemas.openxmlformats.org/spreadsheetml/2006/main">
  <authors>
    <author>Microsoft Office ﾕｰｻﾞｰ</author>
  </authors>
  <commentList>
    <comment ref="J7" authorId="0">
      <text>
        <r>
          <rPr>
            <sz val="9"/>
            <rFont val="ＭＳ Ｐゴシック"/>
            <family val="3"/>
          </rPr>
          <t>無意味かも。</t>
        </r>
      </text>
    </comment>
  </commentList>
</comments>
</file>

<file path=xl/sharedStrings.xml><?xml version="1.0" encoding="utf-8"?>
<sst xmlns="http://schemas.openxmlformats.org/spreadsheetml/2006/main" count="2374" uniqueCount="1408">
  <si>
    <t>運動靴（大人用）</t>
  </si>
  <si>
    <t>運動靴(ジュニア用）</t>
  </si>
  <si>
    <t>洗濯代 (ワイシャツ）</t>
  </si>
  <si>
    <t>洗濯代（背広服上下）</t>
  </si>
  <si>
    <t>医薬品・健康保持用摂取品</t>
  </si>
  <si>
    <t>ビタミン剤（ビタミン含有保健剤）</t>
  </si>
  <si>
    <t>生理用ナプキン</t>
  </si>
  <si>
    <t>タクシー代（初乗運賃）</t>
  </si>
  <si>
    <t>１回</t>
  </si>
  <si>
    <t>タクシー代（加算運賃）</t>
  </si>
  <si>
    <t>通話料（回線使用料）</t>
  </si>
  <si>
    <t>フィルム</t>
  </si>
  <si>
    <t>入浴料（大人）</t>
  </si>
  <si>
    <t>　　１人</t>
  </si>
  <si>
    <t>理髪料</t>
  </si>
  <si>
    <t>総合調髪、大人</t>
  </si>
  <si>
    <t>　　１回</t>
  </si>
  <si>
    <t>パーマネント代</t>
  </si>
  <si>
    <t>歯磨き</t>
  </si>
  <si>
    <t>化粧水</t>
  </si>
  <si>
    <t>資料：総務省統計局「小売物価統計調査年報」</t>
  </si>
  <si>
    <t>全  国</t>
  </si>
  <si>
    <t>耐久消費財品目</t>
  </si>
  <si>
    <t>給湯器</t>
  </si>
  <si>
    <t>(ガス瞬間湯沸器を除く)</t>
  </si>
  <si>
    <t>電子レンジ</t>
  </si>
  <si>
    <t>(電子ｵｰﾌﾞﾝﾚﾝｼﾞを含む)</t>
  </si>
  <si>
    <t>自動炊飯器</t>
  </si>
  <si>
    <t>(遠赤釜 IH型)</t>
  </si>
  <si>
    <t>内容積300 ℓ未満</t>
  </si>
  <si>
    <t>内容積300 ℓ以上</t>
  </si>
  <si>
    <t>洗濯機</t>
  </si>
  <si>
    <t>(乾燥機一体型　ﾄﾞﾗﾑ式等)</t>
  </si>
  <si>
    <t>(その他)</t>
  </si>
  <si>
    <t>食器洗い機</t>
  </si>
  <si>
    <t>空気清浄機</t>
  </si>
  <si>
    <t>和だんす</t>
  </si>
  <si>
    <t>(作り付けを除く)</t>
  </si>
  <si>
    <t>洋服だんす</t>
  </si>
  <si>
    <t>整理だんす</t>
  </si>
  <si>
    <t>食堂セット</t>
  </si>
  <si>
    <t>(食卓と椅子のセット)</t>
  </si>
  <si>
    <t>鏡台</t>
  </si>
  <si>
    <t>(ドレッサー)</t>
  </si>
  <si>
    <t>ユニット家具</t>
  </si>
  <si>
    <t>(購入価格が20万円以上)</t>
  </si>
  <si>
    <t>応接セット</t>
  </si>
  <si>
    <t>電気マッサージチェア</t>
  </si>
  <si>
    <t>じゅうたん</t>
  </si>
  <si>
    <t>( ５万円以上のもの)</t>
  </si>
  <si>
    <t>小型自動車A</t>
  </si>
  <si>
    <t>小型自動車B</t>
  </si>
  <si>
    <t>小型自動車C</t>
  </si>
  <si>
    <t>普通自動車A</t>
  </si>
  <si>
    <t>普通自動車B</t>
  </si>
  <si>
    <t>（3001cc以上）</t>
  </si>
  <si>
    <t>ハイブリッド車・電気自動車</t>
  </si>
  <si>
    <t>　（再掲）新車で購入（国産）</t>
  </si>
  <si>
    <t>　（再掲）中古車で購入（国産）</t>
  </si>
  <si>
    <t>輸入自動車A</t>
  </si>
  <si>
    <t>（2000cc以下）</t>
  </si>
  <si>
    <t>輸入自動車B</t>
  </si>
  <si>
    <t>輸入自動車C</t>
  </si>
  <si>
    <t>　（再掲）新車で購入（輸入）</t>
  </si>
  <si>
    <t>　（再掲）中古車で購入（輸入）</t>
  </si>
  <si>
    <t>携帯電話</t>
  </si>
  <si>
    <t>(ＰＨＳを含む)</t>
  </si>
  <si>
    <t>ファクシミリ</t>
  </si>
  <si>
    <t>(コピー付を含む)</t>
  </si>
  <si>
    <t>薄型テレビ
（ﾌﾟﾗｽﾞﾏ　液晶　有機ELを含む）</t>
  </si>
  <si>
    <t>カラーテレビ（ブラウン管）</t>
  </si>
  <si>
    <t>ビデオレコーダー
（DVD　ブルーレイを含む）</t>
  </si>
  <si>
    <t>（再掲）地上ﾃﾞｼﾞﾀﾙﾃﾚﾋﾞ放送対応のもの</t>
  </si>
  <si>
    <t>ステレオセット又はＣＤ・ＭＤラジオカセット</t>
  </si>
  <si>
    <t>ビデオカメラ</t>
  </si>
  <si>
    <t>(デジタルを含む)</t>
  </si>
  <si>
    <t>ゴルフ用具一式</t>
  </si>
  <si>
    <t>(ﾊｰﾌｾｯﾄも含む)</t>
  </si>
  <si>
    <t>－</t>
  </si>
  <si>
    <t>1</t>
  </si>
  <si>
    <t>.</t>
  </si>
  <si>
    <t>県民経済計算</t>
  </si>
  <si>
    <t>(1)所得総額</t>
  </si>
  <si>
    <t>(2)１人当たり所得</t>
  </si>
  <si>
    <t>(3)県内総生産勘定(生産側及び支出側)</t>
  </si>
  <si>
    <t>(4)経済活動別県内総生産(名目)</t>
  </si>
  <si>
    <t>(5)経済活動別県内総生産(実質：連鎖方式)</t>
  </si>
  <si>
    <t>(7)県民所得及び県民可処分所得の分配</t>
  </si>
  <si>
    <t>(8)県内総生産(支出側、名目)</t>
  </si>
  <si>
    <t>－</t>
  </si>
  <si>
    <t>2</t>
  </si>
  <si>
    <t>.</t>
  </si>
  <si>
    <t>国民経済計算</t>
  </si>
  <si>
    <t>(1)国内総生産(支出側、名目)</t>
  </si>
  <si>
    <t>(2)国内総生産(支出側、実質：連鎖方式)</t>
  </si>
  <si>
    <t>(3)国民所得及び可処分所得の分配</t>
  </si>
  <si>
    <t>－</t>
  </si>
  <si>
    <t>3</t>
  </si>
  <si>
    <t>.</t>
  </si>
  <si>
    <t>市町村民経済計算</t>
  </si>
  <si>
    <t>(1)市町村内総生産</t>
  </si>
  <si>
    <t>(2)経済活動別市町村内総生産(実数)</t>
  </si>
  <si>
    <t>(3)市町村民所得の推移</t>
  </si>
  <si>
    <t>(4)１人当たり市町村民所得</t>
  </si>
  <si>
    <t>(5)市町村民所得</t>
  </si>
  <si>
    <t>－</t>
  </si>
  <si>
    <t>4</t>
  </si>
  <si>
    <t>.</t>
  </si>
  <si>
    <t>産業連関表</t>
  </si>
  <si>
    <t>5</t>
  </si>
  <si>
    <t>(1)野菜</t>
  </si>
  <si>
    <t>(2)果実</t>
  </si>
  <si>
    <t>－</t>
  </si>
  <si>
    <t>.</t>
  </si>
  <si>
    <t>主要品目別平均価格</t>
  </si>
  <si>
    <t>－</t>
  </si>
  <si>
    <t>.</t>
  </si>
  <si>
    <t>消費者物価指数</t>
  </si>
  <si>
    <t>－</t>
  </si>
  <si>
    <t>.</t>
  </si>
  <si>
    <t>貯蓄現在高の推移</t>
  </si>
  <si>
    <t>－</t>
  </si>
  <si>
    <t>.</t>
  </si>
  <si>
    <t>貯蓄の種類別現在高の推移</t>
  </si>
  <si>
    <t>－</t>
  </si>
  <si>
    <t>.</t>
  </si>
  <si>
    <t>負債現在高の推移</t>
  </si>
  <si>
    <t>－</t>
  </si>
  <si>
    <t>.</t>
  </si>
  <si>
    <t>－</t>
  </si>
  <si>
    <t>.</t>
  </si>
  <si>
    <t>－</t>
  </si>
  <si>
    <t>.</t>
  </si>
  <si>
    <t>(6)経済活動別県内総生産 (デフレーター：連鎖方式)</t>
  </si>
  <si>
    <t>山形市中央卸売市場の品目別卸売数量・価額及び価格</t>
  </si>
  <si>
    <t>1000世帯当たり主要耐久消費財の所有数量、増減率、普及率、全国順位及び全国値(全世帯)</t>
  </si>
  <si>
    <t>１世帯当たり年平均１ヶ月間の主要家計指標の推移(二人以上の世帯・農林漁家世帯を含む)</t>
  </si>
  <si>
    <t>東北６県県庁所在都市別１世帯当たり年平均１ヶ月の消費支出(二人以上の世帯・農林漁家世帯を含む)</t>
  </si>
  <si>
    <t>１世帯当たり年平均１ヶ月間の主要家計指標の推移(二人以上の世帯のうち勤労者世帯・農林漁家世帯を含む)</t>
  </si>
  <si>
    <t>東北６県県庁所在都市別１世帯当たり年平均１ヶ月の収支(二人以上の世帯のうち勤労者世帯・農林漁家世帯を含む)</t>
  </si>
  <si>
    <t xml:space="preserve">    ２）増減率は、平成21年の新規品目又は調査変更品目について算出できない項目を「…」と表示した。</t>
  </si>
  <si>
    <t xml:space="preserve">    ３）平成16年の「薄型テレビ（プラズマ　液晶　有機ＥＬを含む）」の所有数量は、「プラズマテレビ」と「液晶テレビ」の合計とした。また、</t>
  </si>
  <si>
    <t xml:space="preserve"> 平成16年の「ビデオレコーダー（DVD　ブルーレイを含む）」の所有数量は、「DVDレコーダー」と「ビデオテープレコーダー」の合計とした。</t>
  </si>
  <si>
    <t>３．企業所得
　　（法人企業の分配所得受払後）</t>
  </si>
  <si>
    <t>ｂ. その他の産業
　　（非農林水産・非金融）</t>
  </si>
  <si>
    <t>６．国民所得（市場価格表示）
　　（４＋５）</t>
  </si>
  <si>
    <t>まがれい、あかがれい、むしがれい又はまこがれい、丸（長さ約20㎝以上）</t>
  </si>
  <si>
    <t>生わかめ、湯通し塩蔵わかめ、養殖もの、国産品、並</t>
  </si>
  <si>
    <t>幸水又は豊水、 １個300～450g（８月～10月）</t>
  </si>
  <si>
    <t>レギュラーガソリン、セルフサービス式を除く</t>
  </si>
  <si>
    <t>練り歯磨き、140g入り、「デンタークリアMAXライオン」</t>
  </si>
  <si>
    <t xml:space="preserve">  項      目      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</si>
  <si>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</si>
  <si>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</si>
  <si>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</si>
  <si>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</si>
  <si>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</si>
  <si>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</si>
  <si>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</si>
  <si>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</si>
  <si>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</si>
  <si>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</si>
  <si>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</si>
  <si>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</si>
  <si>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</si>
  <si>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</si>
  <si>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</si>
  <si>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</si>
  <si>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</si>
  <si>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</si>
  <si>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</si>
  <si>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</si>
  <si>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</si>
  <si>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</si>
  <si>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</si>
  <si>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</si>
  <si>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</si>
  <si>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</si>
  <si>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</si>
  <si>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</si>
  <si>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</si>
  <si>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</si>
  <si>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</si>
  <si>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</si>
  <si>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</si>
  <si>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</si>
  <si>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</si>
  <si>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</si>
  <si>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</si>
  <si>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</si>
  <si>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</si>
  <si>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</si>
  <si>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</si>
  <si>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</si>
  <si>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履物類</t>
  </si>
  <si>
    <t>他の被服類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</si>
  <si>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</si>
  <si>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</si>
  <si>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</si>
  <si>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</si>
  <si>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</si>
  <si>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</si>
  <si>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</si>
  <si>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</si>
  <si>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</si>
  <si>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</si>
  <si>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</si>
  <si>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</si>
  <si>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</si>
  <si>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</si>
  <si>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</si>
  <si>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</si>
  <si>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</si>
  <si>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</si>
  <si>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</si>
  <si>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</si>
  <si>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</si>
  <si>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生鮮食品を除く総合</t>
  </si>
  <si>
    <t>被服関連サービス</t>
  </si>
  <si>
    <t>書籍・他の印刷物</t>
  </si>
  <si>
    <t>他の諸雑費</t>
  </si>
  <si>
    <t>品　　　目　　　別</t>
  </si>
  <si>
    <t>短靴、黒、〔甲〕牛革、〔底〕「合成ゴム」又は「ウレタン」、〔底の製法〕張り付け
〔サイズ〕25～26㎝、中級品　</t>
  </si>
  <si>
    <r>
      <t>14－６．主要品目別平均価格</t>
    </r>
    <r>
      <rPr>
        <sz val="10"/>
        <rFont val="ＭＳ 明朝"/>
        <family val="1"/>
      </rPr>
      <t>（平成23年）</t>
    </r>
  </si>
  <si>
    <t>単位：円</t>
  </si>
  <si>
    <t>中（注３）</t>
  </si>
  <si>
    <t>注：１）価格は、月別価格の単純算術平均である。　　２）※印は基本銘柄と異なるものである。  ３）出回りの多いもの</t>
  </si>
  <si>
    <t>集計世帯数
(世帯)</t>
  </si>
  <si>
    <t>山形県</t>
  </si>
  <si>
    <t>システムキッチン</t>
  </si>
  <si>
    <t>太陽熱温水器</t>
  </si>
  <si>
    <t>洗髪洗面化粧台</t>
  </si>
  <si>
    <t>温水洗浄便座</t>
  </si>
  <si>
    <t>電気掃除機</t>
  </si>
  <si>
    <t>電動ミシン</t>
  </si>
  <si>
    <t>ルームエアコン</t>
  </si>
  <si>
    <t>茶だんす･食器戸棚</t>
  </si>
  <si>
    <t>サイドボード･リビングボード</t>
  </si>
  <si>
    <t>自動車</t>
  </si>
  <si>
    <t>オートバイ・スクータ</t>
  </si>
  <si>
    <t>パソコン</t>
  </si>
  <si>
    <t>ピアノ</t>
  </si>
  <si>
    <t>平成21年度</t>
  </si>
  <si>
    <t>平成21年度</t>
  </si>
  <si>
    <t>平成21年度</t>
  </si>
  <si>
    <t>再掲</t>
  </si>
  <si>
    <t xml:space="preserve"> 　第一次産業　１  (1)</t>
  </si>
  <si>
    <t xml:space="preserve"> 　第二次産業　１  (2)～(4)</t>
  </si>
  <si>
    <t>平成21年度</t>
  </si>
  <si>
    <t>-</t>
  </si>
  <si>
    <t>平成21年度</t>
  </si>
  <si>
    <t>平成21年度</t>
  </si>
  <si>
    <t>-</t>
  </si>
  <si>
    <t>平成21年度</t>
  </si>
  <si>
    <t>平　成
21年度</t>
  </si>
  <si>
    <r>
      <t>（１）市町村内総生産</t>
    </r>
    <r>
      <rPr>
        <sz val="9"/>
        <rFont val="ＭＳ 明朝"/>
        <family val="1"/>
      </rPr>
      <t>（平成19～21年度）</t>
    </r>
  </si>
  <si>
    <t>平成21年度</t>
  </si>
  <si>
    <t>資料：県統計企画課「市町村民経済計算」（平成21年度）</t>
  </si>
  <si>
    <t>(6)卸売･
小売業</t>
  </si>
  <si>
    <r>
      <t xml:space="preserve">（２）経済活動別市町村内総生産（実数） </t>
    </r>
    <r>
      <rPr>
        <sz val="9"/>
        <rFont val="ＭＳ 明朝"/>
        <family val="1"/>
      </rPr>
      <t>（平成21年度）</t>
    </r>
  </si>
  <si>
    <t>(8)
不動産業</t>
  </si>
  <si>
    <t>(9)運輸･
通信業</t>
  </si>
  <si>
    <t>(10)
サービス業</t>
  </si>
  <si>
    <t>①農業</t>
  </si>
  <si>
    <t>②林業</t>
  </si>
  <si>
    <t>③水産業</t>
  </si>
  <si>
    <t>市町村計</t>
  </si>
  <si>
    <t>中山町</t>
  </si>
  <si>
    <r>
      <t>（３）市町村民所得の推移</t>
    </r>
    <r>
      <rPr>
        <sz val="9"/>
        <rFont val="ＭＳ 明朝"/>
        <family val="1"/>
      </rPr>
      <t>（平成19～21年度）</t>
    </r>
  </si>
  <si>
    <r>
      <t>（５）市町村民所得</t>
    </r>
    <r>
      <rPr>
        <sz val="9"/>
        <rFont val="ＭＳ 明朝"/>
        <family val="1"/>
      </rPr>
      <t>（平成21年度）</t>
    </r>
  </si>
  <si>
    <t>赤玉ねぎを除く</t>
  </si>
  <si>
    <t>-</t>
  </si>
  <si>
    <t xml:space="preserve">〔畳表〕 緯；いぐさ、経；綿糸２本又は麻糸・綿糸２本、中級品
〔へり〕 光輝べり、化繊、 材料費及び畳表取替工賃を含む </t>
  </si>
  <si>
    <t>中華タイプ、カップ入り(77ｇ入り)、「カップヌードル」</t>
  </si>
  <si>
    <t>さつまいも</t>
  </si>
  <si>
    <t>じゃがいも</t>
  </si>
  <si>
    <t>焼きのり、袋入り（全形10枚入り）、普通品</t>
  </si>
  <si>
    <t>菓　　子　　類</t>
  </si>
  <si>
    <t>バターピーナッツ、普通品</t>
  </si>
  <si>
    <t>飲　　　　　料</t>
  </si>
  <si>
    <t>うどん</t>
  </si>
  <si>
    <t>きつねうどん</t>
  </si>
  <si>
    <t>光　熱　・　水　道</t>
  </si>
  <si>
    <t>ガ　　ス　　代</t>
  </si>
  <si>
    <t>シングル上下、並型、総裏、〔表地〕毛100％、〔サイズ〕A体型(A４～A６)、
〔百貨店・専門店ブランド〕「五大陸」、「J. PRESS」、「ダーバン」又は「バーバリー・ブラックレーベル」（１月～２月、９月～12月）</t>
  </si>
  <si>
    <t>スラックス、〔素材〕毛100%、〔サイズ〕W76～82cm、中級品（１月～２月、９月～12月）</t>
  </si>
  <si>
    <t>メリヤス、〔素材〕綿100％、〔サイズ〕チェスト96～104㎝・LA（L)、２枚入り、白、普通品、特殊加工は除く　</t>
  </si>
  <si>
    <t>男児用、半袖、メリヤス、〔素材〕綿100％、〔サイズ〕140、150又は160、２枚入り、白、普通品、
※（鶴岡市のみ抗菌防臭加工）</t>
  </si>
  <si>
    <t>〔素材〕「化学繊維混用」又は「綿・化学繊維混用」、〔サイズ〕23㎝、普通品</t>
  </si>
  <si>
    <t>第３類医薬品、錠剤、瓶入り（90錠入り）、 ｢キューピーコーワゴールドα」</t>
  </si>
  <si>
    <t>保健医療用品・器具</t>
  </si>
  <si>
    <t>昼用、スリム、羽つき、20個入り、「ソフィボディフィットふわピタスリム」</t>
  </si>
  <si>
    <t>交　　通　　通　　信</t>
  </si>
  <si>
    <t>交　　　　　通</t>
  </si>
  <si>
    <t>自動車ガソリン（レギュラー）</t>
  </si>
  <si>
    <t>パーマネント （シャンプー、 カット、 ブロー又はセット込み）、 ショート、女性（高校生以下を除く）</t>
  </si>
  <si>
    <t>理 美 容 用 品</t>
  </si>
  <si>
    <t>セルフ化粧品、ポリ容器入り（200mℓ入り）、「アクアレーベル　ホワイトアップローション」又は「フレッシェル　ホワイトＣ　ローション（さっぱり又はしっとり）AA」</t>
  </si>
  <si>
    <t>平成22年平均</t>
  </si>
  <si>
    <t>平 成 19 年</t>
  </si>
  <si>
    <t>平 成 21 年</t>
  </si>
  <si>
    <t>平 成 22 年</t>
  </si>
  <si>
    <t>平 成 19 年</t>
  </si>
  <si>
    <t>平 成 20 年</t>
  </si>
  <si>
    <t>平 成 21 年</t>
  </si>
  <si>
    <t>平 成 19 年</t>
  </si>
  <si>
    <t>平 成 21 年</t>
  </si>
  <si>
    <t>平 成 21 年</t>
  </si>
  <si>
    <t>平 成 20 年</t>
  </si>
  <si>
    <t>単位：数量＝台、率＝％</t>
  </si>
  <si>
    <t>全国順位</t>
  </si>
  <si>
    <t>（ 山 形 市 ）</t>
  </si>
  <si>
    <t>資料：総務省統計局「全国消費実態調査報告」</t>
  </si>
  <si>
    <t>年次</t>
  </si>
  <si>
    <t>貯蓄現在高</t>
  </si>
  <si>
    <t>年間収入</t>
  </si>
  <si>
    <t>貯蓄年収比</t>
  </si>
  <si>
    <t>全国</t>
  </si>
  <si>
    <t>注：二人以上の一般世帯。</t>
  </si>
  <si>
    <t>資料：総務省統計局「全国消費実態調査報告」</t>
  </si>
  <si>
    <t>（参考）県外からの所得（純）</t>
  </si>
  <si>
    <t>まさば又はごまさば、切り身</t>
  </si>
  <si>
    <t>-</t>
  </si>
  <si>
    <t>　　１個</t>
  </si>
  <si>
    <t>ラーメン、しょう油味（豚骨しょう油味を含む）</t>
  </si>
  <si>
    <t>白灯油、詰め替え売り、店頭売り</t>
  </si>
  <si>
    <t>庄内町</t>
  </si>
  <si>
    <t>100 ｇ</t>
  </si>
  <si>
    <t>薄力粉、袋入り(１ｋｇ入り)、「日清フラワー　チャック付」</t>
  </si>
  <si>
    <t>綿100％、無地、[長さ]80～90cm、[重さ]90～110ｇ、普通品　</t>
  </si>
  <si>
    <t>情報通信業</t>
  </si>
  <si>
    <t>(11)</t>
  </si>
  <si>
    <t>運輸業</t>
  </si>
  <si>
    <r>
      <t xml:space="preserve">７ </t>
    </r>
    <r>
      <rPr>
        <sz val="10"/>
        <rFont val="ＭＳ Ｐゴシック"/>
        <family val="3"/>
      </rPr>
      <t>県内総生産</t>
    </r>
    <r>
      <rPr>
        <sz val="9"/>
        <rFont val="ＭＳ Ｐゴシック"/>
        <family val="3"/>
      </rPr>
      <t>(４+５-６)</t>
    </r>
  </si>
  <si>
    <t xml:space="preserve"> 　第三次産業　１  (5)～(11)、２、３</t>
  </si>
  <si>
    <t>注：第三次産業には、政府サービス生産者・対家計民間非営利サービス生産者を含む。</t>
  </si>
  <si>
    <t>情報通信業</t>
  </si>
  <si>
    <r>
      <t>８ 開   差 (</t>
    </r>
    <r>
      <rPr>
        <sz val="10"/>
        <rFont val="ＭＳ Ｐ明朝"/>
        <family val="1"/>
      </rPr>
      <t>７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１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２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３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５</t>
    </r>
    <r>
      <rPr>
        <sz val="10"/>
        <rFont val="ＭＳ 明朝"/>
        <family val="1"/>
      </rPr>
      <t>+</t>
    </r>
    <r>
      <rPr>
        <sz val="10"/>
        <rFont val="ＭＳ Ｐ明朝"/>
        <family val="1"/>
      </rPr>
      <t>６</t>
    </r>
    <r>
      <rPr>
        <sz val="10"/>
        <rFont val="ＭＳ 明朝"/>
        <family val="1"/>
      </rPr>
      <t>)</t>
    </r>
  </si>
  <si>
    <t>　県民経済計算では、過去の数値についても遡及して改定しておりますので、ご利用にあたってはご注意ください。</t>
  </si>
  <si>
    <t>県民経済計算では、過去の数値についても遡及して改定しておりますので、御利用にあたっては御注意ください。</t>
  </si>
  <si>
    <t>（５）経済活動別県内総生産（実質：連鎖方式）（平成17暦年連鎖価格）</t>
  </si>
  <si>
    <t>運輸業</t>
  </si>
  <si>
    <t xml:space="preserve">　　　　　　　　　　 計 </t>
  </si>
  <si>
    <t>５ 輸入品に課される税・関税</t>
  </si>
  <si>
    <t>７ 県　　内　　総　　生　　産</t>
  </si>
  <si>
    <t xml:space="preserve"> 　第三次産業　１  (5)～(11)、２、３</t>
  </si>
  <si>
    <t>（６）経済活動別県内総生産（デフレーター：連鎖方式）（平成17暦年＝100）</t>
  </si>
  <si>
    <t>運輸業</t>
  </si>
  <si>
    <t xml:space="preserve"> 　第一次産業　１  (1)</t>
  </si>
  <si>
    <t xml:space="preserve"> 　第二次産業　１  (2)～(4)</t>
  </si>
  <si>
    <t xml:space="preserve"> 　第三次産業　１  (5)～(11)、２、３</t>
  </si>
  <si>
    <t>県民経済計算では、過去の数値についても遡及して改定しておりますので、ご利用にあたってはご注意ください。</t>
  </si>
  <si>
    <t>△ 0.0</t>
  </si>
  <si>
    <t>県民所得(要素費用表示)(１+２+３)</t>
  </si>
  <si>
    <t>注：県民所得は、通常４．の額をいう。</t>
  </si>
  <si>
    <t>△ 0.0</t>
  </si>
  <si>
    <t>食料・非アルコール飲料</t>
  </si>
  <si>
    <t>アルコール飲料・たばこ</t>
  </si>
  <si>
    <t>被服・履物</t>
  </si>
  <si>
    <t>住居・光熱水費</t>
  </si>
  <si>
    <t>家具・家庭器具・家事サービス</t>
  </si>
  <si>
    <t>保健・医療</t>
  </si>
  <si>
    <t>交通</t>
  </si>
  <si>
    <t>通信</t>
  </si>
  <si>
    <t>娯楽・レジャー・文化</t>
  </si>
  <si>
    <t>教育</t>
  </si>
  <si>
    <t>外食・宿泊</t>
  </si>
  <si>
    <t>その他の消費支出</t>
  </si>
  <si>
    <t>財貨・サービスの移出入（純）</t>
  </si>
  <si>
    <t>県内総生産（支出側）（市場価格）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</si>
  <si>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</si>
  <si>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</si>
  <si>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</si>
  <si>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</si>
  <si>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</si>
  <si>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</si>
  <si>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</si>
  <si>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</si>
  <si>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</si>
  <si>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</si>
  <si>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</si>
  <si>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</si>
  <si>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r>
      <t xml:space="preserve">　　　（ａ） 住                       </t>
    </r>
    <r>
      <rPr>
        <sz val="8"/>
        <rFont val="ＭＳ Ｐ明朝"/>
        <family val="1"/>
      </rPr>
      <t xml:space="preserve">    </t>
    </r>
    <r>
      <rPr>
        <sz val="9"/>
        <rFont val="ＭＳ Ｐ明朝"/>
        <family val="1"/>
      </rPr>
      <t xml:space="preserve">          宅</t>
    </r>
  </si>
  <si>
    <t>　　　（ｂ） 企         業           設          備</t>
  </si>
  <si>
    <t>　　　（ｃ） 一         般           政          府</t>
  </si>
  <si>
    <t>　　　（ａ） 民           間          企         業</t>
  </si>
  <si>
    <t>△ 0.0</t>
  </si>
  <si>
    <t>（２）</t>
  </si>
  <si>
    <t>統  計  上  の  不  突  合</t>
  </si>
  <si>
    <t>(１　+　２　+　３　+　４)</t>
  </si>
  <si>
    <t>　　　　　　　県民総所得（市場価格）</t>
  </si>
  <si>
    <t>市町村民経済計算では、過去の数値についても遡及して改定しておりますので、過去の報告書等の数値と異なる場合があります。</t>
  </si>
  <si>
    <r>
      <t>（４）１人当たり市町村民所得</t>
    </r>
    <r>
      <rPr>
        <sz val="9"/>
        <rFont val="ＭＳ 明朝"/>
        <family val="1"/>
      </rPr>
      <t>（平成19～21年度）</t>
    </r>
  </si>
  <si>
    <t>水洗い、機械仕上げ、折りたたみ仕上げ、 持ち込み、配達なし、料金前払い</t>
  </si>
  <si>
    <t>距離制運賃、〔車種〕小型車、中型車又は普通車　</t>
  </si>
  <si>
    <t>距離制運賃、〔車種〕小型車、中型車又は普通車　</t>
  </si>
  <si>
    <t>固定電話、加入電話、住宅用、ユニバーサルサービス料を含む　</t>
  </si>
  <si>
    <t>物価統制令適用外の公衆浴場の入館料（タオル及び館内着の料金を含む）、平日</t>
  </si>
  <si>
    <t>対家計民間非営利
団体最終消費支出</t>
  </si>
  <si>
    <t>雇用者報酬</t>
  </si>
  <si>
    <t>財産所得　（非 企 業 部 門）</t>
  </si>
  <si>
    <t>その他の産業（非農林水・非金融）</t>
  </si>
  <si>
    <t>４.</t>
  </si>
  <si>
    <t>５.</t>
  </si>
  <si>
    <t>６.</t>
  </si>
  <si>
    <t>県民所得（市場価格表示）（４＋５）</t>
  </si>
  <si>
    <t>７.</t>
  </si>
  <si>
    <t>そ の 他 の 経 常 移 転 （純）</t>
  </si>
  <si>
    <t>８.</t>
  </si>
  <si>
    <t>県 民 可 処 分 所 得 （６＋７）</t>
  </si>
  <si>
    <t>（参考）国民総所得</t>
  </si>
  <si>
    <t>平成11年</t>
  </si>
  <si>
    <t>平成16年</t>
  </si>
  <si>
    <t>（全世帯）</t>
  </si>
  <si>
    <t>通貨性預貯金</t>
  </si>
  <si>
    <t>定期性預貯金</t>
  </si>
  <si>
    <t>金投資口座
金貯蓄口座</t>
  </si>
  <si>
    <t>生命保険など</t>
  </si>
  <si>
    <t>有価証券</t>
  </si>
  <si>
    <t>金融機関外</t>
  </si>
  <si>
    <t>（勤労者世帯）</t>
  </si>
  <si>
    <t>全　　　世　　　帯</t>
  </si>
  <si>
    <t>勤　　労　　者　　世　　帯</t>
  </si>
  <si>
    <t>負債現在高</t>
  </si>
  <si>
    <t>負債年収比</t>
  </si>
  <si>
    <t>14－12．１世帯当たり年平均１ヶ月間の主要家計指標の推移</t>
  </si>
  <si>
    <t>項目</t>
  </si>
  <si>
    <t>青森市</t>
  </si>
  <si>
    <t>注：二人以上の一般世帯。</t>
  </si>
  <si>
    <t>住宅・土地のた
めの負債現在高</t>
  </si>
  <si>
    <t>住宅・土地のた          めの負債現在高</t>
  </si>
  <si>
    <t>11月末日現在  単位：千円</t>
  </si>
  <si>
    <t>-</t>
  </si>
  <si>
    <t>国産品（大納言を除く）、並</t>
  </si>
  <si>
    <t>こうしん、国産品、並</t>
  </si>
  <si>
    <t>調味梅干し、並</t>
  </si>
  <si>
    <t>並</t>
  </si>
  <si>
    <t>(人)</t>
  </si>
  <si>
    <t>(歳)</t>
  </si>
  <si>
    <t>実収入以外の受取(繰入金を除く)</t>
  </si>
  <si>
    <t>実支出以外の支払(繰越金を除く)</t>
  </si>
  <si>
    <t>年   別</t>
  </si>
  <si>
    <t>実 収 入</t>
  </si>
  <si>
    <t>可処分所得</t>
  </si>
  <si>
    <t>消費支出</t>
  </si>
  <si>
    <r>
      <t xml:space="preserve">貯蓄純増
</t>
    </r>
    <r>
      <rPr>
        <sz val="9"/>
        <rFont val="ＭＳ Ｐ明朝"/>
        <family val="1"/>
      </rPr>
      <t>(平均貯蓄率)</t>
    </r>
  </si>
  <si>
    <r>
      <t>注：１）</t>
    </r>
    <r>
      <rPr>
        <sz val="10"/>
        <rFont val="ＭＳ Ｐ明朝"/>
        <family val="1"/>
      </rPr>
      <t>「平均消費性向」は可処分所得に対する消費支出の割合で、「平均貯蓄率」は可処分所得に対する貯蓄純増の割合で、</t>
    </r>
  </si>
  <si>
    <r>
      <t>　　 　 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 xml:space="preserve"> 「エンゲル係数」は消費支出に占める食料費の割合である。</t>
    </r>
  </si>
  <si>
    <r>
      <t>　　２）</t>
    </r>
    <r>
      <rPr>
        <sz val="10"/>
        <rFont val="ＭＳ Ｐ明朝"/>
        <family val="1"/>
      </rPr>
      <t>家計調査は標本調査であり、標本数が少ない場合は、誤差が大きいので利用上注意を要する。</t>
    </r>
  </si>
  <si>
    <t>単位：支出＝円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</si>
  <si>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</si>
  <si>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</si>
  <si>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</si>
  <si>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</si>
  <si>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</si>
  <si>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</si>
  <si>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</si>
  <si>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</si>
  <si>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</si>
  <si>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</si>
  <si>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</si>
  <si>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</si>
  <si>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家賃・地代</t>
  </si>
  <si>
    <t>光熱・水道</t>
  </si>
  <si>
    <t>電気代</t>
  </si>
  <si>
    <t>被服及び履物</t>
  </si>
  <si>
    <t>諸雑費</t>
  </si>
  <si>
    <t>単位：支出＝円、係数＝％</t>
  </si>
  <si>
    <t>年　　別</t>
  </si>
  <si>
    <t>全　国</t>
  </si>
  <si>
    <r>
      <t>14－11．負債現在高の推移</t>
    </r>
    <r>
      <rPr>
        <sz val="10"/>
        <rFont val="ＭＳ 明朝"/>
        <family val="1"/>
      </rPr>
      <t>（平成11、16、21年）</t>
    </r>
  </si>
  <si>
    <t>平成21年</t>
  </si>
  <si>
    <r>
      <t>14－10．貯蓄の種類別現在高の推移</t>
    </r>
    <r>
      <rPr>
        <sz val="10"/>
        <rFont val="ＭＳ 明朝"/>
        <family val="1"/>
      </rPr>
      <t>（平成11、16、21年）</t>
    </r>
  </si>
  <si>
    <r>
      <t>14－９．貯蓄現在高の推移</t>
    </r>
    <r>
      <rPr>
        <sz val="10"/>
        <rFont val="ＭＳ 明朝"/>
        <family val="1"/>
      </rPr>
      <t>（平成11、16、21年）</t>
    </r>
  </si>
  <si>
    <t>11月末日現在  単位：千円、％</t>
  </si>
  <si>
    <t>全　　　世　　　帯</t>
  </si>
  <si>
    <t>勤　労　者　世　帯</t>
  </si>
  <si>
    <r>
      <t>14－８．1000世帯当たり主要耐久消費財の所有数量、増減率、普及率、全国順位及び全国値（全世帯）</t>
    </r>
    <r>
      <rPr>
        <sz val="10"/>
        <rFont val="ＭＳ Ｐ明朝"/>
        <family val="1"/>
      </rPr>
      <t>（平成11、16、21年）</t>
    </r>
  </si>
  <si>
    <t>所有数量</t>
  </si>
  <si>
    <t>普及率</t>
  </si>
  <si>
    <t>平 成
21年</t>
  </si>
  <si>
    <t>平 成
16年</t>
  </si>
  <si>
    <t>平 成
11年</t>
  </si>
  <si>
    <t>増減率</t>
  </si>
  <si>
    <t>平成
21年</t>
  </si>
  <si>
    <t>平成
16年</t>
  </si>
  <si>
    <t>平成
11年</t>
  </si>
  <si>
    <t>21年／16年</t>
  </si>
  <si>
    <t>21年／16年</t>
  </si>
  <si>
    <t>冷蔵庫</t>
  </si>
  <si>
    <t>洗濯機</t>
  </si>
  <si>
    <t>ＩＨクッキングヒーター</t>
  </si>
  <si>
    <t>( ３点セット以上)</t>
  </si>
  <si>
    <t>ベッド･ソファーベッド
(作り付けを除く)</t>
  </si>
  <si>
    <t>軽自動車</t>
  </si>
  <si>
    <t>（660cc以下）</t>
  </si>
  <si>
    <t>（661～1000cc）</t>
  </si>
  <si>
    <t>（1001～1500cc）</t>
  </si>
  <si>
    <t>（1501～2000cc）</t>
  </si>
  <si>
    <t>（2001～3000cc）</t>
  </si>
  <si>
    <t>（2001～3000cc）</t>
  </si>
  <si>
    <r>
      <t>カ　　　　　メ　　　　　ラ</t>
    </r>
    <r>
      <rPr>
        <sz val="8"/>
        <rFont val="ＭＳ Ｐ明朝"/>
        <family val="1"/>
      </rPr>
      <t>(デジタルカメラを含む)</t>
    </r>
  </si>
  <si>
    <r>
      <t>書斎･学習用机（</t>
    </r>
    <r>
      <rPr>
        <sz val="8"/>
        <rFont val="ＭＳ Ｐ明朝"/>
        <family val="1"/>
      </rPr>
      <t>ﾗｲﾃｨﾝｸﾞﾃﾞｽｸを含む</t>
    </r>
    <r>
      <rPr>
        <sz val="8"/>
        <rFont val="ＭＳ 明朝"/>
        <family val="1"/>
      </rPr>
      <t>）</t>
    </r>
  </si>
  <si>
    <t>ウエイト</t>
  </si>
  <si>
    <t>10月</t>
  </si>
  <si>
    <t>シャツ・セーター・下着類</t>
  </si>
  <si>
    <t>食　　　　　　　料</t>
  </si>
  <si>
    <t>穀　　　　　類</t>
  </si>
  <si>
    <t>平成22年度</t>
  </si>
  <si>
    <t>財貨・サービスの移出入(純)</t>
  </si>
  <si>
    <t>資料：県統計企画課「県民経済計算」（平成22年度）　（４）～（８）についても同じ</t>
  </si>
  <si>
    <t>うるち米(単一原料米、｢コシヒカリ｣以外)</t>
  </si>
  <si>
    <t>国内産、精米、単一原料米（産地、品種及び産年が同一のもの）、袋入り(５kg入り)、コシヒカリを除く</t>
  </si>
  <si>
    <t>１㎏</t>
  </si>
  <si>
    <t>即席めん</t>
  </si>
  <si>
    <t>魚　　介　　類</t>
  </si>
  <si>
    <t>丸（長さ約25㎝以上）</t>
  </si>
  <si>
    <t>かつおかれぶし削りぶし、パック入り（３g×10袋入り）、普通品</t>
  </si>
  <si>
    <t>１パック</t>
  </si>
  <si>
    <t>-</t>
  </si>
  <si>
    <t>まぐろ缶詰</t>
  </si>
  <si>
    <t>油漬、きはだまぐろ、フレーク、内容量80ｇ入り、３缶パック又は４缶パック、「シーチキンＬフレーク」</t>
  </si>
  <si>
    <t>-</t>
  </si>
  <si>
    <t>肉　　　　　類</t>
  </si>
  <si>
    <t>牛肉（ロース）</t>
  </si>
  <si>
    <t>豚肉（ロース）</t>
  </si>
  <si>
    <t>ハム</t>
  </si>
  <si>
    <t>ロースハム、JAS格付けなし、普通品</t>
  </si>
  <si>
    <t>乳　　卵　　類</t>
  </si>
  <si>
    <t>牛乳（店頭売り、紙容器入り）</t>
  </si>
  <si>
    <t>（1,000mℓ入り）　</t>
  </si>
  <si>
    <t>カルトン入り（200g入り）　</t>
  </si>
  <si>
    <t>１パック</t>
  </si>
  <si>
    <t>さといも</t>
  </si>
  <si>
    <t>-'/*</t>
  </si>
  <si>
    <t>100 ｇ</t>
  </si>
  <si>
    <t>果　　　　　物</t>
  </si>
  <si>
    <t>りんご（つがる）</t>
  </si>
  <si>
    <t>１個200～400g（８月～10月）</t>
  </si>
  <si>
    <t>りんご（ふじ）</t>
  </si>
  <si>
    <t>ぶどう（デラウェア）</t>
  </si>
  <si>
    <t>（６月～９月）</t>
  </si>
  <si>
    <t>もも</t>
  </si>
  <si>
    <t>１個200～350ｇ（７月～９月）</t>
  </si>
  <si>
    <t>赤肉（小玉すいかを除く）（５月～８月）</t>
  </si>
  <si>
    <t>メロン</t>
  </si>
  <si>
    <t>-</t>
  </si>
  <si>
    <t>油脂・調味料</t>
  </si>
  <si>
    <t>キャノーラ（なたね）油、ポリ容器入り（1,000g入り）</t>
  </si>
  <si>
    <t>ファットスプレッド、ポリ容器入り（320g入り）、「雪印ネオソフト」又は
｢明治コーンソフト｣</t>
  </si>
  <si>
    <t>本醸造、こいくちしょうゆ、JAS規格品(特級)、ポリ容器入り（１ℓ入り）
「キッコーマンしょうゆ」又は｢ヤマサしょうゆ｣　</t>
  </si>
  <si>
    <t>米みそ、カップ入り（750g入り）、並</t>
  </si>
  <si>
    <t>上白、袋入り（１㎏入り）</t>
  </si>
  <si>
    <r>
      <t>濃厚ソース、ＪＡＳ規格品・特級、ポリ容器入り（500ｍL入り）　</t>
    </r>
  </si>
  <si>
    <t>のど飴、 袋入り（個包装紙込み　90g入り）</t>
  </si>
  <si>
    <t>酒　　　　　類</t>
  </si>
  <si>
    <t>清酒</t>
  </si>
  <si>
    <t>普通酒、紙容器入り(2,000mℓ入り)、アルコール分13度以上16度未満 　</t>
  </si>
  <si>
    <t>淡色、 缶入り (350mℓ入り)、６缶入り　</t>
  </si>
  <si>
    <t>１パック</t>
  </si>
  <si>
    <t>外　　　　　食</t>
  </si>
  <si>
    <t>江戸前、並</t>
  </si>
  <si>
    <t>-</t>
  </si>
  <si>
    <t>住　　　　　　　居</t>
  </si>
  <si>
    <t>家　　　　　賃</t>
  </si>
  <si>
    <t xml:space="preserve">    １か月</t>
  </si>
  <si>
    <t>　　3.3 ㎡</t>
  </si>
  <si>
    <t>設備修繕・維持</t>
  </si>
  <si>
    <r>
      <t>　10 ｍ</t>
    </r>
    <r>
      <rPr>
        <vertAlign val="superscript"/>
        <sz val="10"/>
        <rFont val="ＭＳ 明朝"/>
        <family val="1"/>
      </rPr>
      <t>3</t>
    </r>
  </si>
  <si>
    <t>他　の　光　熱</t>
  </si>
  <si>
    <t xml:space="preserve">    18 ℓ</t>
  </si>
  <si>
    <t>水　　道　　料</t>
  </si>
  <si>
    <t xml:space="preserve">    １か月</t>
  </si>
  <si>
    <t>水道料</t>
  </si>
  <si>
    <t>計量制、専用栓、一般家庭用、20㎥</t>
  </si>
  <si>
    <r>
      <t xml:space="preserve"> 　20 ｍ</t>
    </r>
    <r>
      <rPr>
        <vertAlign val="superscript"/>
        <sz val="10"/>
        <rFont val="ＭＳ 明朝"/>
        <family val="1"/>
      </rPr>
      <t>3</t>
    </r>
  </si>
  <si>
    <t>家　事　雑　貨</t>
  </si>
  <si>
    <t>家事用消耗品</t>
  </si>
  <si>
    <t>合成洗剤、食器・調理用具用、液体、詰め替え用、ポリ容器入り（415ｍℓ入り）、「除菌ジョイ」</t>
  </si>
  <si>
    <t>-</t>
  </si>
  <si>
    <t>シャツ・セーター類</t>
  </si>
  <si>
    <t>下　　着　　類</t>
  </si>
  <si>
    <t>被服関連サービス</t>
  </si>
  <si>
    <t>ドライクリーニング、持ち込み、料金前払い、配達なし</t>
  </si>
  <si>
    <t>保　　健　　医　　療</t>
  </si>
  <si>
    <t>自動車等関係費</t>
  </si>
  <si>
    <t xml:space="preserve">１ℓ </t>
  </si>
  <si>
    <t>通　　　　　信</t>
  </si>
  <si>
    <t>　　１か月</t>
  </si>
  <si>
    <t>教　　養　　娯　　楽</t>
  </si>
  <si>
    <t>教養娯楽用品</t>
  </si>
  <si>
    <t>カメラ用、 カラープリント用、 35ミリ、 ISO400、 27枚撮り、 ３本入り、
｢フジカラー SUPERIA PREMIUM 400｣</t>
  </si>
  <si>
    <t>　　１パック</t>
  </si>
  <si>
    <t>諸　　　雑　　　費</t>
  </si>
  <si>
    <t>理美容サービス</t>
  </si>
  <si>
    <t>-</t>
  </si>
  <si>
    <t>数  量</t>
  </si>
  <si>
    <t>価　額</t>
  </si>
  <si>
    <t>価 格</t>
  </si>
  <si>
    <t>数量(%)</t>
  </si>
  <si>
    <t>価額(%)</t>
  </si>
  <si>
    <t>価格(%)</t>
  </si>
  <si>
    <t>甘がき</t>
  </si>
  <si>
    <t>渋がき</t>
  </si>
  <si>
    <t>びわ</t>
  </si>
  <si>
    <t>-</t>
  </si>
  <si>
    <t>もも</t>
  </si>
  <si>
    <t>すもも</t>
  </si>
  <si>
    <t>さくらんぼ</t>
  </si>
  <si>
    <t>うめ</t>
  </si>
  <si>
    <t>ぶどう計</t>
  </si>
  <si>
    <t>デラウェア</t>
  </si>
  <si>
    <t>巨峰</t>
  </si>
  <si>
    <t>くり</t>
  </si>
  <si>
    <t>いちご</t>
  </si>
  <si>
    <t>果瓜類</t>
  </si>
  <si>
    <t>温室メロン</t>
  </si>
  <si>
    <t>すいか</t>
  </si>
  <si>
    <t>輸入果実計</t>
  </si>
  <si>
    <t>バナナ</t>
  </si>
  <si>
    <t>レモン</t>
  </si>
  <si>
    <t>オレンジ</t>
  </si>
  <si>
    <t>輸入キウイフルーツ</t>
  </si>
  <si>
    <t>野菜総量</t>
  </si>
  <si>
    <t>根菜類</t>
  </si>
  <si>
    <t>だいこん</t>
  </si>
  <si>
    <t>かぶ</t>
  </si>
  <si>
    <t>にんじん</t>
  </si>
  <si>
    <t>ごぼう</t>
  </si>
  <si>
    <t>たけのこ</t>
  </si>
  <si>
    <t>ちんげんさい</t>
  </si>
  <si>
    <t>ミニトマト</t>
  </si>
  <si>
    <t>スイートコーン</t>
  </si>
  <si>
    <t>14－４．産業連関表（平成17年）</t>
  </si>
  <si>
    <t>14－４．産業連関表（平成17年）(続き)</t>
  </si>
  <si>
    <t>県民経済計算では、過去の数値についても遡及して改定しておりますので、 御利用にあたっては御注意ください。</t>
  </si>
  <si>
    <t>平成22年度</t>
  </si>
  <si>
    <r>
      <t>資料：</t>
    </r>
    <r>
      <rPr>
        <sz val="10"/>
        <rFont val="ＭＳ Ｐ明朝"/>
        <family val="1"/>
      </rPr>
      <t>県統計企画課「県民経済計算」(平成22年度)、内閣府「国民経済計算確報」(平成23年度)</t>
    </r>
    <r>
      <rPr>
        <sz val="10"/>
        <rFont val="ＭＳ 明朝"/>
        <family val="1"/>
      </rPr>
      <t>　（２）についても同じ</t>
    </r>
  </si>
  <si>
    <t>14－１．県民経済計算（平成20～22年度）</t>
  </si>
  <si>
    <t>14－１．県民経済計算（平成20～22年度）　（続き）</t>
  </si>
  <si>
    <t>（２）１人当たり所得</t>
  </si>
  <si>
    <t>県民経済計算では、過去の数値についても遡及して改定しておりますので、 御利用にあたっては御注意ください。</t>
  </si>
  <si>
    <t>平成17年山形県産業連関表（生産者価格評価表）（34部門）</t>
  </si>
  <si>
    <t>01</t>
  </si>
  <si>
    <t>02</t>
  </si>
  <si>
    <t>鉱 業</t>
  </si>
  <si>
    <t>飲食料品</t>
  </si>
  <si>
    <t>パルプ・紙
・木 製 品</t>
  </si>
  <si>
    <t>石  油・
石炭製品</t>
  </si>
  <si>
    <t>窯  業・
土石製品</t>
  </si>
  <si>
    <t>鉄 鋼</t>
  </si>
  <si>
    <t>建 設</t>
  </si>
  <si>
    <t>電力・
ガス・
熱供給</t>
  </si>
  <si>
    <t>水道・
廃棄物
処  理</t>
  </si>
  <si>
    <t>商 業</t>
  </si>
  <si>
    <t>運 輸</t>
  </si>
  <si>
    <t>情報通信</t>
  </si>
  <si>
    <t>公 務</t>
  </si>
  <si>
    <t>医療・保健
・社会保障
・介    護</t>
  </si>
  <si>
    <t>対事業所
サービス</t>
  </si>
  <si>
    <t>対 個 人
サービス</t>
  </si>
  <si>
    <t>民間消費
支    出</t>
  </si>
  <si>
    <t>一般政府
消費支出</t>
  </si>
  <si>
    <t>最終需要
部 門 計</t>
  </si>
  <si>
    <t>資料：県統計企画課「平成17年山形県産業連関表」</t>
  </si>
  <si>
    <r>
      <t>家計外消費支出</t>
    </r>
    <r>
      <rPr>
        <sz val="10"/>
        <rFont val="ＭＳ Ｐ明朝"/>
        <family val="1"/>
      </rPr>
      <t>（行）</t>
    </r>
  </si>
  <si>
    <t>間接税（除関税・
輸入品商品税）</t>
  </si>
  <si>
    <t>14－３．市町村民経済計算</t>
  </si>
  <si>
    <t>単位：百万円</t>
  </si>
  <si>
    <t>４ 市町村民
   所    得</t>
  </si>
  <si>
    <t>(2)雇主の
社会負担</t>
  </si>
  <si>
    <t>a 受取</t>
  </si>
  <si>
    <t>b 支払</t>
  </si>
  <si>
    <t>(2)家計</t>
  </si>
  <si>
    <t>(1)民間企業</t>
  </si>
  <si>
    <t>平成19年度</t>
  </si>
  <si>
    <t>平成20年度</t>
  </si>
  <si>
    <t>単位：百万円</t>
  </si>
  <si>
    <t>１ 産 業</t>
  </si>
  <si>
    <t>２ 政　府
  サービス
  生 産 者</t>
  </si>
  <si>
    <t>３ 対家計民
間非営利
サービス
生 産 者</t>
  </si>
  <si>
    <t>４ 小   計</t>
  </si>
  <si>
    <t>５ 輸入品に課される
税・関税</t>
  </si>
  <si>
    <t>６  (控 除)
   総資本形
   成に係る
   消 費 税</t>
  </si>
  <si>
    <t>７ （控 除）
帰属利子</t>
  </si>
  <si>
    <t>８ 市町村内
総 生 産</t>
  </si>
  <si>
    <t>(5)電気･ガス･水道業</t>
  </si>
  <si>
    <t xml:space="preserve">実数 </t>
  </si>
  <si>
    <t xml:space="preserve">構成比 </t>
  </si>
  <si>
    <t>増加率</t>
  </si>
  <si>
    <t>単位：実額＝10億円、比・率＝％</t>
  </si>
  <si>
    <t>区分</t>
  </si>
  <si>
    <t>実額</t>
  </si>
  <si>
    <t>構成比</t>
  </si>
  <si>
    <t>対前年度増加率</t>
  </si>
  <si>
    <t>平成20年度</t>
  </si>
  <si>
    <t>平　成
20年度</t>
  </si>
  <si>
    <t>(1)</t>
  </si>
  <si>
    <t>ａ. 受取</t>
  </si>
  <si>
    <t>ｂ. 支払</t>
  </si>
  <si>
    <t>ａ．利子</t>
  </si>
  <si>
    <t>ｂ．法人企業の分配所得（受取）</t>
  </si>
  <si>
    <t>ｃ．保険契約者に帰属する
　　財産所得（受取）</t>
  </si>
  <si>
    <t>ｄ．賃貸料</t>
  </si>
  <si>
    <t>ｂ．配当（受取）</t>
  </si>
  <si>
    <t>ｄ．賃貸料（受取）</t>
  </si>
  <si>
    <t>ａ. 非金融法人企業</t>
  </si>
  <si>
    <t>ｂ. 金融機関</t>
  </si>
  <si>
    <t>ａ. 農林水産業</t>
  </si>
  <si>
    <t>ｃ. 持ち家</t>
  </si>
  <si>
    <t>単位：実額＝10億円、比・率＝％</t>
  </si>
  <si>
    <t>実額</t>
  </si>
  <si>
    <t>対前年度増加率</t>
  </si>
  <si>
    <t>平成20年度</t>
  </si>
  <si>
    <t>　(1)家計最終消費支出</t>
  </si>
  <si>
    <r>
      <t>　(2)</t>
    </r>
    <r>
      <rPr>
        <sz val="10"/>
        <rFont val="ＭＳ Ｐ明朝"/>
        <family val="1"/>
      </rPr>
      <t>対家計民間非営利団体
　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>　最終消費支出</t>
    </r>
  </si>
  <si>
    <r>
      <t>14－３．市町村民経済計算　</t>
    </r>
    <r>
      <rPr>
        <sz val="10"/>
        <rFont val="ＭＳ 明朝"/>
        <family val="1"/>
      </rPr>
      <t>（続き）</t>
    </r>
  </si>
  <si>
    <t>総資本形成</t>
  </si>
  <si>
    <t>　(1) 総固定資本形成</t>
  </si>
  <si>
    <t>　(2) 在 庫 品 増 加</t>
  </si>
  <si>
    <t>　(1) 財貨・サービスの輸出</t>
  </si>
  <si>
    <r>
      <t xml:space="preserve">　(2) </t>
    </r>
    <r>
      <rPr>
        <sz val="10"/>
        <rFont val="ＭＳ Ｐ明朝"/>
        <family val="1"/>
      </rPr>
      <t>（控除）財貨・サービスの輸入</t>
    </r>
  </si>
  <si>
    <t>構成比</t>
  </si>
  <si>
    <r>
      <t>　(2)</t>
    </r>
    <r>
      <rPr>
        <sz val="10"/>
        <rFont val="ＭＳ Ｐ明朝"/>
        <family val="1"/>
      </rPr>
      <t>対家計民間非営利団体
　　　　最終消費支出</t>
    </r>
  </si>
  <si>
    <r>
      <t>　(2)</t>
    </r>
    <r>
      <rPr>
        <sz val="10"/>
        <rFont val="ＭＳ Ｐ明朝"/>
        <family val="1"/>
      </rPr>
      <t>（控除）財貨・サービスの輸入</t>
    </r>
  </si>
  <si>
    <t>平成20年度</t>
  </si>
  <si>
    <t>民間最終消費支出</t>
  </si>
  <si>
    <t>（１）</t>
  </si>
  <si>
    <t>家  計  最  終  消  費  支  出</t>
  </si>
  <si>
    <t>政府最終消費支出</t>
  </si>
  <si>
    <t>県内総資本形成</t>
  </si>
  <si>
    <t>（１）</t>
  </si>
  <si>
    <t>総   固   定   資   本  形  成</t>
  </si>
  <si>
    <t xml:space="preserve">　　ａ  </t>
  </si>
  <si>
    <t>民                                          間</t>
  </si>
  <si>
    <t>　　　</t>
  </si>
  <si>
    <t>　　</t>
  </si>
  <si>
    <t>　　ｂ　</t>
  </si>
  <si>
    <t>公                                          的</t>
  </si>
  <si>
    <t xml:space="preserve">  　</t>
  </si>
  <si>
    <t>（２）</t>
  </si>
  <si>
    <t>在     庫     品     増     加</t>
  </si>
  <si>
    <t>　　　（ｂ） 公 的 （ 公的企業 ・ 一般政府 ）</t>
  </si>
  <si>
    <t>財貨サービスの移出入（純）・
統計上の不突合</t>
  </si>
  <si>
    <t>注：１）所有数量・普及率は、各年の未調査品目について「…」と表示した。</t>
  </si>
  <si>
    <t>単位：収入・所得・支出＝円、性向・率・係数＝％</t>
  </si>
  <si>
    <t>１.</t>
  </si>
  <si>
    <t>a</t>
  </si>
  <si>
    <t>b</t>
  </si>
  <si>
    <t>２.</t>
  </si>
  <si>
    <t>a</t>
  </si>
  <si>
    <t>受 取</t>
  </si>
  <si>
    <t>b</t>
  </si>
  <si>
    <t>支  払</t>
  </si>
  <si>
    <t>一般政府</t>
  </si>
  <si>
    <t>家計</t>
  </si>
  <si>
    <t xml:space="preserve">① </t>
  </si>
  <si>
    <t>②　</t>
  </si>
  <si>
    <t>③　</t>
  </si>
  <si>
    <t>④</t>
  </si>
  <si>
    <t>対家計民間非営利団体</t>
  </si>
  <si>
    <t>３.</t>
  </si>
  <si>
    <t>企業所得（法人企業の分配所得受払後）</t>
  </si>
  <si>
    <t>民間法人企業</t>
  </si>
  <si>
    <t>公的企業</t>
  </si>
  <si>
    <t>個人企業</t>
  </si>
  <si>
    <t>農林水産業</t>
  </si>
  <si>
    <t>c</t>
  </si>
  <si>
    <t>持 ち 家</t>
  </si>
  <si>
    <t>生産・輸入品に課される税（控除）補助金</t>
  </si>
  <si>
    <t>非金融法人企業及び金融機関</t>
  </si>
  <si>
    <t>一般政府</t>
  </si>
  <si>
    <t>家計（個人企業を含む）</t>
  </si>
  <si>
    <t>対家計民間非営利団体</t>
  </si>
  <si>
    <t>非金融法人企業及び金融機関</t>
  </si>
  <si>
    <t>一般政府</t>
  </si>
  <si>
    <t>家計（個人企業を含む）</t>
  </si>
  <si>
    <t>対家計民間非営利団体</t>
  </si>
  <si>
    <t>単位：率＝％</t>
  </si>
  <si>
    <t>平成20年度</t>
  </si>
  <si>
    <t>① 農                  業</t>
  </si>
  <si>
    <t>② 林                  業</t>
  </si>
  <si>
    <t>③ 水        産        業</t>
  </si>
  <si>
    <t>単位：実数＝百万円、率＝％</t>
  </si>
  <si>
    <t>区分</t>
  </si>
  <si>
    <t>実数</t>
  </si>
  <si>
    <t>平成20年度</t>
  </si>
  <si>
    <t>① 農                  業</t>
  </si>
  <si>
    <t>② 林                  業</t>
  </si>
  <si>
    <t>③ 水        産        業</t>
  </si>
  <si>
    <t>３ 対家計民間非営利
  サービス生産者</t>
  </si>
  <si>
    <r>
      <t>６</t>
    </r>
    <r>
      <rPr>
        <sz val="10"/>
        <rFont val="ＭＳ Ｐ明朝"/>
        <family val="1"/>
      </rPr>
      <t>（控除）総資本形成に係る消費税</t>
    </r>
  </si>
  <si>
    <t xml:space="preserve"> 　第一次産業　１  (1)</t>
  </si>
  <si>
    <t xml:space="preserve"> 　第二次産業　１  (2)～(4)</t>
  </si>
  <si>
    <t>注：連鎖方式では加法整合性がないため開差項目を設けている。また、四捨五入の関係で内訳と合計が一致しない場合がある。</t>
  </si>
  <si>
    <t>区分</t>
  </si>
  <si>
    <t>実数</t>
  </si>
  <si>
    <t>構成比</t>
  </si>
  <si>
    <t>平成20年度</t>
  </si>
  <si>
    <t>(1)</t>
  </si>
  <si>
    <t>① 農                 業</t>
  </si>
  <si>
    <t>② 林                 業</t>
  </si>
  <si>
    <r>
      <t xml:space="preserve">③ 水     </t>
    </r>
    <r>
      <rPr>
        <sz val="10"/>
        <rFont val="ＭＳ Ｐ明朝"/>
        <family val="1"/>
      </rPr>
      <t xml:space="preserve">    産   </t>
    </r>
    <r>
      <rPr>
        <sz val="9"/>
        <rFont val="ＭＳ 明朝"/>
        <family val="1"/>
      </rPr>
      <t xml:space="preserve">  </t>
    </r>
    <r>
      <rPr>
        <sz val="10"/>
        <rFont val="ＭＳ 明朝"/>
        <family val="1"/>
      </rPr>
      <t xml:space="preserve">    業</t>
    </r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</si>
  <si>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</si>
  <si>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</si>
  <si>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</si>
  <si>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</si>
  <si>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</si>
  <si>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</si>
  <si>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</si>
  <si>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</si>
  <si>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</si>
  <si>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(1)</t>
  </si>
  <si>
    <t>(2)</t>
  </si>
  <si>
    <t>(3)</t>
  </si>
  <si>
    <t>３ 対家計民間非営利
  サービス生産者</t>
  </si>
  <si>
    <t>計 （ １ + ２ + ３ ）</t>
  </si>
  <si>
    <t>５ 輸入品に課される税・関税</t>
  </si>
  <si>
    <t>６(控除)総資本形成に係る消費税</t>
  </si>
  <si>
    <t>区分</t>
  </si>
  <si>
    <t>対前年度増加率</t>
  </si>
  <si>
    <t>(控除)補助金</t>
  </si>
  <si>
    <t>対全国比</t>
  </si>
  <si>
    <t>１人当たり県民所得</t>
  </si>
  <si>
    <t>１人当たり国民所得</t>
  </si>
  <si>
    <t>-</t>
  </si>
  <si>
    <t>平成20年度</t>
  </si>
  <si>
    <t>県内総生産　　　</t>
  </si>
  <si>
    <t>名　目</t>
  </si>
  <si>
    <t>実　質</t>
  </si>
  <si>
    <t>県民所得（分配）</t>
  </si>
  <si>
    <t>国内総生産　　　</t>
  </si>
  <si>
    <t>名　目</t>
  </si>
  <si>
    <t>国民所得（分配）</t>
  </si>
  <si>
    <t>盛岡市</t>
  </si>
  <si>
    <t>仙台市</t>
  </si>
  <si>
    <t>秋田市</t>
  </si>
  <si>
    <t>福島市</t>
  </si>
  <si>
    <t>東　北</t>
  </si>
  <si>
    <t>集計世帯数(世帯)</t>
  </si>
  <si>
    <t>世帯人員(人）</t>
  </si>
  <si>
    <t>消 費 支 出</t>
  </si>
  <si>
    <t>エンゲル係数</t>
  </si>
  <si>
    <t>注：家計調査は標本調査であり、標本数が少ない場合は、誤差が大きいので利用上注意を要する。</t>
  </si>
  <si>
    <t>資料：総務省統計局「家計調査年報」</t>
  </si>
  <si>
    <t>集計世帯数</t>
  </si>
  <si>
    <t>(世帯)</t>
  </si>
  <si>
    <t>世帯人員</t>
  </si>
  <si>
    <t>(人)</t>
  </si>
  <si>
    <t>有業人員</t>
  </si>
  <si>
    <t>世帯主の年齢</t>
  </si>
  <si>
    <t>消費支出</t>
  </si>
  <si>
    <t>交通通信</t>
  </si>
  <si>
    <t>その他の消費支出</t>
  </si>
  <si>
    <t>エンゲル係数</t>
  </si>
  <si>
    <t>(％)</t>
  </si>
  <si>
    <t>注：家計調査は標本調査であり、標本数が少ない場合は、誤差が大きいので利用上注意を要する。</t>
  </si>
  <si>
    <t>東　北</t>
  </si>
  <si>
    <t>全　国</t>
  </si>
  <si>
    <t>14－14．１世帯当たり年平均１ヶ月間の主要家計指標の推移</t>
  </si>
  <si>
    <t>平均消費性向</t>
  </si>
  <si>
    <t>項          目          別</t>
  </si>
  <si>
    <t>受取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</si>
  <si>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</si>
  <si>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</si>
  <si>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</si>
  <si>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</si>
  <si>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</si>
  <si>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</si>
  <si>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</si>
  <si>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</si>
  <si>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一括払購入借入金</t>
  </si>
  <si>
    <t>繰入金</t>
  </si>
  <si>
    <t>支払</t>
  </si>
  <si>
    <t>実支出</t>
  </si>
  <si>
    <t>家賃地代</t>
  </si>
  <si>
    <t>保健医療</t>
  </si>
  <si>
    <t>非消費支出</t>
  </si>
  <si>
    <t>直接税</t>
  </si>
  <si>
    <t>社会保険料</t>
  </si>
  <si>
    <t>預貯金</t>
  </si>
  <si>
    <t>土地家屋借金返済</t>
  </si>
  <si>
    <t>分割払購入借入金返済</t>
  </si>
  <si>
    <t>一括払購入借入金返済</t>
  </si>
  <si>
    <t>繰越金</t>
  </si>
  <si>
    <t>現物総額</t>
  </si>
  <si>
    <t>可処分所得</t>
  </si>
  <si>
    <t>黒字</t>
  </si>
  <si>
    <t>黒字率</t>
  </si>
  <si>
    <t>雇主の現実社会負担</t>
  </si>
  <si>
    <t>雇主の帰属社会負担</t>
  </si>
  <si>
    <t>利                        子</t>
  </si>
  <si>
    <t>ａ　受                   取</t>
  </si>
  <si>
    <t>ｂ　支                   払</t>
  </si>
  <si>
    <t>配当 （   受    取   ）</t>
  </si>
  <si>
    <t>保険契約者に帰属する財産所得</t>
  </si>
  <si>
    <t>賃貸料 （  受   取  ）</t>
  </si>
  <si>
    <t>非金融法人企業</t>
  </si>
  <si>
    <t>金融機関</t>
  </si>
  <si>
    <t>単位：円</t>
  </si>
  <si>
    <t>事業・内職収入</t>
  </si>
  <si>
    <t>他の経常収入</t>
  </si>
  <si>
    <t>財産収入</t>
  </si>
  <si>
    <t>情  報・
通信機器</t>
  </si>
  <si>
    <t>電子部品</t>
  </si>
  <si>
    <t>県内総固定
資本形成
（ 公 的 ）</t>
  </si>
  <si>
    <t>県内総固定
資本形成
（ 民 間 ）</t>
  </si>
  <si>
    <t>県内最終
需 要 計</t>
  </si>
  <si>
    <t>県内需要
合    計</t>
  </si>
  <si>
    <t>情報・通信機器</t>
  </si>
  <si>
    <t>社会保障給付</t>
  </si>
  <si>
    <t xml:space="preserve">仕送り金 </t>
  </si>
  <si>
    <t>特別収入</t>
  </si>
  <si>
    <t>預貯金引出</t>
  </si>
  <si>
    <t>土地家屋借入金</t>
  </si>
  <si>
    <t>他の借入金</t>
  </si>
  <si>
    <t>分割払購入借入金</t>
  </si>
  <si>
    <t>貯蓄純増（平均貯蓄率）</t>
  </si>
  <si>
    <t>第14章　所得・物価・家計</t>
  </si>
  <si>
    <t>（１）所得総額</t>
  </si>
  <si>
    <t>１　産　　 　　　  　　　　業</t>
  </si>
  <si>
    <t>（３） 国民所得及び可処分所得の分配</t>
  </si>
  <si>
    <t>（１）　野　　　菜</t>
  </si>
  <si>
    <t>（２）　果　　　実</t>
  </si>
  <si>
    <t>実数</t>
  </si>
  <si>
    <t>対前年度増加率</t>
  </si>
  <si>
    <t>(生産側＝支出側)</t>
  </si>
  <si>
    <t>(連鎖方式)</t>
  </si>
  <si>
    <t>(＝支出側)</t>
  </si>
  <si>
    <t>実　質</t>
  </si>
  <si>
    <t>注：本表の数値は統計表の数値を基に算出しているため、表中から算出される増加率等と異なる場合がある。</t>
  </si>
  <si>
    <t>単位：実数・県＝億円、全国＝兆円、増加率＝％</t>
  </si>
  <si>
    <t>対前年度増加率</t>
  </si>
  <si>
    <t>単位：実数＝千円、比・率＝％</t>
  </si>
  <si>
    <t>１ 雇用者報酬</t>
  </si>
  <si>
    <t>２ 財産所得
(非企業部門)</t>
  </si>
  <si>
    <t>３ 企業所得
（法人企業
 の分配所
   得受払後）</t>
  </si>
  <si>
    <t>５ 生産・輸入
   品に課され
   る税（控除）
  補  助  金</t>
  </si>
  <si>
    <t>６ 市町村民所得
（市場価格表示）</t>
  </si>
  <si>
    <t>(1)賃金･俸給</t>
  </si>
  <si>
    <t>(1)一般政府</t>
  </si>
  <si>
    <t>(3)対家計民間非営利団体</t>
  </si>
  <si>
    <t>(2)公的企業</t>
  </si>
  <si>
    <t>ａ雇主の現実社会負担</t>
  </si>
  <si>
    <t>ｂ雇主の帰属社会負担</t>
  </si>
  <si>
    <t>注：１）企業所得とは営業余剰・混合所得に財産所得の受払いを加味したものである。</t>
  </si>
  <si>
    <t>　  ２）民間企業＝民間法人企業＋個人企業</t>
  </si>
  <si>
    <t>固定資本減耗</t>
  </si>
  <si>
    <t>民間最終消費支出</t>
  </si>
  <si>
    <t>政府最終消費支出</t>
  </si>
  <si>
    <t>県内総固定資本形成</t>
  </si>
  <si>
    <t>在庫品増加</t>
  </si>
  <si>
    <t>統計上の不突合</t>
  </si>
  <si>
    <t>（３） 県内総生産勘定（生産側及び支出側）</t>
  </si>
  <si>
    <t>単位：実数＝百万円、率＝％</t>
  </si>
  <si>
    <t>雇用者報酬(県内活動による)</t>
  </si>
  <si>
    <t>営業余剰・混合所得</t>
  </si>
  <si>
    <t>生産・輸入品に課される税</t>
  </si>
  <si>
    <t>県内総生産(生産側)
(市場価格表示)</t>
  </si>
  <si>
    <t>県内総生産(支出側)
(市場価格表示)</t>
  </si>
  <si>
    <t>単位：実数＝百万円、比・率＝％</t>
  </si>
  <si>
    <t>農林水産業</t>
  </si>
  <si>
    <t>鉱  業</t>
  </si>
  <si>
    <t>製造業</t>
  </si>
  <si>
    <t>建設業</t>
  </si>
  <si>
    <t>電気･ガス･水道業</t>
  </si>
  <si>
    <t>平成20年度</t>
  </si>
  <si>
    <t>平成21年度</t>
  </si>
  <si>
    <t>平成22年度</t>
  </si>
  <si>
    <r>
      <t>14－２．国民経済計算</t>
    </r>
    <r>
      <rPr>
        <sz val="10"/>
        <rFont val="ＭＳ 明朝"/>
        <family val="1"/>
      </rPr>
      <t>（平成20～22年度）</t>
    </r>
  </si>
  <si>
    <t>平成22年度</t>
  </si>
  <si>
    <t>資料：内閣府「国民経済計算年報（平成24年版）」</t>
  </si>
  <si>
    <t>（２） 国内総生産（支出側、実質：連鎖方式）（平成17暦年連鎖価格）</t>
  </si>
  <si>
    <t>注：１）国民総所得＝国内総所得＋海外からの所得の純受取</t>
  </si>
  <si>
    <t xml:space="preserve">    ２）連鎖方式では加法整合性がないため、総数と内訳の合計は一致しない。</t>
  </si>
  <si>
    <t>資料：内閣府「国民経済計算年報（平成24年版）」</t>
  </si>
  <si>
    <r>
      <t>14－２．国民経済計算</t>
    </r>
    <r>
      <rPr>
        <sz val="10"/>
        <rFont val="ＭＳ 明朝"/>
        <family val="1"/>
      </rPr>
      <t>（平成20～22年度）  （続き）</t>
    </r>
  </si>
  <si>
    <t>４．国民所得（要素費用表示）
　　（１＋２＋３）</t>
  </si>
  <si>
    <t>平成22年度</t>
  </si>
  <si>
    <t>平　成
22年度</t>
  </si>
  <si>
    <t>５．生産・輸入品に課される税
　　（控除）補助金</t>
  </si>
  <si>
    <t>資料：内閣府「国民経済計算年報（平成24年版）」</t>
  </si>
  <si>
    <t>対　前  年　比</t>
  </si>
  <si>
    <t>14－５．山形市青果市場の品目別卸売数量・価額及び価格（平成22年）</t>
  </si>
  <si>
    <t>山形市青果市場</t>
  </si>
  <si>
    <t>資料：東北農政局統計部「山形農林水産統計年報（平成22～23年）」（２）についても同じ</t>
  </si>
  <si>
    <t>14－５．山形市青果市場の品目別卸売数量・価額及び価格（平成22年）（続き）</t>
  </si>
  <si>
    <t>スニーカー、〔甲〕 「合成繊維」、 「合成皮革」又は「合成繊維・合成皮革」、〔底〕 「ゴム底」又は 「合成底」、〔タイプ〕ひも、〔サイズ〕24.0～27.0cm 、中級品、「マックスランライト」、「スポルディング」、「ブリヂストン」又は「チャンピオン」　</t>
  </si>
  <si>
    <t>スニーカー、〔甲〕「合成繊維」、「合成皮革｣又は「合成繊維・合成皮革」、〔底〕 「ゴム底」又は「合成底」、〔タイプ〕「ひも」、「マジックテープ」又は「ひも・マジックテープ」、〔サイズ〕20.0～22.0cm、中級品、「瞬足」、「スーパースター」、「ハイスピード」又は「チャンピオン」　</t>
  </si>
  <si>
    <t>袋入り（300～600ｇ入り）、普通品</t>
  </si>
  <si>
    <t>１個200～400ｇ（１月～７月、11月～12月）</t>
  </si>
  <si>
    <t>温州みかん（ハウスみかんを除く）、１個70～130ｇ（1月～3月、９月～12月）</t>
  </si>
  <si>
    <t>給水工事､宅地内埋設工事費､塩化ビニール管(口径20mm)使用、材料費を含む
※山形市、鶴岡市はポリエチレン管（口径20mm）</t>
  </si>
  <si>
    <t>パルプ100％又はパルプ・再生紙混合、１箱320枚 (160組) 入り、５箱入り、 ｢スコッティ　フラワーボックス｣又は｢エリエール　キュート｣又は「ネピア　ネピネピ」</t>
  </si>
  <si>
    <t>合成洗剤、綿・麻・合成繊維用、粉末、箱入り（1.0kg入り）、「アタック　高活性バイオＥＸ」又は「トップ　プラチナクリア」</t>
  </si>
  <si>
    <t>被 服 及 び 履 物</t>
  </si>
  <si>
    <t>洋　　　　　服</t>
  </si>
  <si>
    <r>
      <t>14－７．消費者物価指数</t>
    </r>
    <r>
      <rPr>
        <sz val="10"/>
        <rFont val="ＭＳ 明朝"/>
        <family val="1"/>
      </rPr>
      <t>（平成22、23年)</t>
    </r>
  </si>
  <si>
    <t>平成22年＝100</t>
  </si>
  <si>
    <t>平成23年平均</t>
  </si>
  <si>
    <t>資料：県統計企画課「山形市消費者物価指数（平成23年）」</t>
  </si>
  <si>
    <r>
      <t>　　　　　　（二人以上の世帯・農林漁家世帯を含む）</t>
    </r>
    <r>
      <rPr>
        <sz val="10"/>
        <rFont val="ＭＳ 明朝"/>
        <family val="1"/>
      </rPr>
      <t>（平成19～23年）</t>
    </r>
  </si>
  <si>
    <t>平 成 23 年</t>
  </si>
  <si>
    <t>14－13．東北６県県庁所在都市別１世帯当たり年平均１ヶ月の消費支出</t>
  </si>
  <si>
    <r>
      <t>　　　　　　（二人以上の世帯・農林漁家世帯を含む）</t>
    </r>
    <r>
      <rPr>
        <sz val="10"/>
        <rFont val="ＭＳ 明朝"/>
        <family val="1"/>
      </rPr>
      <t>（平成23年）</t>
    </r>
  </si>
  <si>
    <r>
      <t>　　　　　　（二人以上の世帯のうち勤労者世帯・農林漁家世帯を含む）</t>
    </r>
    <r>
      <rPr>
        <sz val="10"/>
        <rFont val="ＭＳ 明朝"/>
        <family val="1"/>
      </rPr>
      <t>（平成19～23年）</t>
    </r>
  </si>
  <si>
    <t>保険料</t>
  </si>
  <si>
    <r>
      <t>　　　　　　（二人以上の世帯のうち勤労者世帯・農林漁家世帯を含む）</t>
    </r>
    <r>
      <rPr>
        <sz val="10"/>
        <rFont val="ＭＳ 明朝"/>
        <family val="1"/>
      </rPr>
      <t>（平成23年）</t>
    </r>
  </si>
  <si>
    <t>保険金</t>
  </si>
  <si>
    <t>卸売・小売業</t>
  </si>
  <si>
    <t>金融・保険業</t>
  </si>
  <si>
    <t>不動産業</t>
  </si>
  <si>
    <t>サービス業</t>
  </si>
  <si>
    <t>電気・ガス・水道業</t>
  </si>
  <si>
    <t>公  務</t>
  </si>
  <si>
    <t>（４）経済活動別県内総生産（名目）</t>
  </si>
  <si>
    <t>２ 政府サービス生産者</t>
  </si>
  <si>
    <t>１ 産</t>
  </si>
  <si>
    <t>業</t>
  </si>
  <si>
    <t>(1)</t>
  </si>
  <si>
    <t>(2)</t>
  </si>
  <si>
    <t>(3)</t>
  </si>
  <si>
    <t>(4)</t>
  </si>
  <si>
    <t>(5)</t>
  </si>
  <si>
    <t>(6)</t>
  </si>
  <si>
    <t>平 成 20 年</t>
  </si>
  <si>
    <t>(7)</t>
  </si>
  <si>
    <t>(8)</t>
  </si>
  <si>
    <t>(9)</t>
  </si>
  <si>
    <t>(10)</t>
  </si>
  <si>
    <t>２ 政</t>
  </si>
  <si>
    <t>府サービス生産者</t>
  </si>
  <si>
    <t>４ 小</t>
  </si>
  <si>
    <t>５ 輸入品に課される税・関税</t>
  </si>
  <si>
    <t>-</t>
  </si>
  <si>
    <t>再 掲</t>
  </si>
  <si>
    <t>区             分</t>
  </si>
  <si>
    <t>実　　         　数</t>
  </si>
  <si>
    <t xml:space="preserve">   区                   分</t>
  </si>
  <si>
    <t>構　　成　　比</t>
  </si>
  <si>
    <t>賃金・俸給</t>
  </si>
  <si>
    <t>一般政府</t>
  </si>
  <si>
    <t>家計</t>
  </si>
  <si>
    <t>対家計民間非営利団体</t>
  </si>
  <si>
    <t>民間法人企業</t>
  </si>
  <si>
    <t>公的企業</t>
  </si>
  <si>
    <t>個人企業</t>
  </si>
  <si>
    <t>（７）県民所得及び県民可処分所得の分配</t>
  </si>
  <si>
    <t>単位：実数＝百万円、比・率＝％</t>
  </si>
  <si>
    <t>実　　　　　数</t>
  </si>
  <si>
    <t>雇主の社会負担</t>
  </si>
  <si>
    <t>構　    成   　　比</t>
  </si>
  <si>
    <t>１．</t>
  </si>
  <si>
    <t>２．</t>
  </si>
  <si>
    <t>３．</t>
  </si>
  <si>
    <t>４．</t>
  </si>
  <si>
    <t>５．</t>
  </si>
  <si>
    <t>（８）県内総生産（支出側、名目）</t>
  </si>
  <si>
    <t>区分</t>
  </si>
  <si>
    <t>実　　           　　　数</t>
  </si>
  <si>
    <t>区分</t>
  </si>
  <si>
    <t>　(1)総固定資本形成</t>
  </si>
  <si>
    <t>　(2)在 庫 品 増 加</t>
  </si>
  <si>
    <t>財貨・サービスの純輸出</t>
  </si>
  <si>
    <t>　(1)財貨・サービスの輸出</t>
  </si>
  <si>
    <t>（１） 国内総生産（支出側、名目）</t>
  </si>
  <si>
    <t>国内総生産（支出側）</t>
  </si>
  <si>
    <t>注：１）国民総所得＝国内総生産＋海外からの所得の純受取</t>
  </si>
  <si>
    <t>　　２）過去の係数については、推計方法の変更及び新たに入手した基礎資料に基づき遡って改訂（遡及改訂）を行っている。</t>
  </si>
  <si>
    <t>２．財産所得（非企業部門）</t>
  </si>
  <si>
    <t>家計(個人企業を含む)</t>
  </si>
  <si>
    <t>１．雇用者報酬</t>
  </si>
  <si>
    <t>７．その他の経常移転（純）</t>
  </si>
  <si>
    <t>非金融法人企業・金融機関</t>
  </si>
  <si>
    <t>一般政府</t>
  </si>
  <si>
    <t>８．国民可処分所得（６＋７）</t>
  </si>
  <si>
    <t>　（参考）民間法人企業所得
  （法人企業の分配所得受払前）</t>
  </si>
  <si>
    <t>注：１）国民所得は通常４．の額をいう。</t>
  </si>
  <si>
    <t>　　２）企業所得＝営業余剰＋財産所得の受取－財産所得の支払</t>
  </si>
  <si>
    <t>単位：実数＝百万円、比・率＝％</t>
  </si>
  <si>
    <t>増加率</t>
  </si>
  <si>
    <t>11月末日現在　単位：千円、％</t>
  </si>
  <si>
    <t>山形県</t>
  </si>
  <si>
    <t>市町村計</t>
  </si>
  <si>
    <t>村山地域</t>
  </si>
  <si>
    <t>最上地域</t>
  </si>
  <si>
    <t>置賜地域</t>
  </si>
  <si>
    <t>庄内地域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</si>
  <si>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</si>
  <si>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</si>
  <si>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</si>
  <si>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</si>
  <si>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</si>
  <si>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</si>
  <si>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</si>
  <si>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</si>
  <si>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</si>
  <si>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</si>
  <si>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</si>
  <si>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</si>
  <si>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</si>
  <si>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</si>
  <si>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</si>
  <si>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</si>
  <si>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</si>
  <si>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</si>
  <si>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</si>
  <si>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</si>
  <si>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</si>
  <si>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</si>
  <si>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</si>
  <si>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</si>
  <si>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</si>
  <si>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</si>
  <si>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</si>
  <si>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</si>
  <si>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</si>
  <si>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</si>
  <si>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</si>
  <si>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</si>
  <si>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市町村別</t>
  </si>
  <si>
    <t>三川町</t>
  </si>
  <si>
    <t>庄内町</t>
  </si>
  <si>
    <t>遊佐町</t>
  </si>
  <si>
    <t>(1)農林水産業</t>
  </si>
  <si>
    <t>(2)鉱業</t>
  </si>
  <si>
    <t>(3)製造業</t>
  </si>
  <si>
    <t>(4)建設業</t>
  </si>
  <si>
    <t>(7)金融･    保険業</t>
  </si>
  <si>
    <t>実数</t>
  </si>
  <si>
    <t>構成比</t>
  </si>
  <si>
    <t>寄与度</t>
  </si>
  <si>
    <t>Ｈ6</t>
  </si>
  <si>
    <t>Ｈ7</t>
  </si>
  <si>
    <t>単位：実数＝百万円、比・率＝％</t>
  </si>
  <si>
    <t>対市町村平均比</t>
  </si>
  <si>
    <t>単位：実数＝万円、率・比＝％</t>
  </si>
  <si>
    <t xml:space="preserve"> 単位 ： 百万円</t>
  </si>
  <si>
    <t>単位：百万円</t>
  </si>
  <si>
    <t>部　　門　　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</si>
  <si>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</si>
  <si>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</si>
  <si>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</si>
  <si>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</si>
  <si>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</si>
  <si>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</si>
  <si>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</si>
  <si>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</si>
  <si>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</si>
  <si>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</si>
  <si>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</si>
  <si>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</si>
  <si>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</si>
  <si>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</si>
  <si>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</si>
  <si>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</si>
  <si>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</si>
  <si>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</si>
  <si>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</si>
  <si>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</si>
  <si>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</si>
  <si>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鉱業</t>
  </si>
  <si>
    <t>繊維製品</t>
  </si>
  <si>
    <t>パルプ・紙・木製品</t>
  </si>
  <si>
    <t>化学製品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</si>
  <si>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</si>
  <si>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</si>
  <si>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</si>
  <si>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</si>
  <si>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</si>
  <si>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</si>
  <si>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</si>
  <si>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その他の製造工業製品</t>
  </si>
  <si>
    <t>建設</t>
  </si>
  <si>
    <t>電力・ガス・熱供給</t>
  </si>
  <si>
    <t>商業</t>
  </si>
  <si>
    <t>金融・保険</t>
  </si>
  <si>
    <t>不動産</t>
  </si>
  <si>
    <t>運輸</t>
  </si>
  <si>
    <t>公務</t>
  </si>
  <si>
    <t>教育・研究</t>
  </si>
  <si>
    <t>その他の公共サービス</t>
  </si>
  <si>
    <t>対事業所サービス</t>
  </si>
  <si>
    <t>対個人サービス</t>
  </si>
  <si>
    <t>事務用品</t>
  </si>
  <si>
    <t>分類不明</t>
  </si>
  <si>
    <t>内生部門計</t>
  </si>
  <si>
    <t>在庫純増</t>
  </si>
  <si>
    <t>移輸出</t>
  </si>
  <si>
    <t>最終需要計</t>
  </si>
  <si>
    <t>需要合計</t>
  </si>
  <si>
    <t>（控除）
移輸入</t>
  </si>
  <si>
    <t>県内生産額</t>
  </si>
  <si>
    <t>石油・石炭製品</t>
  </si>
  <si>
    <t>窯業・土石製品</t>
  </si>
  <si>
    <t>10</t>
  </si>
  <si>
    <t>電気機械</t>
  </si>
  <si>
    <t>輸送機械</t>
  </si>
  <si>
    <t>水道・廃棄物処理</t>
  </si>
  <si>
    <t>医療・保健・社会保障・介護</t>
  </si>
  <si>
    <t>雇用者所得</t>
  </si>
  <si>
    <t>営業余剰</t>
  </si>
  <si>
    <t>資本減耗引当</t>
  </si>
  <si>
    <t>（控除）経常補助金</t>
  </si>
  <si>
    <t>粗付加価値部門計</t>
  </si>
  <si>
    <t>年　　次</t>
  </si>
  <si>
    <t>家計外消費
支出（列）</t>
  </si>
  <si>
    <t>れんこん</t>
  </si>
  <si>
    <t>葉茎菜類</t>
  </si>
  <si>
    <t>はくさい</t>
  </si>
  <si>
    <t>こまつな</t>
  </si>
  <si>
    <t>その他の菜類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</si>
  <si>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</si>
  <si>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</si>
  <si>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</si>
  <si>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</si>
  <si>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</si>
  <si>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</si>
  <si>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</si>
  <si>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</si>
  <si>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洋菜類</t>
  </si>
  <si>
    <t>セルリー</t>
  </si>
  <si>
    <t>アスパラガス</t>
  </si>
  <si>
    <t>カリフラワー</t>
  </si>
  <si>
    <t>ブロッコリー</t>
  </si>
  <si>
    <t>レタス</t>
  </si>
  <si>
    <t>パセリ</t>
  </si>
  <si>
    <t>果菜類</t>
  </si>
  <si>
    <t>きゅうり</t>
  </si>
  <si>
    <t>かぼちゃ</t>
  </si>
  <si>
    <t>なす</t>
  </si>
  <si>
    <t>トマト</t>
  </si>
  <si>
    <t>ピーマン</t>
  </si>
  <si>
    <t>ししとうがらし</t>
  </si>
  <si>
    <t>豆類</t>
  </si>
  <si>
    <t>さやいんげん</t>
  </si>
  <si>
    <t>さやえんどう</t>
  </si>
  <si>
    <t>実えんどう</t>
  </si>
  <si>
    <t>そらまめ</t>
  </si>
  <si>
    <t>えだまめ</t>
  </si>
  <si>
    <t>土物類</t>
  </si>
  <si>
    <t>かんしょ</t>
  </si>
  <si>
    <t>ばれいしょ</t>
  </si>
  <si>
    <t>さといも</t>
  </si>
  <si>
    <t>やまのいも</t>
  </si>
  <si>
    <t>たまねぎ</t>
  </si>
  <si>
    <t>にんにく</t>
  </si>
  <si>
    <t>しょうが</t>
  </si>
  <si>
    <t>生しいたけ</t>
  </si>
  <si>
    <t>なめこ</t>
  </si>
  <si>
    <t>えのきだけ</t>
  </si>
  <si>
    <t>しめじ</t>
  </si>
  <si>
    <t>その他の野菜</t>
  </si>
  <si>
    <t>区分</t>
  </si>
  <si>
    <t>果実総量</t>
  </si>
  <si>
    <t>国産果実総量</t>
  </si>
  <si>
    <t>かんきつ類</t>
  </si>
  <si>
    <t>みかん</t>
  </si>
  <si>
    <t>ネーブルオレンジ(国産)</t>
  </si>
  <si>
    <t>甘なつみかん</t>
  </si>
  <si>
    <t>いよかん</t>
  </si>
  <si>
    <t>はっさく</t>
  </si>
  <si>
    <t>その他の雑かん</t>
  </si>
  <si>
    <t>りんご計</t>
  </si>
  <si>
    <t>つがる</t>
  </si>
  <si>
    <t>ジョナゴールド</t>
  </si>
  <si>
    <t>王林</t>
  </si>
  <si>
    <t>ふじ</t>
  </si>
  <si>
    <t>その他のりんご</t>
  </si>
  <si>
    <t>なし計</t>
  </si>
  <si>
    <t>幸水</t>
  </si>
  <si>
    <t>豊水</t>
  </si>
  <si>
    <t>二十世紀</t>
  </si>
  <si>
    <t>西洋なし</t>
  </si>
  <si>
    <t>その他のなし</t>
  </si>
  <si>
    <t>かき計</t>
  </si>
  <si>
    <t>その他のぶどう</t>
  </si>
  <si>
    <t>アンデスメロン</t>
  </si>
  <si>
    <t>その他のメロン</t>
  </si>
  <si>
    <t>キウイフルーツ</t>
  </si>
  <si>
    <t>その他の国産果実</t>
  </si>
  <si>
    <t>パインアップル</t>
  </si>
  <si>
    <t>グレープフルーツ</t>
  </si>
  <si>
    <t>輸入さくらんぼ</t>
  </si>
  <si>
    <t>…</t>
  </si>
  <si>
    <t>その他の輸入果実</t>
  </si>
  <si>
    <t>単位：数量＝ｔ、価額＝千円、価格＝円／kg</t>
  </si>
  <si>
    <t>新高</t>
  </si>
  <si>
    <t>輸入メロン</t>
  </si>
  <si>
    <t>基　　　本　　　銘　　　柄</t>
  </si>
  <si>
    <t>調査単位</t>
  </si>
  <si>
    <t>１袋</t>
  </si>
  <si>
    <t>食パン</t>
  </si>
  <si>
    <t>普通品</t>
  </si>
  <si>
    <t>あんパン</t>
  </si>
  <si>
    <t>あずきあん入り、丸型、普通品</t>
  </si>
  <si>
    <t>干しうどん</t>
  </si>
  <si>
    <t>　　１㎏</t>
  </si>
  <si>
    <t>１個</t>
  </si>
  <si>
    <t>小麦粉</t>
  </si>
  <si>
    <t>　　１袋</t>
  </si>
  <si>
    <t>まぐろ</t>
  </si>
  <si>
    <t>めばち又はきはだ、刺身用、さく、赤身</t>
  </si>
  <si>
    <t>あじ</t>
  </si>
  <si>
    <t>まあじ、丸（長さ約15㎝以上）</t>
  </si>
  <si>
    <t>いわし</t>
  </si>
  <si>
    <t>まいわし、丸（長さ約12㎝以上）</t>
  </si>
  <si>
    <t>かれい</t>
  </si>
  <si>
    <t>さば</t>
  </si>
  <si>
    <t>さんま</t>
  </si>
  <si>
    <t>いか</t>
  </si>
  <si>
    <t>するめいか</t>
  </si>
  <si>
    <t>塩さけ</t>
  </si>
  <si>
    <t>ぎんざけ、切り身</t>
  </si>
  <si>
    <t>ちくわ</t>
  </si>
  <si>
    <t>焼きちくわ（冷凍ものを除く）、並</t>
  </si>
  <si>
    <t>かつお節</t>
  </si>
  <si>
    <t>１パック</t>
  </si>
  <si>
    <t>　　１缶</t>
  </si>
  <si>
    <t>国産品</t>
  </si>
  <si>
    <t>鶏肉</t>
  </si>
  <si>
    <t>ブロイラー、もも肉</t>
  </si>
  <si>
    <t>１本</t>
  </si>
  <si>
    <t>バター</t>
  </si>
  <si>
    <t>　　１箱</t>
  </si>
  <si>
    <t>鶏卵</t>
  </si>
  <si>
    <t>白色卵、Ｌサイズ、パック詰（10個入り）　</t>
  </si>
  <si>
    <t>野　菜・海　藻</t>
  </si>
  <si>
    <t>山東菜を除く</t>
  </si>
  <si>
    <t>こいも、土付き※（山形市のみ洗いいも）</t>
  </si>
  <si>
    <t>だいこん</t>
  </si>
  <si>
    <t>にんじん</t>
  </si>
  <si>
    <t>あずき</t>
  </si>
  <si>
    <t>干ししいたけ</t>
  </si>
  <si>
    <t>のり</t>
  </si>
  <si>
    <t>わかめ</t>
  </si>
  <si>
    <t>豆腐</t>
  </si>
  <si>
    <t>木綿豆腐、並</t>
  </si>
  <si>
    <t>油揚げ</t>
  </si>
  <si>
    <t>薄揚げ</t>
  </si>
  <si>
    <t>こんにゃく</t>
  </si>
  <si>
    <t>板こんにゃく</t>
  </si>
  <si>
    <t>梅干し</t>
  </si>
  <si>
    <t>たくあん漬</t>
  </si>
  <si>
    <t>なし</t>
  </si>
  <si>
    <t>すいか</t>
  </si>
  <si>
    <t>ネット系メロン（５月～８月）</t>
  </si>
  <si>
    <t>いちご</t>
  </si>
  <si>
    <t>（１月～５月、12月）</t>
  </si>
  <si>
    <t>食用油</t>
  </si>
  <si>
    <t>　　１本</t>
  </si>
  <si>
    <t>マーガリン</t>
  </si>
  <si>
    <t>しょう油</t>
  </si>
  <si>
    <t>みそ</t>
  </si>
  <si>
    <t>　　１袋</t>
  </si>
  <si>
    <t>砂糖</t>
  </si>
  <si>
    <t>ソース</t>
  </si>
  <si>
    <t>ビスケット</t>
  </si>
  <si>
    <t>箱入り（３枚パック×８袋入り）、「森永マリー」</t>
  </si>
  <si>
    <t>あめ</t>
  </si>
  <si>
    <t>落花生</t>
  </si>
  <si>
    <t>緑　　茶(せん茶)</t>
  </si>
  <si>
    <t>ビール</t>
  </si>
  <si>
    <t>並</t>
  </si>
  <si>
    <t>　　１杯</t>
  </si>
  <si>
    <t>中華そば</t>
  </si>
  <si>
    <t>すし(外食)（にぎりずし）</t>
  </si>
  <si>
    <t>　　１人前</t>
  </si>
  <si>
    <t>親子どんぶり</t>
  </si>
  <si>
    <t>カレーライス</t>
  </si>
  <si>
    <t>　　１皿</t>
  </si>
  <si>
    <t>家賃（民営借家）</t>
  </si>
  <si>
    <t>民営家賃</t>
  </si>
  <si>
    <t>畳表取替費</t>
  </si>
  <si>
    <t>　　１枚</t>
  </si>
  <si>
    <t>大工手間代</t>
  </si>
  <si>
    <t>家屋修理手間代、常用１人分</t>
  </si>
  <si>
    <t>　　１日</t>
  </si>
  <si>
    <t>水道工事費</t>
  </si>
  <si>
    <t>　　１ｍ</t>
  </si>
  <si>
    <t>プロパンガス（従量料金）</t>
  </si>
  <si>
    <t>一般家庭用、二部料金制、従量料金</t>
  </si>
  <si>
    <t>灯油</t>
  </si>
  <si>
    <t>家事・家具用品</t>
  </si>
  <si>
    <t>タオル</t>
  </si>
  <si>
    <t>ティシュペーパー</t>
  </si>
  <si>
    <t>台所用洗剤</t>
  </si>
  <si>
    <t>洗濯用洗剤</t>
  </si>
  <si>
    <t>背広服（秋冬物）</t>
  </si>
  <si>
    <t>　　１着</t>
  </si>
  <si>
    <t>男子ズボン（秋冬物）</t>
  </si>
  <si>
    <t>スカート（秋冬物）</t>
  </si>
  <si>
    <t>〔素材〕「毛100％」又は「毛50％以上・化学繊維混用」、〔サイズ〕Ｗ64～70ｃｍ、中級品(１月～２月、９月～12月)</t>
  </si>
  <si>
    <t>　　１枚</t>
  </si>
  <si>
    <t>ワイシャツ（長袖）</t>
  </si>
  <si>
    <t>シングルカフス、ブロード、ポリエステル・綿混紡、白、標準タイプ、普通品</t>
  </si>
  <si>
    <t>男子シャツ（半袖）</t>
  </si>
  <si>
    <t>子供シャツ</t>
  </si>
  <si>
    <t>他 の 被 服 類</t>
  </si>
  <si>
    <t>男子靴下</t>
  </si>
  <si>
    <t>綿・化学繊維混用、無地、〔サイズ〕25㎝、普通品</t>
  </si>
  <si>
    <t>　　１足</t>
  </si>
  <si>
    <t>婦人ソックス</t>
  </si>
  <si>
    <t>履　　物　　類</t>
  </si>
  <si>
    <t>男子靴</t>
  </si>
  <si>
    <t>婦人靴</t>
  </si>
  <si>
    <t>14－15．東北６県県庁所在都市別１世帯当たり年平均１ヶ月間の収支</t>
  </si>
  <si>
    <t>パンプス、〔甲〕牛革、〔底〕合成ゴム、〔底の製法〕張り付け、〔サイズ〕23～24㎝
中級品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</si>
</sst>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;&quot;△ &quot;0.0"/>
    <numFmt numFmtId="178" formatCode="#,##0_ "/>
    <numFmt numFmtId="179" formatCode="#,##0.0;&quot;△ &quot;#,##0.0"/>
    <numFmt numFmtId="180" formatCode="0.0000;&quot;△ &quot;0.0000"/>
    <numFmt numFmtId="181" formatCode="0.0"/>
    <numFmt numFmtId="182" formatCode="0.000"/>
    <numFmt numFmtId="183" formatCode="0.0%"/>
    <numFmt numFmtId="184" formatCode="0.0_);[Red]\(0.0\)"/>
    <numFmt numFmtId="185" formatCode="0.00_ "/>
    <numFmt numFmtId="186" formatCode="#,##0;&quot;△ &quot;#,##0"/>
    <numFmt numFmtId="187" formatCode="0;&quot;△ &quot;0"/>
    <numFmt numFmtId="188" formatCode="#,##0.0;\-#,##0.0"/>
    <numFmt numFmtId="189" formatCode="#,##0_);\(#,##0\)"/>
    <numFmt numFmtId="190" formatCode="#,##0.0;[Red]\-#,##0.0"/>
    <numFmt numFmtId="191" formatCode="0.0_ "/>
    <numFmt numFmtId="192" formatCode="0_);\(0\)"/>
    <numFmt numFmtId="193" formatCode="0.0\ ;&quot;△ &quot;0.0\ "/>
    <numFmt numFmtId="194" formatCode="0_ "/>
    <numFmt numFmtId="195" formatCode="##\ ###\ ##0&quot; &quot;;0&quot; &quot;;@&quot; &quot;"/>
    <numFmt numFmtId="196" formatCode="##,###,##0;&quot;-&quot;#,###,##0"/>
    <numFmt numFmtId="197" formatCode="0_);[Red]\(0\)"/>
    <numFmt numFmtId="198" formatCode="#,##0.0_);[Red]\(#,##0.0\)"/>
    <numFmt numFmtId="199" formatCode="_ * #,##0.0_ ;_ * \-#,##0.0_ ;_ * &quot;-&quot;?_ ;_ @_ "/>
    <numFmt numFmtId="200" formatCode="#,##0_);[Red]\(#,##0\)"/>
    <numFmt numFmtId="201" formatCode="0.00_);[Red]\(0.00\)"/>
    <numFmt numFmtId="202" formatCode="#,##0.0"/>
    <numFmt numFmtId="203" formatCode="#,##0.0_ ;[Red]\-#,##0.0\ "/>
    <numFmt numFmtId="204" formatCode="_ * #,##0.0_ ;_ * \-#,##0.0_ ;_ * &quot;-&quot;_ ;_ @_ "/>
    <numFmt numFmtId="205" formatCode="#,##0.0_ "/>
    <numFmt numFmtId="206" formatCode="_ * #\ ##0_ ;_ * \-#\ ##0_ ;_ * 0_ ;_ @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sz val="11"/>
      <name val="明朝"/>
      <family val="1"/>
    </font>
    <font>
      <sz val="8"/>
      <name val="ＭＳ 明朝"/>
      <family val="1"/>
    </font>
    <font>
      <sz val="14"/>
      <name val="Terminal"/>
      <family val="0"/>
    </font>
    <font>
      <sz val="8"/>
      <name val="ＭＳ Ｐ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4"/>
      <name val="ＭＳ ゴシック"/>
      <family val="3"/>
    </font>
    <font>
      <sz val="9.5"/>
      <name val="ＭＳ Ｐ明朝"/>
      <family val="1"/>
    </font>
    <font>
      <sz val="14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明朝"/>
      <family val="1"/>
    </font>
    <font>
      <i/>
      <sz val="10"/>
      <name val="ＭＳ 明朝"/>
      <family val="1"/>
    </font>
    <font>
      <sz val="10"/>
      <color indexed="10"/>
      <name val="ＭＳ Ｐ明朝"/>
      <family val="1"/>
    </font>
    <font>
      <sz val="10"/>
      <name val="ＭＳ Ｐゴシック"/>
      <family val="3"/>
    </font>
    <font>
      <i/>
      <sz val="11"/>
      <name val="ＭＳ Ｐゴシック"/>
      <family val="3"/>
    </font>
    <font>
      <sz val="12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</borders>
  <cellStyleXfs count="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28" fillId="0" borderId="0" applyNumberFormat="0" applyFill="0" applyBorder="0" applyAlignment="0" applyProtection="0"/>
  </cellStyleXfs>
  <cellXfs count="122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5" fillId="0" borderId="0" xfId="17" applyFont="1" applyFill="1" applyAlignment="1">
      <alignment/>
    </xf>
    <xf numFmtId="38" fontId="5" fillId="0" borderId="0" xfId="17" applyFont="1" applyFill="1" applyAlignment="1">
      <alignment/>
    </xf>
    <xf numFmtId="38" fontId="5" fillId="0" borderId="1" xfId="17" applyFont="1" applyFill="1" applyBorder="1" applyAlignment="1">
      <alignment horizontal="center" vertical="center"/>
    </xf>
    <xf numFmtId="38" fontId="5" fillId="0" borderId="2" xfId="17" applyFont="1" applyFill="1" applyBorder="1" applyAlignment="1">
      <alignment horizontal="center" vertical="center"/>
    </xf>
    <xf numFmtId="38" fontId="5" fillId="0" borderId="0" xfId="17" applyFont="1" applyFill="1" applyAlignment="1">
      <alignment horizontal="right"/>
    </xf>
    <xf numFmtId="38" fontId="5" fillId="0" borderId="0" xfId="17" applyFont="1" applyFill="1" applyBorder="1" applyAlignment="1">
      <alignment horizontal="right"/>
    </xf>
    <xf numFmtId="38" fontId="12" fillId="0" borderId="0" xfId="17" applyFont="1" applyFill="1" applyAlignment="1">
      <alignment/>
    </xf>
    <xf numFmtId="38" fontId="12" fillId="0" borderId="0" xfId="17" applyFont="1" applyFill="1" applyAlignment="1">
      <alignment horizontal="right"/>
    </xf>
    <xf numFmtId="38" fontId="5" fillId="0" borderId="0" xfId="17" applyFont="1" applyFill="1" applyBorder="1" applyAlignment="1">
      <alignment/>
    </xf>
    <xf numFmtId="38" fontId="5" fillId="0" borderId="3" xfId="17" applyFont="1" applyFill="1" applyBorder="1" applyAlignment="1">
      <alignment horizontal="centerContinuous" vertical="center"/>
    </xf>
    <xf numFmtId="38" fontId="5" fillId="0" borderId="4" xfId="17" applyFont="1" applyFill="1" applyBorder="1" applyAlignment="1">
      <alignment horizontal="centerContinuous" vertical="center"/>
    </xf>
    <xf numFmtId="38" fontId="5" fillId="0" borderId="5" xfId="17" applyFont="1" applyFill="1" applyBorder="1" applyAlignment="1">
      <alignment horizontal="centerContinuous" vertical="center"/>
    </xf>
    <xf numFmtId="0" fontId="8" fillId="0" borderId="0" xfId="29" applyFont="1" applyFill="1" applyAlignment="1">
      <alignment vertical="center"/>
      <protection/>
    </xf>
    <xf numFmtId="0" fontId="5" fillId="0" borderId="0" xfId="29" applyFont="1" applyFill="1" applyAlignment="1">
      <alignment vertical="center"/>
      <protection/>
    </xf>
    <xf numFmtId="0" fontId="5" fillId="0" borderId="0" xfId="29" applyFont="1" applyFill="1" applyBorder="1" applyAlignment="1">
      <alignment vertical="center"/>
      <protection/>
    </xf>
    <xf numFmtId="191" fontId="5" fillId="0" borderId="0" xfId="29" applyNumberFormat="1" applyFont="1" applyFill="1" applyAlignment="1">
      <alignment vertical="center"/>
      <protection/>
    </xf>
    <xf numFmtId="0" fontId="5" fillId="0" borderId="0" xfId="27" applyFont="1" applyFill="1" applyAlignment="1">
      <alignment vertical="center"/>
      <protection/>
    </xf>
    <xf numFmtId="191" fontId="5" fillId="0" borderId="0" xfId="27" applyNumberFormat="1" applyFont="1" applyFill="1" applyAlignment="1">
      <alignment vertical="center"/>
      <protection/>
    </xf>
    <xf numFmtId="0" fontId="12" fillId="0" borderId="0" xfId="27" applyFont="1" applyFill="1" applyAlignment="1">
      <alignment horizontal="right" vertical="center"/>
      <protection/>
    </xf>
    <xf numFmtId="0" fontId="5" fillId="0" borderId="0" xfId="27" applyFont="1" applyFill="1" applyBorder="1" applyAlignment="1">
      <alignment vertical="center"/>
      <protection/>
    </xf>
    <xf numFmtId="0" fontId="12" fillId="0" borderId="1" xfId="27" applyFont="1" applyFill="1" applyBorder="1" applyAlignment="1">
      <alignment horizontal="center" vertical="center" shrinkToFit="1"/>
      <protection/>
    </xf>
    <xf numFmtId="0" fontId="12" fillId="0" borderId="2" xfId="27" applyFont="1" applyFill="1" applyBorder="1" applyAlignment="1">
      <alignment horizontal="center" vertical="center" shrinkToFit="1"/>
      <protection/>
    </xf>
    <xf numFmtId="179" fontId="5" fillId="0" borderId="0" xfId="27" applyNumberFormat="1" applyFont="1" applyFill="1" applyAlignment="1">
      <alignment vertical="center"/>
      <protection/>
    </xf>
    <xf numFmtId="180" fontId="5" fillId="0" borderId="0" xfId="27" applyNumberFormat="1" applyFont="1" applyFill="1" applyAlignment="1">
      <alignment vertical="center"/>
      <protection/>
    </xf>
    <xf numFmtId="0" fontId="5" fillId="0" borderId="0" xfId="28" applyFont="1" applyFill="1">
      <alignment/>
      <protection/>
    </xf>
    <xf numFmtId="186" fontId="5" fillId="0" borderId="6" xfId="17" applyNumberFormat="1" applyFont="1" applyFill="1" applyBorder="1" applyAlignment="1">
      <alignment vertical="center"/>
    </xf>
    <xf numFmtId="186" fontId="5" fillId="0" borderId="7" xfId="17" applyNumberFormat="1" applyFont="1" applyFill="1" applyBorder="1" applyAlignment="1">
      <alignment vertical="center"/>
    </xf>
    <xf numFmtId="38" fontId="5" fillId="0" borderId="6" xfId="17" applyFont="1" applyFill="1" applyBorder="1" applyAlignment="1">
      <alignment horizontal="right" vertical="center"/>
    </xf>
    <xf numFmtId="0" fontId="5" fillId="0" borderId="0" xfId="23" applyFont="1" applyFill="1" applyAlignment="1">
      <alignment vertical="center"/>
      <protection/>
    </xf>
    <xf numFmtId="0" fontId="5" fillId="0" borderId="0" xfId="23" applyFont="1" applyFill="1" applyBorder="1" applyAlignment="1">
      <alignment horizontal="center" vertical="center"/>
      <protection/>
    </xf>
    <xf numFmtId="0" fontId="5" fillId="0" borderId="0" xfId="28" applyFont="1" applyFill="1" applyAlignment="1">
      <alignment vertical="center"/>
      <protection/>
    </xf>
    <xf numFmtId="0" fontId="5" fillId="0" borderId="0" xfId="22" applyFont="1" applyFill="1">
      <alignment/>
      <protection/>
    </xf>
    <xf numFmtId="184" fontId="5" fillId="0" borderId="0" xfId="22" applyNumberFormat="1" applyFont="1" applyFill="1">
      <alignment/>
      <protection/>
    </xf>
    <xf numFmtId="185" fontId="5" fillId="0" borderId="0" xfId="22" applyNumberFormat="1" applyFont="1" applyFill="1">
      <alignment/>
      <protection/>
    </xf>
    <xf numFmtId="0" fontId="5" fillId="0" borderId="0" xfId="22" applyFont="1" applyFill="1" applyAlignment="1">
      <alignment vertical="center"/>
      <protection/>
    </xf>
    <xf numFmtId="184" fontId="5" fillId="0" borderId="0" xfId="22" applyNumberFormat="1" applyFont="1" applyFill="1" applyAlignment="1">
      <alignment vertical="center"/>
      <protection/>
    </xf>
    <xf numFmtId="185" fontId="5" fillId="0" borderId="0" xfId="22" applyNumberFormat="1" applyFont="1" applyFill="1" applyAlignment="1">
      <alignment vertical="center"/>
      <protection/>
    </xf>
    <xf numFmtId="186" fontId="5" fillId="0" borderId="0" xfId="22" applyNumberFormat="1" applyFont="1" applyFill="1">
      <alignment/>
      <protection/>
    </xf>
    <xf numFmtId="38" fontId="11" fillId="0" borderId="1" xfId="17" applyFont="1" applyFill="1" applyBorder="1" applyAlignment="1">
      <alignment horizontal="center" vertical="center"/>
    </xf>
    <xf numFmtId="38" fontId="11" fillId="0" borderId="2" xfId="17" applyFont="1" applyFill="1" applyBorder="1" applyAlignment="1">
      <alignment horizontal="center" vertical="center"/>
    </xf>
    <xf numFmtId="0" fontId="5" fillId="0" borderId="0" xfId="22" applyFont="1" applyFill="1" applyAlignment="1">
      <alignment horizontal="center"/>
      <protection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3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38" fontId="5" fillId="0" borderId="1" xfId="17" applyFont="1" applyFill="1" applyBorder="1" applyAlignment="1">
      <alignment horizontal="distributed" vertical="center"/>
    </xf>
    <xf numFmtId="38" fontId="5" fillId="0" borderId="2" xfId="17" applyFont="1" applyFill="1" applyBorder="1" applyAlignment="1">
      <alignment horizontal="distributed" vertical="center"/>
    </xf>
    <xf numFmtId="38" fontId="5" fillId="0" borderId="0" xfId="17" applyFont="1" applyFill="1" applyBorder="1" applyAlignment="1" quotePrefix="1">
      <alignment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 quotePrefix="1">
      <alignment horizontal="right" vertical="center"/>
    </xf>
    <xf numFmtId="38" fontId="5" fillId="0" borderId="0" xfId="17" applyFont="1" applyFill="1" applyBorder="1" applyAlignment="1">
      <alignment horizontal="distributed" vertical="center"/>
    </xf>
    <xf numFmtId="38" fontId="5" fillId="0" borderId="8" xfId="17" applyFont="1" applyFill="1" applyBorder="1" applyAlignment="1">
      <alignment horizontal="distributed" vertical="center"/>
    </xf>
    <xf numFmtId="38" fontId="5" fillId="0" borderId="0" xfId="17" applyFont="1" applyFill="1" applyBorder="1" applyAlignment="1">
      <alignment vertical="center"/>
    </xf>
    <xf numFmtId="38" fontId="5" fillId="0" borderId="8" xfId="17" applyFont="1" applyFill="1" applyBorder="1" applyAlignment="1">
      <alignment vertical="center"/>
    </xf>
    <xf numFmtId="38" fontId="5" fillId="0" borderId="9" xfId="17" applyFont="1" applyFill="1" applyBorder="1" applyAlignment="1">
      <alignment vertical="center"/>
    </xf>
    <xf numFmtId="38" fontId="5" fillId="0" borderId="9" xfId="17" applyFont="1" applyFill="1" applyBorder="1" applyAlignment="1">
      <alignment horizontal="center" vertical="center"/>
    </xf>
    <xf numFmtId="38" fontId="5" fillId="0" borderId="16" xfId="17" applyFont="1" applyFill="1" applyBorder="1" applyAlignment="1">
      <alignment horizontal="distributed" vertical="center"/>
    </xf>
    <xf numFmtId="38" fontId="13" fillId="0" borderId="0" xfId="17" applyFont="1" applyFill="1" applyBorder="1" applyAlignment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13" fillId="0" borderId="17" xfId="17" applyFont="1" applyFill="1" applyBorder="1" applyAlignment="1">
      <alignment horizontal="left" vertical="center"/>
    </xf>
    <xf numFmtId="38" fontId="5" fillId="0" borderId="17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0" xfId="17" applyFont="1" applyFill="1" applyAlignment="1">
      <alignment vertical="center"/>
    </xf>
    <xf numFmtId="38" fontId="5" fillId="0" borderId="0" xfId="17" applyFont="1" applyFill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38" fontId="14" fillId="0" borderId="9" xfId="17" applyFont="1" applyFill="1" applyBorder="1" applyAlignment="1">
      <alignment vertical="center"/>
    </xf>
    <xf numFmtId="38" fontId="14" fillId="0" borderId="16" xfId="17" applyFont="1" applyFill="1" applyBorder="1" applyAlignment="1">
      <alignment horizontal="right" vertical="center"/>
    </xf>
    <xf numFmtId="179" fontId="5" fillId="0" borderId="2" xfId="36" applyNumberFormat="1" applyFont="1" applyFill="1" applyBorder="1" applyAlignment="1">
      <alignment horizontal="right" vertical="center"/>
      <protection/>
    </xf>
    <xf numFmtId="38" fontId="5" fillId="0" borderId="18" xfId="17" applyFont="1" applyFill="1" applyBorder="1" applyAlignment="1">
      <alignment vertical="center"/>
    </xf>
    <xf numFmtId="38" fontId="5" fillId="0" borderId="15" xfId="17" applyFont="1" applyFill="1" applyBorder="1" applyAlignment="1">
      <alignment vertical="center"/>
    </xf>
    <xf numFmtId="38" fontId="14" fillId="0" borderId="15" xfId="17" applyFont="1" applyFill="1" applyBorder="1" applyAlignment="1">
      <alignment horizontal="right" vertical="center"/>
    </xf>
    <xf numFmtId="38" fontId="12" fillId="0" borderId="1" xfId="17" applyFont="1" applyFill="1" applyBorder="1" applyAlignment="1">
      <alignment horizontal="distributed" vertical="center"/>
    </xf>
    <xf numFmtId="38" fontId="12" fillId="0" borderId="2" xfId="17" applyFont="1" applyFill="1" applyBorder="1" applyAlignment="1">
      <alignment horizontal="distributed" vertical="center"/>
    </xf>
    <xf numFmtId="38" fontId="12" fillId="0" borderId="0" xfId="17" applyNumberFormat="1" applyFont="1" applyFill="1" applyAlignment="1" quotePrefix="1">
      <alignment horizontal="right" vertical="center"/>
    </xf>
    <xf numFmtId="38" fontId="12" fillId="0" borderId="0" xfId="17" applyFont="1" applyFill="1" applyAlignment="1">
      <alignment horizontal="distributed" vertical="center"/>
    </xf>
    <xf numFmtId="3" fontId="12" fillId="0" borderId="0" xfId="17" applyNumberFormat="1" applyFont="1" applyFill="1" applyAlignment="1" quotePrefix="1">
      <alignment horizontal="right" vertical="center"/>
    </xf>
    <xf numFmtId="38" fontId="12" fillId="0" borderId="0" xfId="17" applyFont="1" applyFill="1" applyAlignment="1">
      <alignment vertical="center"/>
    </xf>
    <xf numFmtId="3" fontId="12" fillId="0" borderId="0" xfId="17" applyNumberFormat="1" applyFont="1" applyFill="1" applyAlignment="1">
      <alignment horizontal="right" vertical="center"/>
    </xf>
    <xf numFmtId="38" fontId="12" fillId="0" borderId="0" xfId="17" applyFont="1" applyFill="1" applyBorder="1" applyAlignment="1">
      <alignment vertical="center"/>
    </xf>
    <xf numFmtId="38" fontId="12" fillId="0" borderId="0" xfId="17" applyFont="1" applyFill="1" applyBorder="1" applyAlignment="1">
      <alignment vertical="center" wrapText="1"/>
    </xf>
    <xf numFmtId="3" fontId="12" fillId="0" borderId="17" xfId="17" applyNumberFormat="1" applyFont="1" applyFill="1" applyBorder="1" applyAlignment="1" quotePrefix="1">
      <alignment horizontal="right" vertical="center"/>
    </xf>
    <xf numFmtId="38" fontId="12" fillId="0" borderId="0" xfId="17" applyFont="1" applyFill="1" applyBorder="1" applyAlignment="1" quotePrefix="1">
      <alignment vertical="center"/>
    </xf>
    <xf numFmtId="38" fontId="11" fillId="0" borderId="8" xfId="17" applyFont="1" applyFill="1" applyBorder="1" applyAlignment="1">
      <alignment horizontal="distributed" vertical="center" wrapText="1"/>
    </xf>
    <xf numFmtId="38" fontId="11" fillId="0" borderId="8" xfId="17" applyFont="1" applyFill="1" applyBorder="1" applyAlignment="1">
      <alignment horizontal="distributed" vertical="center"/>
    </xf>
    <xf numFmtId="38" fontId="11" fillId="0" borderId="0" xfId="17" applyFont="1" applyFill="1" applyBorder="1" applyAlignment="1">
      <alignment horizontal="right" vertical="center"/>
    </xf>
    <xf numFmtId="38" fontId="11" fillId="0" borderId="8" xfId="17" applyFont="1" applyFill="1" applyBorder="1" applyAlignment="1">
      <alignment horizontal="left" vertical="center"/>
    </xf>
    <xf numFmtId="38" fontId="12" fillId="0" borderId="0" xfId="17" applyFont="1" applyFill="1" applyBorder="1" applyAlignment="1" quotePrefix="1">
      <alignment vertical="top"/>
    </xf>
    <xf numFmtId="38" fontId="11" fillId="0" borderId="0" xfId="17" applyFont="1" applyFill="1" applyBorder="1" applyAlignment="1">
      <alignment horizontal="left" vertical="center"/>
    </xf>
    <xf numFmtId="38" fontId="16" fillId="0" borderId="0" xfId="17" applyFont="1" applyFill="1" applyBorder="1" applyAlignment="1" quotePrefix="1">
      <alignment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Fill="1" applyAlignment="1">
      <alignment vertical="center"/>
    </xf>
    <xf numFmtId="0" fontId="5" fillId="0" borderId="0" xfId="29" applyFont="1" applyFill="1" applyAlignment="1">
      <alignment horizontal="right" vertical="center"/>
      <protection/>
    </xf>
    <xf numFmtId="0" fontId="5" fillId="0" borderId="1" xfId="29" applyFont="1" applyFill="1" applyBorder="1" applyAlignment="1">
      <alignment horizontal="center" vertical="center" shrinkToFit="1"/>
      <protection/>
    </xf>
    <xf numFmtId="0" fontId="5" fillId="0" borderId="2" xfId="29" applyFont="1" applyFill="1" applyBorder="1" applyAlignment="1">
      <alignment horizontal="center" vertical="center" shrinkToFit="1"/>
      <protection/>
    </xf>
    <xf numFmtId="0" fontId="5" fillId="0" borderId="0" xfId="29" applyFont="1" applyFill="1" applyBorder="1" applyAlignment="1">
      <alignment horizontal="distributed" vertical="center"/>
      <protection/>
    </xf>
    <xf numFmtId="0" fontId="5" fillId="0" borderId="0" xfId="29" applyFont="1" applyFill="1" applyBorder="1" applyAlignment="1">
      <alignment vertical="center" wrapText="1"/>
      <protection/>
    </xf>
    <xf numFmtId="0" fontId="14" fillId="0" borderId="9" xfId="29" applyFont="1" applyFill="1" applyBorder="1" applyAlignment="1">
      <alignment horizontal="distributed" vertical="center"/>
      <protection/>
    </xf>
    <xf numFmtId="0" fontId="14" fillId="0" borderId="0" xfId="29" applyFont="1" applyFill="1" applyBorder="1" applyAlignment="1">
      <alignment vertical="center"/>
      <protection/>
    </xf>
    <xf numFmtId="0" fontId="5" fillId="0" borderId="17" xfId="29" applyFont="1" applyFill="1" applyBorder="1" applyAlignment="1">
      <alignment horizontal="distributed" vertical="center"/>
      <protection/>
    </xf>
    <xf numFmtId="0" fontId="12" fillId="0" borderId="0" xfId="27" applyFont="1" applyFill="1" applyAlignment="1">
      <alignment vertical="center"/>
      <protection/>
    </xf>
    <xf numFmtId="0" fontId="5" fillId="0" borderId="0" xfId="27" applyFont="1" applyFill="1" applyBorder="1" applyAlignment="1">
      <alignment horizontal="distributed" vertical="center"/>
      <protection/>
    </xf>
    <xf numFmtId="0" fontId="5" fillId="0" borderId="0" xfId="27" applyFont="1" applyFill="1" applyBorder="1" applyAlignment="1">
      <alignment vertical="center" wrapText="1"/>
      <protection/>
    </xf>
    <xf numFmtId="0" fontId="14" fillId="0" borderId="9" xfId="27" applyFont="1" applyFill="1" applyBorder="1" applyAlignment="1">
      <alignment horizontal="distributed" vertical="center"/>
      <protection/>
    </xf>
    <xf numFmtId="0" fontId="14" fillId="0" borderId="0" xfId="27" applyFont="1" applyFill="1" applyBorder="1" applyAlignment="1">
      <alignment vertical="center"/>
      <protection/>
    </xf>
    <xf numFmtId="0" fontId="5" fillId="0" borderId="17" xfId="27" applyFont="1" applyFill="1" applyBorder="1" applyAlignment="1">
      <alignment horizontal="distributed" vertical="center"/>
      <protection/>
    </xf>
    <xf numFmtId="0" fontId="13" fillId="0" borderId="0" xfId="28" applyFont="1" applyFill="1">
      <alignment/>
      <protection/>
    </xf>
    <xf numFmtId="0" fontId="11" fillId="0" borderId="0" xfId="28" applyFont="1" applyFill="1">
      <alignment/>
      <protection/>
    </xf>
    <xf numFmtId="191" fontId="11" fillId="0" borderId="0" xfId="28" applyNumberFormat="1" applyFont="1" applyFill="1">
      <alignment/>
      <protection/>
    </xf>
    <xf numFmtId="0" fontId="5" fillId="0" borderId="0" xfId="28" applyFont="1" applyFill="1" applyAlignment="1">
      <alignment horizontal="right"/>
      <protection/>
    </xf>
    <xf numFmtId="0" fontId="13" fillId="0" borderId="1" xfId="28" applyFont="1" applyFill="1" applyBorder="1" applyAlignment="1">
      <alignment horizontal="center" vertical="center" shrinkToFit="1"/>
      <protection/>
    </xf>
    <xf numFmtId="0" fontId="13" fillId="0" borderId="1" xfId="28" applyFont="1" applyFill="1" applyBorder="1" applyAlignment="1">
      <alignment horizontal="center" vertical="center" wrapText="1" shrinkToFit="1"/>
      <protection/>
    </xf>
    <xf numFmtId="0" fontId="13" fillId="0" borderId="2" xfId="28" applyFont="1" applyFill="1" applyBorder="1" applyAlignment="1">
      <alignment horizontal="center" vertical="center" wrapText="1" shrinkToFit="1"/>
      <protection/>
    </xf>
    <xf numFmtId="0" fontId="5" fillId="0" borderId="0" xfId="28" applyFont="1" applyFill="1" applyBorder="1" applyAlignment="1">
      <alignment horizontal="left" vertical="center"/>
      <protection/>
    </xf>
    <xf numFmtId="0" fontId="13" fillId="0" borderId="8" xfId="28" applyFont="1" applyFill="1" applyBorder="1" applyAlignment="1">
      <alignment horizontal="left" vertical="center"/>
      <protection/>
    </xf>
    <xf numFmtId="192" fontId="5" fillId="0" borderId="0" xfId="28" applyNumberFormat="1" applyFont="1" applyFill="1" applyBorder="1" applyAlignment="1" quotePrefix="1">
      <alignment horizontal="right" vertical="center"/>
      <protection/>
    </xf>
    <xf numFmtId="0" fontId="13" fillId="0" borderId="8" xfId="28" applyFont="1" applyFill="1" applyBorder="1" applyAlignment="1">
      <alignment vertical="center"/>
      <protection/>
    </xf>
    <xf numFmtId="0" fontId="5" fillId="0" borderId="0" xfId="28" applyFont="1" applyFill="1" applyBorder="1" applyAlignment="1">
      <alignment vertical="center"/>
      <protection/>
    </xf>
    <xf numFmtId="0" fontId="13" fillId="0" borderId="8" xfId="28" applyFont="1" applyFill="1" applyBorder="1" applyAlignment="1">
      <alignment horizontal="distributed" vertical="center"/>
      <protection/>
    </xf>
    <xf numFmtId="192" fontId="5" fillId="0" borderId="0" xfId="28" applyNumberFormat="1" applyFont="1" applyFill="1" applyBorder="1" applyAlignment="1">
      <alignment horizontal="right" vertical="center"/>
      <protection/>
    </xf>
    <xf numFmtId="0" fontId="13" fillId="0" borderId="8" xfId="28" applyFont="1" applyFill="1" applyBorder="1" applyAlignment="1">
      <alignment horizontal="left" vertical="center" wrapText="1" shrinkToFit="1"/>
      <protection/>
    </xf>
    <xf numFmtId="0" fontId="5" fillId="0" borderId="19" xfId="28" applyFont="1" applyFill="1" applyBorder="1" applyAlignment="1">
      <alignment vertical="center"/>
      <protection/>
    </xf>
    <xf numFmtId="0" fontId="13" fillId="0" borderId="10" xfId="28" applyFont="1" applyFill="1" applyBorder="1" applyAlignment="1">
      <alignment vertical="center"/>
      <protection/>
    </xf>
    <xf numFmtId="0" fontId="5" fillId="0" borderId="8" xfId="28" applyFont="1" applyFill="1" applyBorder="1" applyAlignment="1">
      <alignment vertical="center"/>
      <protection/>
    </xf>
    <xf numFmtId="0" fontId="5" fillId="0" borderId="0" xfId="28" applyFont="1" applyFill="1" applyBorder="1" applyAlignment="1">
      <alignment horizontal="right" vertical="center"/>
      <protection/>
    </xf>
    <xf numFmtId="0" fontId="14" fillId="0" borderId="18" xfId="28" applyFont="1" applyFill="1" applyBorder="1" applyAlignment="1">
      <alignment vertical="center"/>
      <protection/>
    </xf>
    <xf numFmtId="0" fontId="14" fillId="0" borderId="15" xfId="28" applyFont="1" applyFill="1" applyBorder="1" applyAlignment="1">
      <alignment vertical="center"/>
      <protection/>
    </xf>
    <xf numFmtId="0" fontId="5" fillId="0" borderId="19" xfId="28" applyFont="1" applyFill="1" applyBorder="1" applyAlignment="1">
      <alignment horizontal="right" vertical="center"/>
      <protection/>
    </xf>
    <xf numFmtId="0" fontId="5" fillId="0" borderId="10" xfId="28" applyFont="1" applyFill="1" applyBorder="1" applyAlignment="1">
      <alignment vertical="center"/>
      <protection/>
    </xf>
    <xf numFmtId="0" fontId="12" fillId="0" borderId="0" xfId="28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14" fillId="0" borderId="15" xfId="0" applyFont="1" applyFill="1" applyBorder="1" applyAlignment="1">
      <alignment horizontal="distributed" vertical="center"/>
    </xf>
    <xf numFmtId="193" fontId="14" fillId="0" borderId="2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91" fontId="14" fillId="0" borderId="0" xfId="0" applyNumberFormat="1" applyFont="1" applyFill="1" applyAlignment="1">
      <alignment vertical="center"/>
    </xf>
    <xf numFmtId="0" fontId="14" fillId="0" borderId="8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4" fillId="0" borderId="16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Continuous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Alignment="1">
      <alignment vertical="center" wrapText="1"/>
    </xf>
    <xf numFmtId="176" fontId="14" fillId="0" borderId="16" xfId="0" applyNumberFormat="1" applyFont="1" applyFill="1" applyBorder="1" applyAlignment="1">
      <alignment horizontal="distributed" vertical="center"/>
    </xf>
    <xf numFmtId="181" fontId="14" fillId="0" borderId="1" xfId="0" applyNumberFormat="1" applyFont="1" applyFill="1" applyBorder="1" applyAlignment="1">
      <alignment vertical="center"/>
    </xf>
    <xf numFmtId="176" fontId="14" fillId="0" borderId="0" xfId="0" applyNumberFormat="1" applyFont="1" applyFill="1" applyAlignment="1">
      <alignment vertical="center"/>
    </xf>
    <xf numFmtId="176" fontId="14" fillId="0" borderId="8" xfId="0" applyNumberFormat="1" applyFont="1" applyFill="1" applyBorder="1" applyAlignment="1">
      <alignment horizontal="distributed" vertical="center"/>
    </xf>
    <xf numFmtId="203" fontId="14" fillId="0" borderId="0" xfId="0" applyNumberFormat="1" applyFont="1" applyFill="1" applyAlignment="1">
      <alignment vertical="center"/>
    </xf>
    <xf numFmtId="176" fontId="5" fillId="0" borderId="15" xfId="0" applyNumberFormat="1" applyFont="1" applyFill="1" applyBorder="1" applyAlignment="1">
      <alignment horizontal="distributed" vertical="center"/>
    </xf>
    <xf numFmtId="176" fontId="5" fillId="0" borderId="8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4" fillId="0" borderId="16" xfId="0" applyFont="1" applyFill="1" applyBorder="1" applyAlignment="1">
      <alignment horizontal="distributed" vertical="center"/>
    </xf>
    <xf numFmtId="181" fontId="14" fillId="0" borderId="1" xfId="38" applyNumberFormat="1" applyFont="1" applyFill="1" applyBorder="1" applyAlignment="1">
      <alignment vertical="center"/>
      <protection/>
    </xf>
    <xf numFmtId="2" fontId="14" fillId="0" borderId="8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86" fontId="5" fillId="0" borderId="0" xfId="0" applyNumberFormat="1" applyFont="1" applyFill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distributed" vertical="center"/>
    </xf>
    <xf numFmtId="0" fontId="14" fillId="0" borderId="7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left"/>
    </xf>
    <xf numFmtId="38" fontId="12" fillId="0" borderId="21" xfId="17" applyFont="1" applyFill="1" applyBorder="1" applyAlignment="1">
      <alignment/>
    </xf>
    <xf numFmtId="186" fontId="12" fillId="0" borderId="21" xfId="17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8" fontId="12" fillId="0" borderId="0" xfId="17" applyFont="1" applyFill="1" applyBorder="1" applyAlignment="1">
      <alignment/>
    </xf>
    <xf numFmtId="186" fontId="12" fillId="0" borderId="0" xfId="17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27" xfId="0" applyFont="1" applyFill="1" applyBorder="1" applyAlignment="1" quotePrefix="1">
      <alignment horizontal="center"/>
    </xf>
    <xf numFmtId="49" fontId="5" fillId="0" borderId="27" xfId="0" applyNumberFormat="1" applyFont="1" applyFill="1" applyBorder="1" applyAlignment="1" quotePrefix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94" fontId="5" fillId="0" borderId="8" xfId="0" applyNumberFormat="1" applyFont="1" applyFill="1" applyBorder="1" applyAlignment="1" quotePrefix="1">
      <alignment horizontal="centerContinuous" vertical="center"/>
    </xf>
    <xf numFmtId="0" fontId="5" fillId="0" borderId="6" xfId="0" applyFont="1" applyFill="1" applyBorder="1" applyAlignment="1">
      <alignment horizontal="distributed" vertical="center"/>
    </xf>
    <xf numFmtId="186" fontId="5" fillId="0" borderId="20" xfId="17" applyNumberFormat="1" applyFont="1" applyFill="1" applyBorder="1" applyAlignment="1">
      <alignment vertical="center"/>
    </xf>
    <xf numFmtId="186" fontId="5" fillId="0" borderId="24" xfId="17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Continuous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7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186" fontId="5" fillId="0" borderId="1" xfId="17" applyNumberFormat="1" applyFont="1" applyFill="1" applyBorder="1" applyAlignment="1">
      <alignment vertical="center"/>
    </xf>
    <xf numFmtId="186" fontId="5" fillId="0" borderId="2" xfId="17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186" fontId="5" fillId="0" borderId="29" xfId="17" applyNumberFormat="1" applyFont="1" applyFill="1" applyBorder="1" applyAlignment="1">
      <alignment vertical="center"/>
    </xf>
    <xf numFmtId="186" fontId="5" fillId="0" borderId="28" xfId="17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6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186" fontId="5" fillId="0" borderId="13" xfId="17" applyNumberFormat="1" applyFont="1" applyFill="1" applyBorder="1" applyAlignment="1">
      <alignment vertical="center"/>
    </xf>
    <xf numFmtId="186" fontId="5" fillId="0" borderId="14" xfId="17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38" fontId="5" fillId="0" borderId="30" xfId="17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38" fontId="5" fillId="0" borderId="6" xfId="17" applyFont="1" applyFill="1" applyBorder="1" applyAlignment="1">
      <alignment vertical="center"/>
    </xf>
    <xf numFmtId="38" fontId="5" fillId="0" borderId="7" xfId="17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 shrinkToFit="1"/>
    </xf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8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 quotePrefix="1">
      <alignment horizontal="right" vertical="center"/>
    </xf>
    <xf numFmtId="0" fontId="24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 shrinkToFit="1"/>
    </xf>
    <xf numFmtId="0" fontId="24" fillId="0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 wrapText="1"/>
    </xf>
    <xf numFmtId="0" fontId="1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38" fontId="12" fillId="0" borderId="0" xfId="17" applyFont="1" applyFill="1" applyAlignment="1">
      <alignment horizontal="right" vertical="center"/>
    </xf>
    <xf numFmtId="0" fontId="6" fillId="0" borderId="0" xfId="0" applyFont="1" applyFill="1" applyAlignment="1">
      <alignment/>
    </xf>
    <xf numFmtId="197" fontId="14" fillId="0" borderId="6" xfId="0" applyNumberFormat="1" applyFont="1" applyFill="1" applyBorder="1" applyAlignment="1">
      <alignment horizontal="right" vertical="center"/>
    </xf>
    <xf numFmtId="197" fontId="26" fillId="0" borderId="0" xfId="0" applyNumberFormat="1" applyFont="1" applyFill="1" applyAlignment="1">
      <alignment horizontal="centerContinuous" vertical="center"/>
    </xf>
    <xf numFmtId="191" fontId="5" fillId="0" borderId="0" xfId="0" applyNumberFormat="1" applyFont="1" applyFill="1" applyAlignment="1">
      <alignment horizontal="centerContinuous" vertical="center" wrapText="1"/>
    </xf>
    <xf numFmtId="191" fontId="5" fillId="0" borderId="0" xfId="0" applyNumberFormat="1" applyFont="1" applyFill="1" applyAlignment="1">
      <alignment horizontal="centerContinuous" vertical="center"/>
    </xf>
    <xf numFmtId="191" fontId="5" fillId="0" borderId="0" xfId="0" applyNumberFormat="1" applyFont="1" applyFill="1" applyBorder="1" applyAlignment="1">
      <alignment horizontal="centerContinuous" vertical="center"/>
    </xf>
    <xf numFmtId="197" fontId="5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horizontal="distributed" vertical="center"/>
    </xf>
    <xf numFmtId="191" fontId="5" fillId="0" borderId="6" xfId="0" applyNumberFormat="1" applyFont="1" applyFill="1" applyBorder="1" applyAlignment="1">
      <alignment vertical="center"/>
    </xf>
    <xf numFmtId="191" fontId="5" fillId="0" borderId="8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00" fontId="5" fillId="0" borderId="6" xfId="0" applyNumberFormat="1" applyFont="1" applyFill="1" applyBorder="1" applyAlignment="1">
      <alignment horizontal="right" vertical="center"/>
    </xf>
    <xf numFmtId="200" fontId="5" fillId="0" borderId="7" xfId="17" applyNumberFormat="1" applyFont="1" applyFill="1" applyBorder="1" applyAlignment="1">
      <alignment horizontal="right" vertical="center"/>
    </xf>
    <xf numFmtId="201" fontId="5" fillId="0" borderId="6" xfId="0" applyNumberFormat="1" applyFont="1" applyFill="1" applyBorder="1" applyAlignment="1">
      <alignment vertical="center"/>
    </xf>
    <xf numFmtId="201" fontId="5" fillId="0" borderId="7" xfId="0" applyNumberFormat="1" applyFont="1" applyFill="1" applyBorder="1" applyAlignment="1">
      <alignment vertical="center"/>
    </xf>
    <xf numFmtId="200" fontId="5" fillId="0" borderId="7" xfId="0" applyNumberFormat="1" applyFont="1" applyFill="1" applyBorder="1" applyAlignment="1">
      <alignment horizontal="right" vertical="center"/>
    </xf>
    <xf numFmtId="199" fontId="5" fillId="0" borderId="6" xfId="0" applyNumberFormat="1" applyFont="1" applyFill="1" applyBorder="1" applyAlignment="1">
      <alignment vertical="center"/>
    </xf>
    <xf numFmtId="199" fontId="5" fillId="0" borderId="7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vertical="center"/>
    </xf>
    <xf numFmtId="49" fontId="34" fillId="0" borderId="0" xfId="26" applyNumberFormat="1" applyFont="1" applyFill="1" applyAlignment="1">
      <alignment vertical="center"/>
      <protection/>
    </xf>
    <xf numFmtId="49" fontId="5" fillId="0" borderId="31" xfId="26" applyNumberFormat="1" applyFont="1" applyFill="1" applyBorder="1" applyAlignment="1">
      <alignment horizontal="left" vertical="center"/>
      <protection/>
    </xf>
    <xf numFmtId="49" fontId="12" fillId="0" borderId="0" xfId="0" applyNumberFormat="1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horizontal="distributed" vertical="center"/>
    </xf>
    <xf numFmtId="49" fontId="12" fillId="0" borderId="15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6" xfId="0" applyNumberFormat="1" applyFont="1" applyFill="1" applyBorder="1" applyAlignment="1">
      <alignment horizontal="right" vertical="center"/>
    </xf>
    <xf numFmtId="177" fontId="12" fillId="0" borderId="6" xfId="0" applyNumberFormat="1" applyFont="1" applyFill="1" applyBorder="1" applyAlignment="1">
      <alignment horizontal="right" vertical="center"/>
    </xf>
    <xf numFmtId="198" fontId="12" fillId="0" borderId="6" xfId="0" applyNumberFormat="1" applyFont="1" applyFill="1" applyBorder="1" applyAlignment="1">
      <alignment horizontal="right" vertical="center"/>
    </xf>
    <xf numFmtId="191" fontId="12" fillId="0" borderId="6" xfId="0" applyNumberFormat="1" applyFont="1" applyFill="1" applyBorder="1" applyAlignment="1">
      <alignment horizontal="right" vertical="center"/>
    </xf>
    <xf numFmtId="177" fontId="12" fillId="0" borderId="8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distributed" vertical="center"/>
    </xf>
    <xf numFmtId="41" fontId="12" fillId="0" borderId="7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distributed" vertical="center"/>
    </xf>
    <xf numFmtId="177" fontId="12" fillId="0" borderId="8" xfId="0" applyNumberFormat="1" applyFont="1" applyFill="1" applyBorder="1" applyAlignment="1" quotePrefix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horizontal="distributed" vertical="center"/>
    </xf>
    <xf numFmtId="194" fontId="12" fillId="0" borderId="6" xfId="0" applyNumberFormat="1" applyFont="1" applyFill="1" applyBorder="1" applyAlignment="1">
      <alignment horizontal="right" vertical="center"/>
    </xf>
    <xf numFmtId="49" fontId="12" fillId="0" borderId="17" xfId="0" applyNumberFormat="1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distributed" vertical="center"/>
    </xf>
    <xf numFmtId="49" fontId="18" fillId="0" borderId="17" xfId="0" applyNumberFormat="1" applyFont="1" applyFill="1" applyBorder="1" applyAlignment="1">
      <alignment horizontal="distributed" vertical="center"/>
    </xf>
    <xf numFmtId="49" fontId="12" fillId="0" borderId="12" xfId="0" applyNumberFormat="1" applyFont="1" applyFill="1" applyBorder="1" applyAlignment="1">
      <alignment vertical="center"/>
    </xf>
    <xf numFmtId="41" fontId="12" fillId="0" borderId="17" xfId="0" applyNumberFormat="1" applyFont="1" applyFill="1" applyBorder="1" applyAlignment="1">
      <alignment horizontal="right" vertical="center"/>
    </xf>
    <xf numFmtId="41" fontId="12" fillId="0" borderId="13" xfId="0" applyNumberFormat="1" applyFont="1" applyFill="1" applyBorder="1" applyAlignment="1">
      <alignment horizontal="right" vertical="center"/>
    </xf>
    <xf numFmtId="177" fontId="12" fillId="0" borderId="13" xfId="0" applyNumberFormat="1" applyFont="1" applyFill="1" applyBorder="1" applyAlignment="1">
      <alignment horizontal="right" vertical="center"/>
    </xf>
    <xf numFmtId="198" fontId="12" fillId="0" borderId="13" xfId="0" applyNumberFormat="1" applyFont="1" applyFill="1" applyBorder="1" applyAlignment="1">
      <alignment horizontal="right" vertical="center"/>
    </xf>
    <xf numFmtId="191" fontId="12" fillId="0" borderId="13" xfId="0" applyNumberFormat="1" applyFont="1" applyFill="1" applyBorder="1" applyAlignment="1">
      <alignment horizontal="right" vertical="center"/>
    </xf>
    <xf numFmtId="177" fontId="12" fillId="0" borderId="12" xfId="0" applyNumberFormat="1" applyFont="1" applyFill="1" applyBorder="1" applyAlignment="1">
      <alignment horizontal="right" vertical="center"/>
    </xf>
    <xf numFmtId="191" fontId="12" fillId="0" borderId="0" xfId="0" applyNumberFormat="1" applyFont="1" applyFill="1" applyBorder="1" applyAlignment="1">
      <alignment horizontal="right" vertical="center"/>
    </xf>
    <xf numFmtId="197" fontId="12" fillId="0" borderId="0" xfId="0" applyNumberFormat="1" applyFont="1" applyFill="1" applyBorder="1" applyAlignment="1">
      <alignment vertical="center"/>
    </xf>
    <xf numFmtId="177" fontId="5" fillId="0" borderId="0" xfId="26" applyNumberFormat="1" applyFont="1" applyFill="1" applyBorder="1" applyAlignment="1">
      <alignment horizontal="right" vertical="center"/>
      <protection/>
    </xf>
    <xf numFmtId="191" fontId="5" fillId="0" borderId="0" xfId="26" applyNumberFormat="1" applyFont="1" applyFill="1" applyBorder="1" applyAlignment="1">
      <alignment horizontal="right" vertical="center"/>
      <protection/>
    </xf>
    <xf numFmtId="181" fontId="14" fillId="0" borderId="6" xfId="0" applyNumberFormat="1" applyFont="1" applyFill="1" applyBorder="1" applyAlignment="1">
      <alignment vertical="center"/>
    </xf>
    <xf numFmtId="181" fontId="14" fillId="0" borderId="7" xfId="0" applyNumberFormat="1" applyFont="1" applyFill="1" applyBorder="1" applyAlignment="1">
      <alignment vertical="center"/>
    </xf>
    <xf numFmtId="197" fontId="5" fillId="0" borderId="6" xfId="0" applyNumberFormat="1" applyFont="1" applyFill="1" applyBorder="1" applyAlignment="1">
      <alignment horizontal="right" vertical="center"/>
    </xf>
    <xf numFmtId="181" fontId="5" fillId="0" borderId="6" xfId="0" applyNumberFormat="1" applyFont="1" applyFill="1" applyBorder="1" applyAlignment="1">
      <alignment vertical="center"/>
    </xf>
    <xf numFmtId="181" fontId="5" fillId="0" borderId="7" xfId="0" applyNumberFormat="1" applyFont="1" applyFill="1" applyBorder="1" applyAlignment="1">
      <alignment vertical="center"/>
    </xf>
    <xf numFmtId="197" fontId="5" fillId="0" borderId="13" xfId="0" applyNumberFormat="1" applyFont="1" applyFill="1" applyBorder="1" applyAlignment="1">
      <alignment horizontal="right" vertical="center"/>
    </xf>
    <xf numFmtId="181" fontId="5" fillId="0" borderId="13" xfId="0" applyNumberFormat="1" applyFont="1" applyFill="1" applyBorder="1" applyAlignment="1">
      <alignment vertical="center"/>
    </xf>
    <xf numFmtId="181" fontId="5" fillId="0" borderId="14" xfId="0" applyNumberFormat="1" applyFont="1" applyFill="1" applyBorder="1" applyAlignment="1">
      <alignment vertical="center"/>
    </xf>
    <xf numFmtId="197" fontId="14" fillId="0" borderId="13" xfId="0" applyNumberFormat="1" applyFont="1" applyFill="1" applyBorder="1" applyAlignment="1">
      <alignment horizontal="right" vertical="center"/>
    </xf>
    <xf numFmtId="181" fontId="14" fillId="0" borderId="13" xfId="0" applyNumberFormat="1" applyFont="1" applyFill="1" applyBorder="1" applyAlignment="1">
      <alignment vertical="center"/>
    </xf>
    <xf numFmtId="181" fontId="14" fillId="0" borderId="14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vertical="center"/>
    </xf>
    <xf numFmtId="38" fontId="5" fillId="0" borderId="13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196" fontId="5" fillId="0" borderId="7" xfId="0" applyNumberFormat="1" applyFont="1" applyFill="1" applyBorder="1" applyAlignment="1">
      <alignment horizontal="right" vertical="center"/>
    </xf>
    <xf numFmtId="38" fontId="5" fillId="0" borderId="6" xfId="17" applyFont="1" applyFill="1" applyBorder="1" applyAlignment="1">
      <alignment horizontal="right" vertical="center" wrapText="1"/>
    </xf>
    <xf numFmtId="42" fontId="12" fillId="0" borderId="6" xfId="0" applyNumberFormat="1" applyFont="1" applyFill="1" applyBorder="1" applyAlignment="1" applyProtection="1">
      <alignment horizontal="right"/>
      <protection locked="0"/>
    </xf>
    <xf numFmtId="41" fontId="12" fillId="0" borderId="6" xfId="0" applyNumberFormat="1" applyFont="1" applyFill="1" applyBorder="1" applyAlignment="1" applyProtection="1">
      <alignment horizontal="right"/>
      <protection locked="0"/>
    </xf>
    <xf numFmtId="41" fontId="12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86" fontId="5" fillId="0" borderId="26" xfId="17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8" fontId="14" fillId="0" borderId="20" xfId="17" applyFont="1" applyFill="1" applyBorder="1" applyAlignment="1">
      <alignment vertical="center"/>
    </xf>
    <xf numFmtId="186" fontId="14" fillId="0" borderId="20" xfId="17" applyNumberFormat="1" applyFont="1" applyFill="1" applyBorder="1" applyAlignment="1">
      <alignment vertical="center"/>
    </xf>
    <xf numFmtId="186" fontId="14" fillId="0" borderId="15" xfId="17" applyNumberFormat="1" applyFont="1" applyFill="1" applyBorder="1" applyAlignment="1">
      <alignment vertical="center"/>
    </xf>
    <xf numFmtId="38" fontId="14" fillId="0" borderId="6" xfId="17" applyFont="1" applyFill="1" applyBorder="1" applyAlignment="1">
      <alignment vertical="center"/>
    </xf>
    <xf numFmtId="186" fontId="14" fillId="0" borderId="6" xfId="17" applyNumberFormat="1" applyFont="1" applyFill="1" applyBorder="1" applyAlignment="1">
      <alignment vertical="center"/>
    </xf>
    <xf numFmtId="186" fontId="14" fillId="0" borderId="8" xfId="17" applyNumberFormat="1" applyFont="1" applyFill="1" applyBorder="1" applyAlignment="1">
      <alignment vertical="center"/>
    </xf>
    <xf numFmtId="38" fontId="14" fillId="0" borderId="25" xfId="17" applyFont="1" applyFill="1" applyBorder="1" applyAlignment="1">
      <alignment vertical="center"/>
    </xf>
    <xf numFmtId="186" fontId="14" fillId="0" borderId="25" xfId="17" applyNumberFormat="1" applyFont="1" applyFill="1" applyBorder="1" applyAlignment="1">
      <alignment vertical="center"/>
    </xf>
    <xf numFmtId="186" fontId="14" fillId="0" borderId="10" xfId="17" applyNumberFormat="1" applyFont="1" applyFill="1" applyBorder="1" applyAlignment="1">
      <alignment vertical="center"/>
    </xf>
    <xf numFmtId="186" fontId="5" fillId="0" borderId="8" xfId="17" applyNumberFormat="1" applyFont="1" applyFill="1" applyBorder="1" applyAlignment="1">
      <alignment vertical="center"/>
    </xf>
    <xf numFmtId="38" fontId="5" fillId="0" borderId="20" xfId="17" applyFont="1" applyFill="1" applyBorder="1" applyAlignment="1">
      <alignment vertical="center"/>
    </xf>
    <xf numFmtId="186" fontId="5" fillId="0" borderId="15" xfId="17" applyNumberFormat="1" applyFont="1" applyFill="1" applyBorder="1" applyAlignment="1">
      <alignment vertical="center"/>
    </xf>
    <xf numFmtId="38" fontId="5" fillId="0" borderId="25" xfId="17" applyFont="1" applyFill="1" applyBorder="1" applyAlignment="1">
      <alignment vertical="center"/>
    </xf>
    <xf numFmtId="186" fontId="5" fillId="0" borderId="25" xfId="17" applyNumberFormat="1" applyFont="1" applyFill="1" applyBorder="1" applyAlignment="1">
      <alignment vertical="center"/>
    </xf>
    <xf numFmtId="186" fontId="5" fillId="0" borderId="10" xfId="17" applyNumberFormat="1" applyFont="1" applyFill="1" applyBorder="1" applyAlignment="1">
      <alignment vertical="center"/>
    </xf>
    <xf numFmtId="179" fontId="14" fillId="0" borderId="1" xfId="38" applyNumberFormat="1" applyFont="1" applyFill="1" applyBorder="1" applyAlignment="1">
      <alignment vertical="center"/>
      <protection/>
    </xf>
    <xf numFmtId="181" fontId="14" fillId="0" borderId="2" xfId="38" applyNumberFormat="1" applyFont="1" applyFill="1" applyBorder="1" applyAlignment="1">
      <alignment vertical="center"/>
      <protection/>
    </xf>
    <xf numFmtId="181" fontId="14" fillId="0" borderId="6" xfId="38" applyNumberFormat="1" applyFont="1" applyFill="1" applyBorder="1" applyAlignment="1">
      <alignment vertical="center"/>
      <protection/>
    </xf>
    <xf numFmtId="179" fontId="14" fillId="0" borderId="6" xfId="38" applyNumberFormat="1" applyFont="1" applyFill="1" applyBorder="1" applyAlignment="1">
      <alignment vertical="center"/>
      <protection/>
    </xf>
    <xf numFmtId="181" fontId="14" fillId="0" borderId="7" xfId="38" applyNumberFormat="1" applyFont="1" applyFill="1" applyBorder="1" applyAlignment="1">
      <alignment vertical="center"/>
      <protection/>
    </xf>
    <xf numFmtId="181" fontId="5" fillId="0" borderId="20" xfId="38" applyNumberFormat="1" applyFont="1" applyFill="1" applyBorder="1" applyAlignment="1">
      <alignment vertical="center"/>
      <protection/>
    </xf>
    <xf numFmtId="179" fontId="5" fillId="0" borderId="20" xfId="38" applyNumberFormat="1" applyFont="1" applyFill="1" applyBorder="1" applyAlignment="1">
      <alignment vertical="center"/>
      <protection/>
    </xf>
    <xf numFmtId="181" fontId="5" fillId="0" borderId="24" xfId="38" applyNumberFormat="1" applyFont="1" applyFill="1" applyBorder="1" applyAlignment="1">
      <alignment vertical="center"/>
      <protection/>
    </xf>
    <xf numFmtId="181" fontId="5" fillId="0" borderId="6" xfId="38" applyNumberFormat="1" applyFont="1" applyFill="1" applyBorder="1" applyAlignment="1">
      <alignment vertical="center"/>
      <protection/>
    </xf>
    <xf numFmtId="179" fontId="5" fillId="0" borderId="6" xfId="38" applyNumberFormat="1" applyFont="1" applyFill="1" applyBorder="1" applyAlignment="1">
      <alignment vertical="center"/>
      <protection/>
    </xf>
    <xf numFmtId="181" fontId="5" fillId="0" borderId="7" xfId="38" applyNumberFormat="1" applyFont="1" applyFill="1" applyBorder="1" applyAlignment="1">
      <alignment vertical="center"/>
      <protection/>
    </xf>
    <xf numFmtId="181" fontId="5" fillId="0" borderId="25" xfId="38" applyNumberFormat="1" applyFont="1" applyFill="1" applyBorder="1" applyAlignment="1">
      <alignment vertical="center"/>
      <protection/>
    </xf>
    <xf numFmtId="179" fontId="5" fillId="0" borderId="25" xfId="38" applyNumberFormat="1" applyFont="1" applyFill="1" applyBorder="1" applyAlignment="1">
      <alignment vertical="center"/>
      <protection/>
    </xf>
    <xf numFmtId="181" fontId="5" fillId="0" borderId="26" xfId="38" applyNumberFormat="1" applyFont="1" applyFill="1" applyBorder="1" applyAlignment="1">
      <alignment vertical="center"/>
      <protection/>
    </xf>
    <xf numFmtId="38" fontId="14" fillId="0" borderId="1" xfId="17" applyFont="1" applyFill="1" applyBorder="1" applyAlignment="1">
      <alignment vertical="center"/>
    </xf>
    <xf numFmtId="177" fontId="14" fillId="0" borderId="1" xfId="0" applyNumberFormat="1" applyFont="1" applyFill="1" applyBorder="1" applyAlignment="1">
      <alignment vertical="center"/>
    </xf>
    <xf numFmtId="177" fontId="14" fillId="0" borderId="2" xfId="0" applyNumberFormat="1" applyFont="1" applyFill="1" applyBorder="1" applyAlignment="1">
      <alignment vertical="center"/>
    </xf>
    <xf numFmtId="177" fontId="14" fillId="0" borderId="6" xfId="0" applyNumberFormat="1" applyFont="1" applyFill="1" applyBorder="1" applyAlignment="1">
      <alignment vertical="center"/>
    </xf>
    <xf numFmtId="177" fontId="14" fillId="0" borderId="7" xfId="0" applyNumberFormat="1" applyFont="1" applyFill="1" applyBorder="1" applyAlignment="1">
      <alignment vertical="center"/>
    </xf>
    <xf numFmtId="181" fontId="5" fillId="0" borderId="20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81" fontId="5" fillId="0" borderId="25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86" fontId="14" fillId="0" borderId="1" xfId="34" applyNumberFormat="1" applyFont="1" applyFill="1" applyBorder="1" applyAlignment="1">
      <alignment vertical="center" shrinkToFit="1"/>
      <protection/>
    </xf>
    <xf numFmtId="186" fontId="14" fillId="0" borderId="2" xfId="34" applyNumberFormat="1" applyFont="1" applyFill="1" applyBorder="1" applyAlignment="1">
      <alignment vertical="center" shrinkToFit="1"/>
      <protection/>
    </xf>
    <xf numFmtId="186" fontId="14" fillId="0" borderId="16" xfId="34" applyNumberFormat="1" applyFont="1" applyFill="1" applyBorder="1" applyAlignment="1">
      <alignment vertical="center" shrinkToFit="1"/>
      <protection/>
    </xf>
    <xf numFmtId="186" fontId="14" fillId="0" borderId="6" xfId="34" applyNumberFormat="1" applyFont="1" applyFill="1" applyBorder="1" applyAlignment="1">
      <alignment vertical="center" shrinkToFit="1"/>
      <protection/>
    </xf>
    <xf numFmtId="186" fontId="14" fillId="0" borderId="7" xfId="34" applyNumberFormat="1" applyFont="1" applyFill="1" applyBorder="1" applyAlignment="1">
      <alignment vertical="center" shrinkToFit="1"/>
      <protection/>
    </xf>
    <xf numFmtId="186" fontId="14" fillId="0" borderId="8" xfId="34" applyNumberFormat="1" applyFont="1" applyFill="1" applyBorder="1" applyAlignment="1">
      <alignment vertical="center" shrinkToFit="1"/>
      <protection/>
    </xf>
    <xf numFmtId="186" fontId="5" fillId="0" borderId="20" xfId="34" applyNumberFormat="1" applyFont="1" applyFill="1" applyBorder="1" applyAlignment="1">
      <alignment vertical="center" shrinkToFit="1"/>
      <protection/>
    </xf>
    <xf numFmtId="186" fontId="5" fillId="0" borderId="24" xfId="34" applyNumberFormat="1" applyFont="1" applyFill="1" applyBorder="1" applyAlignment="1">
      <alignment vertical="center" shrinkToFit="1"/>
      <protection/>
    </xf>
    <xf numFmtId="186" fontId="5" fillId="0" borderId="15" xfId="34" applyNumberFormat="1" applyFont="1" applyFill="1" applyBorder="1" applyAlignment="1">
      <alignment vertical="center" shrinkToFit="1"/>
      <protection/>
    </xf>
    <xf numFmtId="186" fontId="5" fillId="0" borderId="6" xfId="34" applyNumberFormat="1" applyFont="1" applyFill="1" applyBorder="1" applyAlignment="1">
      <alignment vertical="center" shrinkToFit="1"/>
      <protection/>
    </xf>
    <xf numFmtId="186" fontId="5" fillId="0" borderId="7" xfId="34" applyNumberFormat="1" applyFont="1" applyFill="1" applyBorder="1" applyAlignment="1">
      <alignment vertical="center" shrinkToFit="1"/>
      <protection/>
    </xf>
    <xf numFmtId="186" fontId="5" fillId="0" borderId="8" xfId="34" applyNumberFormat="1" applyFont="1" applyFill="1" applyBorder="1" applyAlignment="1">
      <alignment vertical="center" shrinkToFit="1"/>
      <protection/>
    </xf>
    <xf numFmtId="186" fontId="5" fillId="0" borderId="25" xfId="34" applyNumberFormat="1" applyFont="1" applyFill="1" applyBorder="1" applyAlignment="1">
      <alignment vertical="center" shrinkToFit="1"/>
      <protection/>
    </xf>
    <xf numFmtId="186" fontId="5" fillId="0" borderId="26" xfId="34" applyNumberFormat="1" applyFont="1" applyFill="1" applyBorder="1" applyAlignment="1">
      <alignment vertical="center" shrinkToFit="1"/>
      <protection/>
    </xf>
    <xf numFmtId="186" fontId="5" fillId="0" borderId="10" xfId="34" applyNumberFormat="1" applyFont="1" applyFill="1" applyBorder="1" applyAlignment="1">
      <alignment vertical="center" shrinkToFit="1"/>
      <protection/>
    </xf>
    <xf numFmtId="186" fontId="5" fillId="0" borderId="6" xfId="34" applyNumberFormat="1" applyFont="1" applyFill="1" applyBorder="1" applyAlignment="1">
      <alignment horizontal="right" vertical="center" shrinkToFit="1"/>
      <protection/>
    </xf>
    <xf numFmtId="41" fontId="14" fillId="0" borderId="20" xfId="17" applyNumberFormat="1" applyFont="1" applyFill="1" applyBorder="1" applyAlignment="1">
      <alignment vertical="center"/>
    </xf>
    <xf numFmtId="193" fontId="14" fillId="0" borderId="18" xfId="0" applyNumberFormat="1" applyFont="1" applyFill="1" applyBorder="1" applyAlignment="1">
      <alignment vertical="center"/>
    </xf>
    <xf numFmtId="41" fontId="14" fillId="0" borderId="6" xfId="17" applyNumberFormat="1" applyFont="1" applyFill="1" applyBorder="1" applyAlignment="1">
      <alignment vertical="center"/>
    </xf>
    <xf numFmtId="193" fontId="14" fillId="0" borderId="6" xfId="0" applyNumberFormat="1" applyFont="1" applyFill="1" applyBorder="1" applyAlignment="1">
      <alignment vertical="center"/>
    </xf>
    <xf numFmtId="193" fontId="14" fillId="0" borderId="0" xfId="0" applyNumberFormat="1" applyFont="1" applyFill="1" applyBorder="1" applyAlignment="1">
      <alignment vertical="center"/>
    </xf>
    <xf numFmtId="41" fontId="14" fillId="0" borderId="25" xfId="17" applyNumberFormat="1" applyFont="1" applyFill="1" applyBorder="1" applyAlignment="1">
      <alignment vertical="center"/>
    </xf>
    <xf numFmtId="193" fontId="14" fillId="0" borderId="25" xfId="0" applyNumberFormat="1" applyFont="1" applyFill="1" applyBorder="1" applyAlignment="1">
      <alignment vertical="center"/>
    </xf>
    <xf numFmtId="193" fontId="14" fillId="0" borderId="19" xfId="0" applyNumberFormat="1" applyFont="1" applyFill="1" applyBorder="1" applyAlignment="1">
      <alignment vertical="center"/>
    </xf>
    <xf numFmtId="41" fontId="5" fillId="0" borderId="6" xfId="17" applyNumberFormat="1" applyFont="1" applyFill="1" applyBorder="1" applyAlignment="1">
      <alignment vertical="center"/>
    </xf>
    <xf numFmtId="193" fontId="5" fillId="0" borderId="6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41" fontId="5" fillId="0" borderId="20" xfId="17" applyNumberFormat="1" applyFont="1" applyFill="1" applyBorder="1" applyAlignment="1">
      <alignment vertical="center"/>
    </xf>
    <xf numFmtId="193" fontId="5" fillId="0" borderId="20" xfId="0" applyNumberFormat="1" applyFont="1" applyFill="1" applyBorder="1" applyAlignment="1">
      <alignment vertical="center"/>
    </xf>
    <xf numFmtId="193" fontId="5" fillId="0" borderId="18" xfId="0" applyNumberFormat="1" applyFont="1" applyFill="1" applyBorder="1" applyAlignment="1">
      <alignment vertical="center"/>
    </xf>
    <xf numFmtId="41" fontId="5" fillId="0" borderId="25" xfId="17" applyNumberFormat="1" applyFont="1" applyFill="1" applyBorder="1" applyAlignment="1">
      <alignment vertical="center"/>
    </xf>
    <xf numFmtId="193" fontId="5" fillId="0" borderId="25" xfId="0" applyNumberFormat="1" applyFont="1" applyFill="1" applyBorder="1" applyAlignment="1">
      <alignment vertical="center"/>
    </xf>
    <xf numFmtId="193" fontId="5" fillId="0" borderId="19" xfId="0" applyNumberFormat="1" applyFont="1" applyFill="1" applyBorder="1" applyAlignment="1">
      <alignment vertical="center"/>
    </xf>
    <xf numFmtId="179" fontId="5" fillId="0" borderId="6" xfId="0" applyNumberFormat="1" applyFont="1" applyFill="1" applyBorder="1" applyAlignment="1" applyProtection="1">
      <alignment vertical="center"/>
      <protection/>
    </xf>
    <xf numFmtId="179" fontId="5" fillId="0" borderId="6" xfId="0" applyNumberFormat="1" applyFont="1" applyFill="1" applyBorder="1" applyAlignment="1" applyProtection="1">
      <alignment horizontal="right" vertical="center"/>
      <protection/>
    </xf>
    <xf numFmtId="179" fontId="5" fillId="0" borderId="7" xfId="0" applyNumberFormat="1" applyFont="1" applyFill="1" applyBorder="1" applyAlignment="1" applyProtection="1">
      <alignment horizontal="right" vertical="center"/>
      <protection/>
    </xf>
    <xf numFmtId="179" fontId="5" fillId="0" borderId="6" xfId="28" applyNumberFormat="1" applyFont="1" applyFill="1" applyBorder="1" applyAlignment="1">
      <alignment vertical="center"/>
      <protection/>
    </xf>
    <xf numFmtId="179" fontId="5" fillId="0" borderId="7" xfId="28" applyNumberFormat="1" applyFont="1" applyFill="1" applyBorder="1" applyAlignment="1">
      <alignment vertical="center"/>
      <protection/>
    </xf>
    <xf numFmtId="179" fontId="5" fillId="0" borderId="25" xfId="0" applyNumberFormat="1" applyFont="1" applyFill="1" applyBorder="1" applyAlignment="1" applyProtection="1">
      <alignment vertical="center"/>
      <protection/>
    </xf>
    <xf numFmtId="179" fontId="5" fillId="0" borderId="25" xfId="0" applyNumberFormat="1" applyFont="1" applyFill="1" applyBorder="1" applyAlignment="1" applyProtection="1">
      <alignment horizontal="right" vertical="center"/>
      <protection/>
    </xf>
    <xf numFmtId="179" fontId="5" fillId="0" borderId="26" xfId="0" applyNumberFormat="1" applyFont="1" applyFill="1" applyBorder="1" applyAlignment="1" applyProtection="1">
      <alignment horizontal="right" vertical="center"/>
      <protection/>
    </xf>
    <xf numFmtId="179" fontId="14" fillId="0" borderId="6" xfId="0" applyNumberFormat="1" applyFont="1" applyFill="1" applyBorder="1" applyAlignment="1" applyProtection="1">
      <alignment vertical="center"/>
      <protection/>
    </xf>
    <xf numFmtId="179" fontId="14" fillId="0" borderId="6" xfId="0" applyNumberFormat="1" applyFont="1" applyFill="1" applyBorder="1" applyAlignment="1" applyProtection="1">
      <alignment horizontal="right" vertical="center"/>
      <protection/>
    </xf>
    <xf numFmtId="179" fontId="14" fillId="0" borderId="7" xfId="0" applyNumberFormat="1" applyFont="1" applyFill="1" applyBorder="1" applyAlignment="1" applyProtection="1">
      <alignment horizontal="right" vertical="center"/>
      <protection/>
    </xf>
    <xf numFmtId="179" fontId="5" fillId="0" borderId="20" xfId="0" applyNumberFormat="1" applyFont="1" applyFill="1" applyBorder="1" applyAlignment="1" applyProtection="1">
      <alignment vertical="center"/>
      <protection/>
    </xf>
    <xf numFmtId="179" fontId="5" fillId="0" borderId="20" xfId="0" applyNumberFormat="1" applyFont="1" applyFill="1" applyBorder="1" applyAlignment="1" applyProtection="1">
      <alignment horizontal="right" vertical="center"/>
      <protection/>
    </xf>
    <xf numFmtId="179" fontId="5" fillId="0" borderId="24" xfId="0" applyNumberFormat="1" applyFont="1" applyFill="1" applyBorder="1" applyAlignment="1" applyProtection="1">
      <alignment horizontal="right" vertical="center"/>
      <protection/>
    </xf>
    <xf numFmtId="179" fontId="14" fillId="0" borderId="20" xfId="0" applyNumberFormat="1" applyFont="1" applyFill="1" applyBorder="1" applyAlignment="1" applyProtection="1">
      <alignment vertical="center"/>
      <protection/>
    </xf>
    <xf numFmtId="179" fontId="14" fillId="0" borderId="20" xfId="28" applyNumberFormat="1" applyFont="1" applyFill="1" applyBorder="1" applyAlignment="1">
      <alignment vertical="center"/>
      <protection/>
    </xf>
    <xf numFmtId="179" fontId="14" fillId="0" borderId="20" xfId="0" applyNumberFormat="1" applyFont="1" applyFill="1" applyBorder="1" applyAlignment="1" applyProtection="1">
      <alignment horizontal="right" vertical="center"/>
      <protection/>
    </xf>
    <xf numFmtId="179" fontId="14" fillId="0" borderId="24" xfId="0" applyNumberFormat="1" applyFont="1" applyFill="1" applyBorder="1" applyAlignment="1" applyProtection="1">
      <alignment horizontal="right" vertical="center"/>
      <protection/>
    </xf>
    <xf numFmtId="179" fontId="5" fillId="0" borderId="13" xfId="0" applyNumberFormat="1" applyFont="1" applyFill="1" applyBorder="1" applyAlignment="1" applyProtection="1">
      <alignment vertical="center"/>
      <protection/>
    </xf>
    <xf numFmtId="179" fontId="5" fillId="0" borderId="13" xfId="0" applyNumberFormat="1" applyFont="1" applyFill="1" applyBorder="1" applyAlignment="1" applyProtection="1">
      <alignment horizontal="right" vertical="center"/>
      <protection/>
    </xf>
    <xf numFmtId="179" fontId="5" fillId="0" borderId="14" xfId="0" applyNumberFormat="1" applyFont="1" applyFill="1" applyBorder="1" applyAlignment="1" applyProtection="1">
      <alignment horizontal="right" vertical="center"/>
      <protection/>
    </xf>
    <xf numFmtId="177" fontId="5" fillId="0" borderId="6" xfId="0" applyNumberFormat="1" applyFont="1" applyFill="1" applyBorder="1" applyAlignment="1" applyProtection="1">
      <alignment horizontal="right" vertical="center"/>
      <protection/>
    </xf>
    <xf numFmtId="177" fontId="5" fillId="0" borderId="7" xfId="0" applyNumberFormat="1" applyFont="1" applyFill="1" applyBorder="1" applyAlignment="1" applyProtection="1">
      <alignment horizontal="right" vertical="center"/>
      <protection/>
    </xf>
    <xf numFmtId="177" fontId="14" fillId="0" borderId="1" xfId="0" applyNumberFormat="1" applyFont="1" applyFill="1" applyBorder="1" applyAlignment="1" applyProtection="1">
      <alignment horizontal="right" vertical="center"/>
      <protection/>
    </xf>
    <xf numFmtId="177" fontId="14" fillId="0" borderId="2" xfId="0" applyNumberFormat="1" applyFont="1" applyFill="1" applyBorder="1" applyAlignment="1" applyProtection="1">
      <alignment horizontal="right" vertical="center"/>
      <protection/>
    </xf>
    <xf numFmtId="177" fontId="5" fillId="0" borderId="13" xfId="0" applyNumberFormat="1" applyFont="1" applyFill="1" applyBorder="1" applyAlignment="1" applyProtection="1">
      <alignment horizontal="right" vertical="center"/>
      <protection/>
    </xf>
    <xf numFmtId="177" fontId="5" fillId="0" borderId="14" xfId="0" applyNumberFormat="1" applyFont="1" applyFill="1" applyBorder="1" applyAlignment="1" applyProtection="1">
      <alignment horizontal="right" vertical="center"/>
      <protection/>
    </xf>
    <xf numFmtId="177" fontId="5" fillId="0" borderId="6" xfId="31" applyNumberFormat="1" applyFont="1" applyFill="1" applyBorder="1" applyAlignment="1" applyProtection="1">
      <alignment vertical="center"/>
      <protection/>
    </xf>
    <xf numFmtId="177" fontId="5" fillId="0" borderId="6" xfId="30" applyNumberFormat="1" applyFont="1" applyFill="1" applyBorder="1" applyAlignment="1" applyProtection="1">
      <alignment horizontal="right" vertical="center"/>
      <protection/>
    </xf>
    <xf numFmtId="177" fontId="5" fillId="0" borderId="7" xfId="30" applyNumberFormat="1" applyFont="1" applyFill="1" applyBorder="1" applyAlignment="1" applyProtection="1">
      <alignment horizontal="right" vertical="center"/>
      <protection/>
    </xf>
    <xf numFmtId="177" fontId="5" fillId="0" borderId="6" xfId="29" applyNumberFormat="1" applyFont="1" applyFill="1" applyBorder="1" applyAlignment="1" applyProtection="1">
      <alignment vertical="center"/>
      <protection/>
    </xf>
    <xf numFmtId="177" fontId="5" fillId="0" borderId="6" xfId="29" applyNumberFormat="1" applyFont="1" applyFill="1" applyBorder="1" applyAlignment="1">
      <alignment horizontal="right" vertical="center"/>
      <protection/>
    </xf>
    <xf numFmtId="177" fontId="5" fillId="0" borderId="6" xfId="29" applyNumberFormat="1" applyFont="1" applyFill="1" applyBorder="1" applyAlignment="1">
      <alignment vertical="center"/>
      <protection/>
    </xf>
    <xf numFmtId="177" fontId="5" fillId="0" borderId="7" xfId="29" applyNumberFormat="1" applyFont="1" applyFill="1" applyBorder="1" applyAlignment="1">
      <alignment vertical="center"/>
      <protection/>
    </xf>
    <xf numFmtId="177" fontId="14" fillId="0" borderId="1" xfId="29" applyNumberFormat="1" applyFont="1" applyFill="1" applyBorder="1" applyAlignment="1" applyProtection="1">
      <alignment vertical="center"/>
      <protection/>
    </xf>
    <xf numFmtId="177" fontId="14" fillId="0" borderId="1" xfId="29" applyNumberFormat="1" applyFont="1" applyFill="1" applyBorder="1" applyAlignment="1">
      <alignment vertical="center"/>
      <protection/>
    </xf>
    <xf numFmtId="177" fontId="14" fillId="0" borderId="2" xfId="29" applyNumberFormat="1" applyFont="1" applyFill="1" applyBorder="1" applyAlignment="1">
      <alignment vertical="center"/>
      <protection/>
    </xf>
    <xf numFmtId="177" fontId="5" fillId="0" borderId="13" xfId="31" applyNumberFormat="1" applyFont="1" applyFill="1" applyBorder="1" applyAlignment="1" applyProtection="1">
      <alignment vertical="center"/>
      <protection/>
    </xf>
    <xf numFmtId="177" fontId="5" fillId="0" borderId="13" xfId="30" applyNumberFormat="1" applyFont="1" applyFill="1" applyBorder="1" applyAlignment="1" applyProtection="1">
      <alignment horizontal="right" vertical="center"/>
      <protection/>
    </xf>
    <xf numFmtId="177" fontId="5" fillId="0" borderId="14" xfId="30" applyNumberFormat="1" applyFont="1" applyFill="1" applyBorder="1" applyAlignment="1" applyProtection="1">
      <alignment horizontal="right" vertical="center"/>
      <protection/>
    </xf>
    <xf numFmtId="186" fontId="5" fillId="0" borderId="20" xfId="32" applyNumberFormat="1" applyFont="1" applyFill="1" applyBorder="1" applyAlignment="1" applyProtection="1">
      <alignment horizontal="right" vertical="center"/>
      <protection locked="0"/>
    </xf>
    <xf numFmtId="179" fontId="5" fillId="0" borderId="20" xfId="35" applyNumberFormat="1" applyFont="1" applyFill="1" applyBorder="1" applyAlignment="1">
      <alignment vertical="center"/>
      <protection/>
    </xf>
    <xf numFmtId="179" fontId="5" fillId="0" borderId="24" xfId="35" applyNumberFormat="1" applyFont="1" applyFill="1" applyBorder="1" applyAlignment="1">
      <alignment vertical="center"/>
      <protection/>
    </xf>
    <xf numFmtId="186" fontId="5" fillId="0" borderId="6" xfId="35" applyNumberFormat="1" applyFont="1" applyFill="1" applyBorder="1" applyAlignment="1">
      <alignment vertical="center"/>
      <protection/>
    </xf>
    <xf numFmtId="179" fontId="5" fillId="0" borderId="6" xfId="35" applyNumberFormat="1" applyFont="1" applyFill="1" applyBorder="1" applyAlignment="1">
      <alignment vertical="center"/>
      <protection/>
    </xf>
    <xf numFmtId="179" fontId="5" fillId="0" borderId="7" xfId="35" applyNumberFormat="1" applyFont="1" applyFill="1" applyBorder="1" applyAlignment="1">
      <alignment vertical="center"/>
      <protection/>
    </xf>
    <xf numFmtId="186" fontId="5" fillId="0" borderId="6" xfId="32" applyNumberFormat="1" applyFont="1" applyFill="1" applyBorder="1" applyAlignment="1" applyProtection="1">
      <alignment horizontal="right" vertical="center"/>
      <protection locked="0"/>
    </xf>
    <xf numFmtId="190" fontId="5" fillId="0" borderId="6" xfId="17" applyNumberFormat="1" applyFont="1" applyFill="1" applyBorder="1" applyAlignment="1">
      <alignment vertical="center"/>
    </xf>
    <xf numFmtId="186" fontId="14" fillId="0" borderId="6" xfId="35" applyNumberFormat="1" applyFont="1" applyFill="1" applyBorder="1" applyAlignment="1">
      <alignment vertical="center"/>
      <protection/>
    </xf>
    <xf numFmtId="179" fontId="14" fillId="0" borderId="6" xfId="35" applyNumberFormat="1" applyFont="1" applyFill="1" applyBorder="1" applyAlignment="1">
      <alignment vertical="center"/>
      <protection/>
    </xf>
    <xf numFmtId="179" fontId="14" fillId="0" borderId="7" xfId="35" applyNumberFormat="1" applyFont="1" applyFill="1" applyBorder="1" applyAlignment="1">
      <alignment vertical="center"/>
      <protection/>
    </xf>
    <xf numFmtId="179" fontId="13" fillId="0" borderId="13" xfId="35" applyNumberFormat="1" applyFont="1" applyFill="1" applyBorder="1" applyAlignment="1">
      <alignment vertical="center"/>
      <protection/>
    </xf>
    <xf numFmtId="179" fontId="13" fillId="0" borderId="14" xfId="35" applyNumberFormat="1" applyFont="1" applyFill="1" applyBorder="1" applyAlignment="1">
      <alignment vertical="center"/>
      <protection/>
    </xf>
    <xf numFmtId="186" fontId="12" fillId="0" borderId="20" xfId="37" applyNumberFormat="1" applyFont="1" applyFill="1" applyBorder="1" applyAlignment="1">
      <alignment vertical="center"/>
      <protection/>
    </xf>
    <xf numFmtId="179" fontId="12" fillId="0" borderId="20" xfId="37" applyNumberFormat="1" applyFont="1" applyFill="1" applyBorder="1" applyAlignment="1">
      <alignment vertical="center"/>
      <protection/>
    </xf>
    <xf numFmtId="177" fontId="12" fillId="0" borderId="24" xfId="37" applyNumberFormat="1" applyFont="1" applyFill="1" applyBorder="1" applyAlignment="1">
      <alignment vertical="center"/>
      <protection/>
    </xf>
    <xf numFmtId="186" fontId="12" fillId="0" borderId="6" xfId="37" applyNumberFormat="1" applyFont="1" applyFill="1" applyBorder="1" applyAlignment="1">
      <alignment vertical="center"/>
      <protection/>
    </xf>
    <xf numFmtId="179" fontId="12" fillId="0" borderId="6" xfId="37" applyNumberFormat="1" applyFont="1" applyFill="1" applyBorder="1" applyAlignment="1">
      <alignment vertical="center"/>
      <protection/>
    </xf>
    <xf numFmtId="177" fontId="12" fillId="0" borderId="7" xfId="37" applyNumberFormat="1" applyFont="1" applyFill="1" applyBorder="1" applyAlignment="1">
      <alignment vertical="center"/>
      <protection/>
    </xf>
    <xf numFmtId="186" fontId="16" fillId="0" borderId="6" xfId="37" applyNumberFormat="1" applyFont="1" applyFill="1" applyBorder="1" applyAlignment="1">
      <alignment vertical="center"/>
      <protection/>
    </xf>
    <xf numFmtId="179" fontId="16" fillId="0" borderId="6" xfId="37" applyNumberFormat="1" applyFont="1" applyFill="1" applyBorder="1" applyAlignment="1">
      <alignment vertical="center"/>
      <protection/>
    </xf>
    <xf numFmtId="177" fontId="16" fillId="0" borderId="7" xfId="37" applyNumberFormat="1" applyFont="1" applyFill="1" applyBorder="1" applyAlignment="1">
      <alignment vertical="center"/>
      <protection/>
    </xf>
    <xf numFmtId="186" fontId="12" fillId="0" borderId="13" xfId="37" applyNumberFormat="1" applyFont="1" applyFill="1" applyBorder="1" applyAlignment="1">
      <alignment vertical="center"/>
      <protection/>
    </xf>
    <xf numFmtId="179" fontId="12" fillId="0" borderId="13" xfId="37" applyNumberFormat="1" applyFont="1" applyFill="1" applyBorder="1" applyAlignment="1">
      <alignment vertical="center"/>
      <protection/>
    </xf>
    <xf numFmtId="177" fontId="12" fillId="0" borderId="14" xfId="37" applyNumberFormat="1" applyFont="1" applyFill="1" applyBorder="1" applyAlignment="1">
      <alignment vertical="center"/>
      <protection/>
    </xf>
    <xf numFmtId="188" fontId="5" fillId="0" borderId="20" xfId="36" applyNumberFormat="1" applyFont="1" applyFill="1" applyBorder="1" applyAlignment="1" applyProtection="1">
      <alignment vertical="center"/>
      <protection locked="0"/>
    </xf>
    <xf numFmtId="179" fontId="5" fillId="0" borderId="20" xfId="36" applyNumberFormat="1" applyFont="1" applyFill="1" applyBorder="1" applyAlignment="1">
      <alignment vertical="center"/>
      <protection/>
    </xf>
    <xf numFmtId="179" fontId="5" fillId="0" borderId="24" xfId="36" applyNumberFormat="1" applyFont="1" applyFill="1" applyBorder="1" applyAlignment="1">
      <alignment vertical="center"/>
      <protection/>
    </xf>
    <xf numFmtId="188" fontId="5" fillId="0" borderId="6" xfId="36" applyNumberFormat="1" applyFont="1" applyFill="1" applyBorder="1" applyAlignment="1" applyProtection="1">
      <alignment vertical="center"/>
      <protection locked="0"/>
    </xf>
    <xf numFmtId="179" fontId="5" fillId="0" borderId="6" xfId="36" applyNumberFormat="1" applyFont="1" applyFill="1" applyBorder="1" applyAlignment="1">
      <alignment vertical="center"/>
      <protection/>
    </xf>
    <xf numFmtId="179" fontId="5" fillId="0" borderId="7" xfId="36" applyNumberFormat="1" applyFont="1" applyFill="1" applyBorder="1" applyAlignment="1">
      <alignment vertical="center"/>
      <protection/>
    </xf>
    <xf numFmtId="188" fontId="5" fillId="0" borderId="1" xfId="36" applyNumberFormat="1" applyFont="1" applyFill="1" applyBorder="1" applyAlignment="1" applyProtection="1">
      <alignment vertical="center"/>
      <protection locked="0"/>
    </xf>
    <xf numFmtId="179" fontId="5" fillId="0" borderId="1" xfId="36" applyNumberFormat="1" applyFont="1" applyFill="1" applyBorder="1" applyAlignment="1">
      <alignment vertical="center"/>
      <protection/>
    </xf>
    <xf numFmtId="179" fontId="5" fillId="0" borderId="2" xfId="36" applyNumberFormat="1" applyFont="1" applyFill="1" applyBorder="1" applyAlignment="1">
      <alignment vertical="center"/>
      <protection/>
    </xf>
    <xf numFmtId="188" fontId="14" fillId="0" borderId="20" xfId="36" applyNumberFormat="1" applyFont="1" applyFill="1" applyBorder="1" applyAlignment="1" applyProtection="1">
      <alignment vertical="center"/>
      <protection locked="0"/>
    </xf>
    <xf numFmtId="179" fontId="14" fillId="0" borderId="24" xfId="36" applyNumberFormat="1" applyFont="1" applyFill="1" applyBorder="1" applyAlignment="1">
      <alignment vertical="center"/>
      <protection/>
    </xf>
    <xf numFmtId="0" fontId="5" fillId="0" borderId="20" xfId="36" applyFont="1" applyFill="1" applyBorder="1" applyAlignment="1">
      <alignment horizontal="right" vertical="center"/>
      <protection/>
    </xf>
    <xf numFmtId="179" fontId="5" fillId="0" borderId="24" xfId="17" applyNumberFormat="1" applyFont="1" applyFill="1" applyBorder="1" applyAlignment="1">
      <alignment vertical="center"/>
    </xf>
    <xf numFmtId="202" fontId="5" fillId="0" borderId="6" xfId="36" applyNumberFormat="1" applyFont="1" applyFill="1" applyBorder="1" applyAlignment="1">
      <alignment horizontal="right" vertical="center"/>
      <protection/>
    </xf>
    <xf numFmtId="202" fontId="5" fillId="0" borderId="13" xfId="36" applyNumberFormat="1" applyFont="1" applyFill="1" applyBorder="1" applyAlignment="1">
      <alignment horizontal="right" vertical="center"/>
      <protection/>
    </xf>
    <xf numFmtId="179" fontId="5" fillId="0" borderId="13" xfId="36" applyNumberFormat="1" applyFont="1" applyFill="1" applyBorder="1" applyAlignment="1">
      <alignment vertical="center"/>
      <protection/>
    </xf>
    <xf numFmtId="179" fontId="5" fillId="0" borderId="14" xfId="36" applyNumberFormat="1" applyFont="1" applyFill="1" applyBorder="1" applyAlignment="1">
      <alignment vertical="center"/>
      <protection/>
    </xf>
    <xf numFmtId="37" fontId="5" fillId="0" borderId="20" xfId="36" applyNumberFormat="1" applyFont="1" applyFill="1" applyBorder="1" applyAlignment="1" applyProtection="1">
      <alignment horizontal="right" vertical="center"/>
      <protection locked="0"/>
    </xf>
    <xf numFmtId="37" fontId="5" fillId="0" borderId="6" xfId="36" applyNumberFormat="1" applyFont="1" applyFill="1" applyBorder="1" applyAlignment="1" applyProtection="1">
      <alignment horizontal="right" vertical="center"/>
      <protection locked="0"/>
    </xf>
    <xf numFmtId="37" fontId="5" fillId="0" borderId="1" xfId="36" applyNumberFormat="1" applyFont="1" applyFill="1" applyBorder="1" applyAlignment="1" applyProtection="1">
      <alignment horizontal="right" vertical="center"/>
      <protection locked="0"/>
    </xf>
    <xf numFmtId="37" fontId="14" fillId="0" borderId="1" xfId="36" applyNumberFormat="1" applyFont="1" applyFill="1" applyBorder="1" applyAlignment="1" applyProtection="1">
      <alignment horizontal="right" vertical="center"/>
      <protection locked="0"/>
    </xf>
    <xf numFmtId="179" fontId="14" fillId="0" borderId="1" xfId="36" applyNumberFormat="1" applyFont="1" applyFill="1" applyBorder="1" applyAlignment="1">
      <alignment vertical="center"/>
      <protection/>
    </xf>
    <xf numFmtId="179" fontId="14" fillId="0" borderId="2" xfId="36" applyNumberFormat="1" applyFont="1" applyFill="1" applyBorder="1" applyAlignment="1">
      <alignment vertical="center"/>
      <protection/>
    </xf>
    <xf numFmtId="186" fontId="5" fillId="0" borderId="1" xfId="36" applyNumberFormat="1" applyFont="1" applyFill="1" applyBorder="1" applyAlignment="1" applyProtection="1">
      <alignment horizontal="right" vertical="center"/>
      <protection locked="0"/>
    </xf>
    <xf numFmtId="186" fontId="5" fillId="0" borderId="1" xfId="17" applyNumberFormat="1" applyFont="1" applyFill="1" applyBorder="1" applyAlignment="1" applyProtection="1">
      <alignment horizontal="right" vertical="center"/>
      <protection locked="0"/>
    </xf>
    <xf numFmtId="3" fontId="5" fillId="0" borderId="6" xfId="36" applyNumberFormat="1" applyFont="1" applyFill="1" applyBorder="1" applyAlignment="1">
      <alignment horizontal="right" vertical="center"/>
      <protection/>
    </xf>
    <xf numFmtId="3" fontId="5" fillId="0" borderId="13" xfId="36" applyNumberFormat="1" applyFont="1" applyFill="1" applyBorder="1" applyAlignment="1">
      <alignment horizontal="right" vertical="center"/>
      <protection/>
    </xf>
    <xf numFmtId="37" fontId="5" fillId="0" borderId="20" xfId="36" applyNumberFormat="1" applyFont="1" applyFill="1" applyBorder="1" applyAlignment="1" applyProtection="1">
      <alignment vertical="center"/>
      <protection locked="0"/>
    </xf>
    <xf numFmtId="37" fontId="5" fillId="0" borderId="6" xfId="36" applyNumberFormat="1" applyFont="1" applyFill="1" applyBorder="1" applyAlignment="1" applyProtection="1">
      <alignment vertical="center"/>
      <protection locked="0"/>
    </xf>
    <xf numFmtId="37" fontId="5" fillId="0" borderId="1" xfId="36" applyNumberFormat="1" applyFont="1" applyFill="1" applyBorder="1" applyAlignment="1" applyProtection="1">
      <alignment vertical="center"/>
      <protection locked="0"/>
    </xf>
    <xf numFmtId="179" fontId="5" fillId="0" borderId="1" xfId="17" applyNumberFormat="1" applyFont="1" applyFill="1" applyBorder="1" applyAlignment="1">
      <alignment horizontal="right" vertical="center"/>
    </xf>
    <xf numFmtId="37" fontId="14" fillId="0" borderId="1" xfId="36" applyNumberFormat="1" applyFont="1" applyFill="1" applyBorder="1" applyAlignment="1" applyProtection="1">
      <alignment vertical="center"/>
      <protection locked="0"/>
    </xf>
    <xf numFmtId="179" fontId="14" fillId="0" borderId="1" xfId="17" applyNumberFormat="1" applyFont="1" applyFill="1" applyBorder="1" applyAlignment="1">
      <alignment horizontal="right" vertical="center"/>
    </xf>
    <xf numFmtId="0" fontId="5" fillId="0" borderId="6" xfId="36" applyFont="1" applyFill="1" applyBorder="1" applyAlignment="1">
      <alignment vertical="center"/>
      <protection/>
    </xf>
    <xf numFmtId="179" fontId="5" fillId="0" borderId="6" xfId="17" applyNumberFormat="1" applyFont="1" applyFill="1" applyBorder="1" applyAlignment="1">
      <alignment vertical="center"/>
    </xf>
    <xf numFmtId="179" fontId="5" fillId="0" borderId="7" xfId="17" applyNumberFormat="1" applyFont="1" applyFill="1" applyBorder="1" applyAlignment="1">
      <alignment vertical="center"/>
    </xf>
    <xf numFmtId="3" fontId="5" fillId="0" borderId="6" xfId="36" applyNumberFormat="1" applyFont="1" applyFill="1" applyBorder="1" applyAlignment="1">
      <alignment vertical="center"/>
      <protection/>
    </xf>
    <xf numFmtId="3" fontId="5" fillId="0" borderId="13" xfId="36" applyNumberFormat="1" applyFont="1" applyFill="1" applyBorder="1" applyAlignment="1">
      <alignment vertical="center"/>
      <protection/>
    </xf>
    <xf numFmtId="186" fontId="5" fillId="0" borderId="6" xfId="0" applyNumberFormat="1" applyFont="1" applyFill="1" applyBorder="1" applyAlignment="1">
      <alignment vertical="center"/>
    </xf>
    <xf numFmtId="186" fontId="14" fillId="0" borderId="6" xfId="0" applyNumberFormat="1" applyFont="1" applyFill="1" applyBorder="1" applyAlignment="1">
      <alignment vertical="center"/>
    </xf>
    <xf numFmtId="186" fontId="5" fillId="0" borderId="20" xfId="0" applyNumberFormat="1" applyFont="1" applyFill="1" applyBorder="1" applyAlignment="1">
      <alignment vertical="center"/>
    </xf>
    <xf numFmtId="186" fontId="14" fillId="0" borderId="13" xfId="0" applyNumberFormat="1" applyFont="1" applyFill="1" applyBorder="1" applyAlignment="1">
      <alignment vertical="center"/>
    </xf>
    <xf numFmtId="38" fontId="14" fillId="0" borderId="13" xfId="17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vertical="center"/>
    </xf>
    <xf numFmtId="177" fontId="14" fillId="0" borderId="14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41" fontId="5" fillId="0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3" fontId="5" fillId="0" borderId="20" xfId="0" applyNumberFormat="1" applyFont="1" applyFill="1" applyBorder="1" applyAlignment="1">
      <alignment vertical="center"/>
    </xf>
    <xf numFmtId="191" fontId="5" fillId="0" borderId="20" xfId="0" applyNumberFormat="1" applyFont="1" applyFill="1" applyBorder="1" applyAlignment="1">
      <alignment vertical="center"/>
    </xf>
    <xf numFmtId="191" fontId="5" fillId="0" borderId="24" xfId="0" applyNumberFormat="1" applyFont="1" applyFill="1" applyBorder="1" applyAlignment="1">
      <alignment vertical="center"/>
    </xf>
    <xf numFmtId="191" fontId="5" fillId="0" borderId="7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3" fontId="14" fillId="0" borderId="13" xfId="0" applyNumberFormat="1" applyFont="1" applyFill="1" applyBorder="1" applyAlignment="1">
      <alignment vertical="center"/>
    </xf>
    <xf numFmtId="191" fontId="14" fillId="0" borderId="13" xfId="0" applyNumberFormat="1" applyFont="1" applyFill="1" applyBorder="1" applyAlignment="1">
      <alignment vertical="center"/>
    </xf>
    <xf numFmtId="191" fontId="14" fillId="0" borderId="14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41" fontId="5" fillId="0" borderId="8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14" fillId="0" borderId="12" xfId="0" applyNumberFormat="1" applyFont="1" applyFill="1" applyBorder="1" applyAlignment="1">
      <alignment vertical="center"/>
    </xf>
    <xf numFmtId="41" fontId="14" fillId="0" borderId="13" xfId="0" applyNumberFormat="1" applyFont="1" applyFill="1" applyBorder="1" applyAlignment="1">
      <alignment vertical="center"/>
    </xf>
    <xf numFmtId="41" fontId="14" fillId="0" borderId="13" xfId="0" applyNumberFormat="1" applyFont="1" applyFill="1" applyBorder="1" applyAlignment="1">
      <alignment horizontal="right" vertical="center"/>
    </xf>
    <xf numFmtId="41" fontId="14" fillId="0" borderId="17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191" fontId="14" fillId="0" borderId="12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191" fontId="14" fillId="0" borderId="17" xfId="0" applyNumberFormat="1" applyFont="1" applyFill="1" applyBorder="1" applyAlignment="1">
      <alignment vertical="center"/>
    </xf>
    <xf numFmtId="0" fontId="13" fillId="0" borderId="0" xfId="26" applyFont="1" applyFill="1" applyAlignment="1">
      <alignment vertical="center"/>
      <protection/>
    </xf>
    <xf numFmtId="177" fontId="13" fillId="0" borderId="0" xfId="26" applyNumberFormat="1" applyFont="1" applyFill="1" applyAlignment="1">
      <alignment vertical="center"/>
      <protection/>
    </xf>
    <xf numFmtId="0" fontId="13" fillId="0" borderId="0" xfId="26" applyFont="1" applyFill="1">
      <alignment/>
      <protection/>
    </xf>
    <xf numFmtId="0" fontId="5" fillId="0" borderId="31" xfId="26" applyFont="1" applyFill="1" applyBorder="1" applyAlignment="1">
      <alignment vertical="center"/>
      <protection/>
    </xf>
    <xf numFmtId="177" fontId="5" fillId="0" borderId="31" xfId="26" applyNumberFormat="1" applyFont="1" applyFill="1" applyBorder="1" applyAlignment="1">
      <alignment vertical="center"/>
      <protection/>
    </xf>
    <xf numFmtId="0" fontId="5" fillId="0" borderId="31" xfId="26" applyFont="1" applyFill="1" applyBorder="1" applyAlignment="1">
      <alignment horizontal="right" vertical="center"/>
      <protection/>
    </xf>
    <xf numFmtId="0" fontId="5" fillId="0" borderId="31" xfId="26" applyFont="1" applyFill="1" applyBorder="1">
      <alignment/>
      <protection/>
    </xf>
    <xf numFmtId="0" fontId="5" fillId="0" borderId="31" xfId="26" applyFont="1" applyFill="1" applyBorder="1" applyAlignment="1">
      <alignment horizontal="right"/>
      <protection/>
    </xf>
    <xf numFmtId="0" fontId="5" fillId="0" borderId="0" xfId="26" applyFont="1" applyFill="1">
      <alignment/>
      <protection/>
    </xf>
    <xf numFmtId="0" fontId="12" fillId="0" borderId="1" xfId="0" applyFont="1" applyFill="1" applyBorder="1" applyAlignment="1">
      <alignment horizontal="center" vertical="center" shrinkToFit="1"/>
    </xf>
    <xf numFmtId="199" fontId="12" fillId="0" borderId="0" xfId="0" applyNumberFormat="1" applyFont="1" applyFill="1" applyBorder="1" applyAlignment="1">
      <alignment vertical="center"/>
    </xf>
    <xf numFmtId="41" fontId="12" fillId="0" borderId="6" xfId="0" applyNumberFormat="1" applyFont="1" applyFill="1" applyBorder="1" applyAlignment="1" quotePrefix="1">
      <alignment horizontal="right" vertical="center"/>
    </xf>
    <xf numFmtId="177" fontId="12" fillId="0" borderId="6" xfId="0" applyNumberFormat="1" applyFont="1" applyFill="1" applyBorder="1" applyAlignment="1" quotePrefix="1">
      <alignment horizontal="right" vertical="center"/>
    </xf>
    <xf numFmtId="41" fontId="12" fillId="0" borderId="7" xfId="0" applyNumberFormat="1" applyFont="1" applyFill="1" applyBorder="1" applyAlignment="1" quotePrefix="1">
      <alignment horizontal="right" vertical="center"/>
    </xf>
    <xf numFmtId="199" fontId="12" fillId="0" borderId="6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204" fontId="12" fillId="0" borderId="6" xfId="0" applyNumberFormat="1" applyFont="1" applyFill="1" applyBorder="1" applyAlignment="1" quotePrefix="1">
      <alignment horizontal="right" vertical="center"/>
    </xf>
    <xf numFmtId="205" fontId="12" fillId="0" borderId="0" xfId="0" applyNumberFormat="1" applyFont="1" applyFill="1" applyBorder="1" applyAlignment="1">
      <alignment vertical="center"/>
    </xf>
    <xf numFmtId="205" fontId="12" fillId="0" borderId="6" xfId="0" applyNumberFormat="1" applyFont="1" applyFill="1" applyBorder="1" applyAlignment="1">
      <alignment horizontal="right" vertical="center"/>
    </xf>
    <xf numFmtId="199" fontId="12" fillId="0" borderId="17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26" applyFont="1" applyFill="1" applyAlignment="1">
      <alignment/>
      <protection/>
    </xf>
    <xf numFmtId="41" fontId="5" fillId="0" borderId="0" xfId="26" applyNumberFormat="1" applyFont="1" applyFill="1" applyAlignment="1">
      <alignment horizontal="right"/>
      <protection/>
    </xf>
    <xf numFmtId="177" fontId="5" fillId="0" borderId="0" xfId="26" applyNumberFormat="1" applyFont="1" applyFill="1" applyBorder="1" applyAlignment="1">
      <alignment/>
      <protection/>
    </xf>
    <xf numFmtId="0" fontId="5" fillId="0" borderId="0" xfId="26" applyFont="1" applyFill="1" applyBorder="1" applyAlignment="1">
      <alignment/>
      <protection/>
    </xf>
    <xf numFmtId="177" fontId="5" fillId="0" borderId="0" xfId="26" applyNumberFormat="1" applyFont="1" applyFill="1" applyAlignment="1">
      <alignment/>
      <protection/>
    </xf>
    <xf numFmtId="0" fontId="5" fillId="0" borderId="12" xfId="0" applyFont="1" applyFill="1" applyBorder="1" applyAlignment="1">
      <alignment horizontal="distributed" vertical="center"/>
    </xf>
    <xf numFmtId="0" fontId="12" fillId="0" borderId="0" xfId="24" applyFont="1" applyFill="1">
      <alignment/>
      <protection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0" xfId="24" applyNumberFormat="1" applyFont="1" applyFill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24" applyFont="1" applyFill="1">
      <alignment/>
      <protection/>
    </xf>
    <xf numFmtId="49" fontId="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9" fillId="0" borderId="0" xfId="22" applyFont="1" applyFill="1" applyBorder="1" applyAlignment="1">
      <alignment vertical="center"/>
      <protection/>
    </xf>
    <xf numFmtId="177" fontId="5" fillId="0" borderId="0" xfId="36" applyNumberFormat="1" applyFont="1" applyFill="1" applyBorder="1" applyAlignment="1">
      <alignment vertical="center"/>
      <protection/>
    </xf>
    <xf numFmtId="0" fontId="8" fillId="0" borderId="0" xfId="22" applyFont="1" applyFill="1">
      <alignment/>
      <protection/>
    </xf>
    <xf numFmtId="0" fontId="5" fillId="0" borderId="0" xfId="22" applyFont="1" applyFill="1" applyBorder="1">
      <alignment/>
      <protection/>
    </xf>
    <xf numFmtId="0" fontId="10" fillId="0" borderId="0" xfId="22" applyFont="1" applyFill="1" applyBorder="1" applyAlignment="1">
      <alignment vertical="center"/>
      <protection/>
    </xf>
    <xf numFmtId="0" fontId="15" fillId="0" borderId="0" xfId="22" applyFont="1" applyFill="1" applyBorder="1" applyAlignment="1">
      <alignment vertical="center"/>
      <protection/>
    </xf>
    <xf numFmtId="38" fontId="11" fillId="0" borderId="0" xfId="17" applyFont="1" applyFill="1" applyAlignment="1">
      <alignment horizontal="distributed" vertical="center"/>
    </xf>
    <xf numFmtId="0" fontId="5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5" fillId="0" borderId="0" xfId="0" applyFont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181" fontId="5" fillId="0" borderId="0" xfId="0" applyNumberFormat="1" applyFont="1" applyFill="1" applyAlignment="1">
      <alignment vertical="center"/>
    </xf>
    <xf numFmtId="18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4" fontId="5" fillId="0" borderId="0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vertical="center"/>
    </xf>
    <xf numFmtId="184" fontId="14" fillId="0" borderId="0" xfId="0" applyNumberFormat="1" applyFont="1" applyFill="1" applyAlignment="1">
      <alignment vertical="center"/>
    </xf>
    <xf numFmtId="185" fontId="14" fillId="0" borderId="0" xfId="0" applyNumberFormat="1" applyFont="1" applyFill="1" applyAlignment="1">
      <alignment vertical="center"/>
    </xf>
    <xf numFmtId="0" fontId="14" fillId="0" borderId="12" xfId="0" applyFont="1" applyFill="1" applyBorder="1" applyAlignment="1">
      <alignment horizontal="distributed" vertical="center" wrapText="1"/>
    </xf>
    <xf numFmtId="38" fontId="5" fillId="0" borderId="0" xfId="17" applyFont="1" applyAlignment="1">
      <alignment/>
    </xf>
    <xf numFmtId="38" fontId="5" fillId="0" borderId="0" xfId="17" applyFont="1" applyAlignment="1">
      <alignment horizontal="right"/>
    </xf>
    <xf numFmtId="38" fontId="5" fillId="0" borderId="0" xfId="17" applyFont="1" applyBorder="1" applyAlignment="1">
      <alignment/>
    </xf>
    <xf numFmtId="38" fontId="5" fillId="0" borderId="15" xfId="17" applyFont="1" applyFill="1" applyBorder="1" applyAlignment="1">
      <alignment horizontal="right" vertical="center"/>
    </xf>
    <xf numFmtId="38" fontId="5" fillId="0" borderId="0" xfId="17" applyFont="1" applyBorder="1" applyAlignment="1">
      <alignment vertical="center"/>
    </xf>
    <xf numFmtId="38" fontId="5" fillId="0" borderId="0" xfId="17" applyFont="1" applyAlignment="1">
      <alignment vertical="center"/>
    </xf>
    <xf numFmtId="38" fontId="5" fillId="0" borderId="8" xfId="17" applyFont="1" applyFill="1" applyBorder="1" applyAlignment="1" quotePrefix="1">
      <alignment horizontal="distributed" vertical="center"/>
    </xf>
    <xf numFmtId="38" fontId="5" fillId="0" borderId="16" xfId="17" applyFont="1" applyFill="1" applyBorder="1" applyAlignment="1">
      <alignment horizontal="center" vertical="center"/>
    </xf>
    <xf numFmtId="38" fontId="13" fillId="0" borderId="16" xfId="17" applyFont="1" applyFill="1" applyBorder="1" applyAlignment="1">
      <alignment horizontal="distributed" vertical="center"/>
    </xf>
    <xf numFmtId="38" fontId="14" fillId="0" borderId="16" xfId="17" applyFont="1" applyFill="1" applyBorder="1" applyAlignment="1">
      <alignment horizontal="distributed" vertical="center"/>
    </xf>
    <xf numFmtId="38" fontId="5" fillId="0" borderId="0" xfId="17" applyFont="1" applyAlignment="1">
      <alignment/>
    </xf>
    <xf numFmtId="38" fontId="5" fillId="0" borderId="0" xfId="17" applyFont="1" applyBorder="1" applyAlignment="1">
      <alignment/>
    </xf>
    <xf numFmtId="38" fontId="14" fillId="0" borderId="0" xfId="17" applyFont="1" applyBorder="1" applyAlignment="1">
      <alignment vertical="center"/>
    </xf>
    <xf numFmtId="38" fontId="14" fillId="0" borderId="0" xfId="17" applyFont="1" applyAlignment="1">
      <alignment vertical="center"/>
    </xf>
    <xf numFmtId="38" fontId="12" fillId="0" borderId="0" xfId="17" applyFont="1" applyFill="1" applyAlignment="1">
      <alignment/>
    </xf>
    <xf numFmtId="177" fontId="5" fillId="0" borderId="0" xfId="36" applyNumberFormat="1" applyFont="1" applyBorder="1" applyAlignment="1">
      <alignment vertical="center"/>
      <protection/>
    </xf>
    <xf numFmtId="38" fontId="5" fillId="0" borderId="27" xfId="17" applyFont="1" applyBorder="1" applyAlignment="1">
      <alignment horizontal="centerContinuous" vertical="center"/>
    </xf>
    <xf numFmtId="38" fontId="5" fillId="0" borderId="27" xfId="17" applyFont="1" applyBorder="1" applyAlignment="1">
      <alignment horizontal="centerContinuous"/>
    </xf>
    <xf numFmtId="38" fontId="5" fillId="0" borderId="4" xfId="17" applyFont="1" applyBorder="1" applyAlignment="1">
      <alignment horizontal="centerContinuous" vertical="center"/>
    </xf>
    <xf numFmtId="38" fontId="5" fillId="0" borderId="31" xfId="17" applyFont="1" applyBorder="1" applyAlignment="1">
      <alignment/>
    </xf>
    <xf numFmtId="38" fontId="5" fillId="0" borderId="3" xfId="17" applyFont="1" applyBorder="1" applyAlignment="1">
      <alignment horizontal="centerContinuous" vertical="center"/>
    </xf>
    <xf numFmtId="38" fontId="5" fillId="0" borderId="5" xfId="17" applyFont="1" applyBorder="1" applyAlignment="1">
      <alignment horizontal="centerContinuous" vertical="center"/>
    </xf>
    <xf numFmtId="38" fontId="5" fillId="0" borderId="0" xfId="17" applyFont="1" applyAlignment="1" quotePrefix="1">
      <alignment horizontal="right" vertical="center"/>
    </xf>
    <xf numFmtId="38" fontId="5" fillId="0" borderId="0" xfId="17" applyFont="1" applyAlignment="1">
      <alignment horizontal="right" vertical="center"/>
    </xf>
    <xf numFmtId="38" fontId="5" fillId="0" borderId="17" xfId="17" applyFont="1" applyBorder="1" applyAlignment="1">
      <alignment vertical="center"/>
    </xf>
    <xf numFmtId="186" fontId="13" fillId="0" borderId="13" xfId="35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9" fontId="5" fillId="0" borderId="6" xfId="17" applyNumberFormat="1" applyFont="1" applyBorder="1" applyAlignment="1" applyProtection="1">
      <alignment vertical="center"/>
      <protection/>
    </xf>
    <xf numFmtId="179" fontId="14" fillId="0" borderId="1" xfId="17" applyNumberFormat="1" applyFont="1" applyBorder="1" applyAlignment="1" applyProtection="1">
      <alignment vertical="center"/>
      <protection/>
    </xf>
    <xf numFmtId="179" fontId="5" fillId="0" borderId="13" xfId="17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/>
      <protection/>
    </xf>
    <xf numFmtId="186" fontId="0" fillId="0" borderId="0" xfId="0" applyNumberFormat="1" applyFont="1" applyAlignment="1">
      <alignment vertical="center"/>
    </xf>
    <xf numFmtId="0" fontId="6" fillId="0" borderId="0" xfId="27" applyFont="1" applyAlignment="1">
      <alignment vertical="center"/>
      <protection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28" applyFont="1">
      <alignment/>
      <protection/>
    </xf>
    <xf numFmtId="179" fontId="5" fillId="0" borderId="6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9" fontId="5" fillId="0" borderId="25" xfId="0" applyNumberFormat="1" applyFont="1" applyBorder="1" applyAlignment="1" applyProtection="1">
      <alignment vertical="center"/>
      <protection/>
    </xf>
    <xf numFmtId="179" fontId="14" fillId="0" borderId="6" xfId="0" applyNumberFormat="1" applyFont="1" applyBorder="1" applyAlignment="1" applyProtection="1">
      <alignment vertical="center"/>
      <protection/>
    </xf>
    <xf numFmtId="179" fontId="5" fillId="0" borderId="20" xfId="0" applyNumberFormat="1" applyFont="1" applyBorder="1" applyAlignment="1" applyProtection="1">
      <alignment vertical="center"/>
      <protection/>
    </xf>
    <xf numFmtId="179" fontId="14" fillId="0" borderId="20" xfId="0" applyNumberFormat="1" applyFont="1" applyBorder="1" applyAlignment="1" applyProtection="1">
      <alignment vertical="center"/>
      <protection/>
    </xf>
    <xf numFmtId="179" fontId="5" fillId="0" borderId="13" xfId="0" applyNumberFormat="1" applyFont="1" applyBorder="1" applyAlignment="1" applyProtection="1">
      <alignment vertical="center"/>
      <protection/>
    </xf>
    <xf numFmtId="176" fontId="6" fillId="0" borderId="0" xfId="0" applyNumberFormat="1" applyFont="1" applyFill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97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vertical="center"/>
    </xf>
    <xf numFmtId="197" fontId="13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distributed" vertical="center"/>
    </xf>
    <xf numFmtId="0" fontId="5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200" fontId="5" fillId="0" borderId="6" xfId="0" applyNumberFormat="1" applyFont="1" applyBorder="1" applyAlignment="1">
      <alignment horizontal="right" vertical="center"/>
    </xf>
    <xf numFmtId="200" fontId="5" fillId="0" borderId="7" xfId="17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16" fillId="0" borderId="25" xfId="0" applyFont="1" applyBorder="1" applyAlignment="1">
      <alignment horizontal="center" vertical="center"/>
    </xf>
    <xf numFmtId="0" fontId="14" fillId="0" borderId="0" xfId="0" applyFont="1" applyAlignment="1">
      <alignment/>
    </xf>
    <xf numFmtId="201" fontId="5" fillId="0" borderId="6" xfId="0" applyNumberFormat="1" applyFont="1" applyBorder="1" applyAlignment="1">
      <alignment vertical="center"/>
    </xf>
    <xf numFmtId="201" fontId="5" fillId="0" borderId="7" xfId="0" applyNumberFormat="1" applyFont="1" applyBorder="1" applyAlignment="1">
      <alignment vertical="center"/>
    </xf>
    <xf numFmtId="200" fontId="5" fillId="0" borderId="7" xfId="0" applyNumberFormat="1" applyFont="1" applyBorder="1" applyAlignment="1">
      <alignment horizontal="right" vertical="center"/>
    </xf>
    <xf numFmtId="199" fontId="5" fillId="0" borderId="6" xfId="0" applyNumberFormat="1" applyFont="1" applyBorder="1" applyAlignment="1">
      <alignment vertical="center"/>
    </xf>
    <xf numFmtId="199" fontId="5" fillId="0" borderId="7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200" fontId="14" fillId="0" borderId="25" xfId="0" applyNumberFormat="1" applyFont="1" applyBorder="1" applyAlignment="1">
      <alignment horizontal="right" vertical="center"/>
    </xf>
    <xf numFmtId="200" fontId="14" fillId="0" borderId="26" xfId="17" applyNumberFormat="1" applyFont="1" applyBorder="1" applyAlignment="1">
      <alignment horizontal="right" vertical="center"/>
    </xf>
    <xf numFmtId="201" fontId="14" fillId="0" borderId="25" xfId="0" applyNumberFormat="1" applyFont="1" applyBorder="1" applyAlignment="1">
      <alignment vertical="center"/>
    </xf>
    <xf numFmtId="201" fontId="14" fillId="0" borderId="26" xfId="0" applyNumberFormat="1" applyFont="1" applyBorder="1" applyAlignment="1">
      <alignment vertical="center"/>
    </xf>
    <xf numFmtId="200" fontId="14" fillId="0" borderId="26" xfId="0" applyNumberFormat="1" applyFont="1" applyBorder="1" applyAlignment="1">
      <alignment horizontal="right" vertical="center"/>
    </xf>
    <xf numFmtId="199" fontId="14" fillId="0" borderId="13" xfId="0" applyNumberFormat="1" applyFont="1" applyBorder="1" applyAlignment="1">
      <alignment vertical="center"/>
    </xf>
    <xf numFmtId="199" fontId="14" fillId="0" borderId="14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5" fillId="0" borderId="6" xfId="0" applyNumberFormat="1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 horizontal="right" vertical="center"/>
    </xf>
    <xf numFmtId="2" fontId="5" fillId="0" borderId="7" xfId="0" applyNumberFormat="1" applyFont="1" applyBorder="1" applyAlignment="1">
      <alignment vertical="center"/>
    </xf>
    <xf numFmtId="202" fontId="5" fillId="0" borderId="6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202" fontId="5" fillId="0" borderId="13" xfId="0" applyNumberFormat="1" applyFont="1" applyBorder="1" applyAlignment="1">
      <alignment vertical="center"/>
    </xf>
    <xf numFmtId="202" fontId="5" fillId="0" borderId="14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41" fontId="5" fillId="0" borderId="6" xfId="17" applyNumberFormat="1" applyFont="1" applyBorder="1" applyAlignment="1">
      <alignment vertical="center"/>
    </xf>
    <xf numFmtId="41" fontId="5" fillId="0" borderId="0" xfId="17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5" fillId="0" borderId="7" xfId="17" applyNumberFormat="1" applyFont="1" applyBorder="1" applyAlignment="1">
      <alignment vertical="center"/>
    </xf>
    <xf numFmtId="43" fontId="5" fillId="0" borderId="6" xfId="0" applyNumberFormat="1" applyFont="1" applyBorder="1" applyAlignment="1">
      <alignment vertical="center"/>
    </xf>
    <xf numFmtId="43" fontId="5" fillId="0" borderId="7" xfId="17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199" fontId="5" fillId="0" borderId="6" xfId="0" applyNumberFormat="1" applyFont="1" applyBorder="1" applyAlignment="1">
      <alignment horizontal="right" vertical="center"/>
    </xf>
    <xf numFmtId="199" fontId="5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41" fontId="14" fillId="0" borderId="25" xfId="0" applyNumberFormat="1" applyFont="1" applyBorder="1" applyAlignment="1">
      <alignment vertical="center"/>
    </xf>
    <xf numFmtId="41" fontId="14" fillId="0" borderId="26" xfId="17" applyNumberFormat="1" applyFont="1" applyBorder="1" applyAlignment="1">
      <alignment vertical="center"/>
    </xf>
    <xf numFmtId="43" fontId="14" fillId="0" borderId="25" xfId="0" applyNumberFormat="1" applyFont="1" applyBorder="1" applyAlignment="1">
      <alignment vertical="center"/>
    </xf>
    <xf numFmtId="43" fontId="14" fillId="0" borderId="26" xfId="17" applyNumberFormat="1" applyFont="1" applyBorder="1" applyAlignment="1">
      <alignment vertical="center"/>
    </xf>
    <xf numFmtId="41" fontId="14" fillId="0" borderId="26" xfId="0" applyNumberFormat="1" applyFont="1" applyBorder="1" applyAlignment="1">
      <alignment vertical="center"/>
    </xf>
    <xf numFmtId="199" fontId="14" fillId="0" borderId="25" xfId="0" applyNumberFormat="1" applyFont="1" applyBorder="1" applyAlignment="1">
      <alignment vertical="center"/>
    </xf>
    <xf numFmtId="199" fontId="14" fillId="0" borderId="25" xfId="0" applyNumberFormat="1" applyFont="1" applyBorder="1" applyAlignment="1">
      <alignment horizontal="right" vertical="center"/>
    </xf>
    <xf numFmtId="199" fontId="14" fillId="0" borderId="26" xfId="0" applyNumberFormat="1" applyFont="1" applyBorder="1" applyAlignment="1">
      <alignment horizontal="right" vertical="center"/>
    </xf>
    <xf numFmtId="199" fontId="14" fillId="0" borderId="13" xfId="0" applyNumberFormat="1" applyFont="1" applyBorder="1" applyAlignment="1">
      <alignment horizontal="right" vertical="center"/>
    </xf>
    <xf numFmtId="199" fontId="14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5" fillId="0" borderId="34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3" fontId="5" fillId="0" borderId="0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38" fontId="5" fillId="0" borderId="24" xfId="17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6" xfId="0" applyNumberFormat="1" applyFont="1" applyBorder="1" applyAlignment="1">
      <alignment horizontal="right"/>
    </xf>
    <xf numFmtId="2" fontId="5" fillId="0" borderId="7" xfId="0" applyNumberFormat="1" applyFont="1" applyBorder="1" applyAlignment="1">
      <alignment/>
    </xf>
    <xf numFmtId="181" fontId="5" fillId="0" borderId="25" xfId="0" applyNumberFormat="1" applyFont="1" applyBorder="1" applyAlignment="1">
      <alignment/>
    </xf>
    <xf numFmtId="181" fontId="5" fillId="0" borderId="26" xfId="0" applyNumberFormat="1" applyFont="1" applyBorder="1" applyAlignment="1">
      <alignment/>
    </xf>
    <xf numFmtId="0" fontId="0" fillId="0" borderId="15" xfId="0" applyFont="1" applyBorder="1" applyAlignment="1">
      <alignment horizontal="distributed"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81" fontId="5" fillId="0" borderId="6" xfId="0" applyNumberFormat="1" applyFont="1" applyBorder="1" applyAlignment="1">
      <alignment/>
    </xf>
    <xf numFmtId="181" fontId="5" fillId="0" borderId="6" xfId="0" applyNumberFormat="1" applyFont="1" applyBorder="1" applyAlignment="1">
      <alignment horizontal="right"/>
    </xf>
    <xf numFmtId="181" fontId="5" fillId="0" borderId="7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0" fontId="5" fillId="0" borderId="25" xfId="0" applyNumberFormat="1" applyFont="1" applyBorder="1" applyAlignment="1">
      <alignment/>
    </xf>
    <xf numFmtId="0" fontId="5" fillId="0" borderId="0" xfId="25" applyNumberFormat="1" applyFont="1" applyFill="1" applyBorder="1" applyAlignment="1">
      <alignment horizontal="right" vertical="center"/>
      <protection/>
    </xf>
    <xf numFmtId="0" fontId="5" fillId="0" borderId="0" xfId="25" applyNumberFormat="1" applyFont="1" applyFill="1" applyBorder="1" applyAlignment="1">
      <alignment vertical="center"/>
      <protection/>
    </xf>
    <xf numFmtId="49" fontId="5" fillId="0" borderId="0" xfId="25" applyNumberFormat="1" applyFont="1" applyFill="1" applyBorder="1" applyAlignment="1">
      <alignment horizontal="right" vertical="center"/>
      <protection/>
    </xf>
    <xf numFmtId="49" fontId="5" fillId="0" borderId="0" xfId="25" applyNumberFormat="1" applyFont="1" applyFill="1" applyBorder="1" applyAlignment="1" quotePrefix="1">
      <alignment horizontal="left" vertical="center"/>
      <protection/>
    </xf>
    <xf numFmtId="0" fontId="5" fillId="0" borderId="0" xfId="25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 wrapText="1"/>
    </xf>
    <xf numFmtId="202" fontId="5" fillId="0" borderId="6" xfId="29" applyNumberFormat="1" applyFont="1" applyFill="1" applyBorder="1" applyAlignment="1" applyProtection="1">
      <alignment vertical="center"/>
      <protection/>
    </xf>
    <xf numFmtId="202" fontId="5" fillId="0" borderId="6" xfId="29" applyNumberFormat="1" applyFont="1" applyFill="1" applyBorder="1" applyAlignment="1">
      <alignment vertical="center"/>
      <protection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 shrinkToFit="1"/>
      <protection locked="0"/>
    </xf>
    <xf numFmtId="1" fontId="8" fillId="0" borderId="0" xfId="0" applyNumberFormat="1" applyFont="1" applyAlignment="1" applyProtection="1">
      <alignment shrinkToFit="1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2" xfId="0" applyNumberFormat="1" applyFont="1" applyBorder="1" applyAlignment="1" applyProtection="1">
      <alignment horizontal="center" vertical="center"/>
      <protection locked="0"/>
    </xf>
    <xf numFmtId="0" fontId="12" fillId="0" borderId="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41" fontId="16" fillId="0" borderId="0" xfId="0" applyNumberFormat="1" applyFont="1" applyBorder="1" applyAlignment="1">
      <alignment vertical="center"/>
    </xf>
    <xf numFmtId="1" fontId="16" fillId="0" borderId="0" xfId="0" applyNumberFormat="1" applyFont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left" shrinkToFit="1"/>
    </xf>
    <xf numFmtId="195" fontId="12" fillId="0" borderId="0" xfId="0" applyNumberFormat="1" applyFont="1" applyBorder="1" applyAlignment="1" applyProtection="1">
      <alignment horizontal="right"/>
      <protection locked="0"/>
    </xf>
    <xf numFmtId="1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>
      <alignment vertical="center"/>
    </xf>
    <xf numFmtId="1" fontId="12" fillId="0" borderId="0" xfId="0" applyNumberFormat="1" applyFont="1" applyAlignment="1">
      <alignment horizontal="left" shrinkToFit="1"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41" fontId="16" fillId="0" borderId="6" xfId="0" applyNumberFormat="1" applyFont="1" applyBorder="1" applyAlignment="1" applyProtection="1">
      <alignment/>
      <protection locked="0"/>
    </xf>
    <xf numFmtId="41" fontId="16" fillId="0" borderId="20" xfId="0" applyNumberFormat="1" applyFont="1" applyBorder="1" applyAlignment="1" applyProtection="1">
      <alignment/>
      <protection locked="0"/>
    </xf>
    <xf numFmtId="41" fontId="16" fillId="0" borderId="24" xfId="0" applyNumberFormat="1" applyFont="1" applyBorder="1" applyAlignment="1" applyProtection="1">
      <alignment/>
      <protection locked="0"/>
    </xf>
    <xf numFmtId="41" fontId="16" fillId="0" borderId="0" xfId="0" applyNumberFormat="1" applyFont="1" applyBorder="1" applyAlignment="1" applyProtection="1">
      <alignment/>
      <protection locked="0"/>
    </xf>
    <xf numFmtId="1" fontId="16" fillId="0" borderId="0" xfId="0" applyNumberFormat="1" applyFont="1" applyBorder="1" applyAlignment="1" applyProtection="1">
      <alignment/>
      <protection locked="0"/>
    </xf>
    <xf numFmtId="41" fontId="12" fillId="0" borderId="6" xfId="0" applyNumberFormat="1" applyFont="1" applyBorder="1" applyAlignment="1" applyProtection="1">
      <alignment/>
      <protection locked="0"/>
    </xf>
    <xf numFmtId="41" fontId="12" fillId="0" borderId="7" xfId="0" applyNumberFormat="1" applyFont="1" applyBorder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6" xfId="0" applyNumberFormat="1" applyFont="1" applyBorder="1" applyAlignment="1" applyProtection="1">
      <alignment horizontal="right"/>
      <protection locked="0"/>
    </xf>
    <xf numFmtId="41" fontId="12" fillId="0" borderId="7" xfId="0" applyNumberFormat="1" applyFont="1" applyBorder="1" applyAlignment="1" applyProtection="1">
      <alignment horizontal="right"/>
      <protection locked="0"/>
    </xf>
    <xf numFmtId="41" fontId="12" fillId="0" borderId="0" xfId="0" applyNumberFormat="1" applyFont="1" applyBorder="1" applyAlignment="1" applyProtection="1">
      <alignment horizontal="right"/>
      <protection locked="0"/>
    </xf>
    <xf numFmtId="41" fontId="12" fillId="0" borderId="13" xfId="0" applyNumberFormat="1" applyFont="1" applyBorder="1" applyAlignment="1" applyProtection="1">
      <alignment/>
      <protection locked="0"/>
    </xf>
    <xf numFmtId="41" fontId="12" fillId="0" borderId="14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12" fillId="0" borderId="0" xfId="0" applyNumberFormat="1" applyFont="1" applyBorder="1" applyAlignment="1" applyProtection="1">
      <alignment horizontal="distributed"/>
      <protection locked="0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distributed"/>
      <protection locked="0"/>
    </xf>
    <xf numFmtId="0" fontId="12" fillId="0" borderId="17" xfId="0" applyNumberFormat="1" applyFont="1" applyBorder="1" applyAlignment="1" applyProtection="1">
      <alignment/>
      <protection locked="0"/>
    </xf>
    <xf numFmtId="0" fontId="12" fillId="0" borderId="17" xfId="0" applyNumberFormat="1" applyFont="1" applyBorder="1" applyAlignment="1" applyProtection="1">
      <alignment horizontal="distributed"/>
      <protection locked="0"/>
    </xf>
    <xf numFmtId="0" fontId="12" fillId="0" borderId="21" xfId="0" applyFont="1" applyBorder="1" applyAlignment="1">
      <alignment vertical="center"/>
    </xf>
    <xf numFmtId="195" fontId="12" fillId="0" borderId="21" xfId="0" applyNumberFormat="1" applyFont="1" applyBorder="1" applyAlignment="1" applyProtection="1">
      <alignment horizontal="right" vertical="center"/>
      <protection locked="0"/>
    </xf>
    <xf numFmtId="195" fontId="12" fillId="0" borderId="21" xfId="0" applyNumberFormat="1" applyFont="1" applyBorder="1" applyAlignment="1">
      <alignment vertical="center"/>
    </xf>
    <xf numFmtId="195" fontId="12" fillId="0" borderId="0" xfId="0" applyNumberFormat="1" applyFont="1" applyBorder="1" applyAlignment="1" applyProtection="1">
      <alignment horizontal="right" vertical="center"/>
      <protection locked="0"/>
    </xf>
    <xf numFmtId="195" fontId="12" fillId="0" borderId="0" xfId="0" applyNumberFormat="1" applyFont="1" applyAlignment="1">
      <alignment vertical="center"/>
    </xf>
    <xf numFmtId="41" fontId="16" fillId="0" borderId="6" xfId="0" applyNumberFormat="1" applyFont="1" applyBorder="1" applyAlignment="1">
      <alignment/>
    </xf>
    <xf numFmtId="41" fontId="16" fillId="0" borderId="7" xfId="0" applyNumberFormat="1" applyFont="1" applyBorder="1" applyAlignment="1">
      <alignment/>
    </xf>
    <xf numFmtId="41" fontId="12" fillId="0" borderId="6" xfId="0" applyNumberFormat="1" applyFont="1" applyBorder="1" applyAlignment="1">
      <alignment/>
    </xf>
    <xf numFmtId="41" fontId="12" fillId="0" borderId="7" xfId="0" applyNumberFormat="1" applyFont="1" applyBorder="1" applyAlignment="1">
      <alignment/>
    </xf>
    <xf numFmtId="41" fontId="12" fillId="0" borderId="6" xfId="0" applyNumberFormat="1" applyFont="1" applyBorder="1" applyAlignment="1">
      <alignment horizontal="right"/>
    </xf>
    <xf numFmtId="41" fontId="12" fillId="0" borderId="7" xfId="0" applyNumberFormat="1" applyFont="1" applyBorder="1" applyAlignment="1">
      <alignment horizontal="right"/>
    </xf>
    <xf numFmtId="206" fontId="12" fillId="0" borderId="6" xfId="33" applyNumberFormat="1" applyFont="1" applyFill="1" applyBorder="1" applyAlignment="1" applyProtection="1">
      <alignment horizontal="right"/>
      <protection locked="0"/>
    </xf>
    <xf numFmtId="41" fontId="12" fillId="0" borderId="13" xfId="0" applyNumberFormat="1" applyFont="1" applyBorder="1" applyAlignment="1">
      <alignment/>
    </xf>
    <xf numFmtId="41" fontId="12" fillId="0" borderId="14" xfId="0" applyNumberFormat="1" applyFont="1" applyBorder="1" applyAlignment="1">
      <alignment/>
    </xf>
    <xf numFmtId="0" fontId="12" fillId="0" borderId="21" xfId="0" applyFont="1" applyBorder="1" applyAlignment="1">
      <alignment/>
    </xf>
    <xf numFmtId="38" fontId="5" fillId="0" borderId="0" xfId="19" applyFont="1" applyFill="1" applyAlignment="1">
      <alignment horizontal="right" vertical="center"/>
    </xf>
    <xf numFmtId="178" fontId="5" fillId="0" borderId="0" xfId="0" applyNumberFormat="1" applyFont="1" applyFill="1" applyAlignment="1">
      <alignment vertical="center"/>
    </xf>
    <xf numFmtId="0" fontId="16" fillId="0" borderId="6" xfId="0" applyFont="1" applyBorder="1" applyAlignment="1">
      <alignment horizontal="center" vertical="center"/>
    </xf>
    <xf numFmtId="199" fontId="14" fillId="0" borderId="6" xfId="0" applyNumberFormat="1" applyFont="1" applyBorder="1" applyAlignment="1">
      <alignment vertical="center"/>
    </xf>
    <xf numFmtId="199" fontId="14" fillId="0" borderId="6" xfId="0" applyNumberFormat="1" applyFont="1" applyBorder="1" applyAlignment="1">
      <alignment horizontal="right" vertical="center"/>
    </xf>
    <xf numFmtId="199" fontId="14" fillId="0" borderId="7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190" fontId="5" fillId="0" borderId="6" xfId="17" applyNumberFormat="1" applyFont="1" applyBorder="1" applyAlignment="1">
      <alignment horizontal="right"/>
    </xf>
    <xf numFmtId="190" fontId="5" fillId="0" borderId="6" xfId="0" applyNumberFormat="1" applyFont="1" applyBorder="1" applyAlignment="1">
      <alignment/>
    </xf>
    <xf numFmtId="181" fontId="5" fillId="0" borderId="6" xfId="0" applyNumberFormat="1" applyFont="1" applyBorder="1" applyAlignment="1" quotePrefix="1">
      <alignment horizontal="right"/>
    </xf>
    <xf numFmtId="38" fontId="5" fillId="0" borderId="9" xfId="17" applyFont="1" applyFill="1" applyBorder="1" applyAlignment="1">
      <alignment horizontal="left" vertical="center"/>
    </xf>
    <xf numFmtId="179" fontId="12" fillId="0" borderId="6" xfId="37" applyNumberFormat="1" applyFont="1" applyFill="1" applyBorder="1" applyAlignment="1">
      <alignment horizontal="right" vertical="center"/>
      <protection/>
    </xf>
    <xf numFmtId="179" fontId="5" fillId="0" borderId="6" xfId="35" applyNumberFormat="1" applyFont="1" applyFill="1" applyBorder="1" applyAlignment="1">
      <alignment horizontal="right" vertical="center"/>
      <protection/>
    </xf>
    <xf numFmtId="0" fontId="9" fillId="0" borderId="2" xfId="22" applyFont="1" applyFill="1" applyBorder="1" applyAlignment="1">
      <alignment horizontal="center" vertical="center"/>
      <protection/>
    </xf>
    <xf numFmtId="0" fontId="9" fillId="0" borderId="9" xfId="22" applyFont="1" applyFill="1" applyBorder="1" applyAlignment="1">
      <alignment horizontal="center" vertical="center"/>
      <protection/>
    </xf>
    <xf numFmtId="0" fontId="9" fillId="0" borderId="16" xfId="22" applyFont="1" applyFill="1" applyBorder="1" applyAlignment="1">
      <alignment horizontal="center" vertical="center"/>
      <protection/>
    </xf>
    <xf numFmtId="38" fontId="5" fillId="0" borderId="22" xfId="17" applyFont="1" applyBorder="1" applyAlignment="1">
      <alignment horizontal="distributed" vertical="center"/>
    </xf>
    <xf numFmtId="38" fontId="5" fillId="0" borderId="23" xfId="17" applyFont="1" applyBorder="1" applyAlignment="1">
      <alignment horizontal="distributed" vertical="center"/>
    </xf>
    <xf numFmtId="38" fontId="5" fillId="0" borderId="3" xfId="17" applyFont="1" applyBorder="1" applyAlignment="1">
      <alignment horizontal="distributed" vertical="center"/>
    </xf>
    <xf numFmtId="38" fontId="13" fillId="0" borderId="9" xfId="17" applyFont="1" applyFill="1" applyBorder="1" applyAlignment="1">
      <alignment horizontal="distributed" vertical="center"/>
    </xf>
    <xf numFmtId="38" fontId="14" fillId="0" borderId="9" xfId="17" applyFont="1" applyFill="1" applyBorder="1" applyAlignment="1">
      <alignment horizontal="distributed" vertical="center"/>
    </xf>
    <xf numFmtId="38" fontId="5" fillId="0" borderId="9" xfId="17" applyFont="1" applyFill="1" applyBorder="1" applyAlignment="1">
      <alignment horizontal="distributed" vertical="center"/>
    </xf>
    <xf numFmtId="38" fontId="5" fillId="0" borderId="32" xfId="17" applyFont="1" applyBorder="1" applyAlignment="1">
      <alignment horizontal="distributed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16" xfId="22" applyFont="1" applyFill="1" applyBorder="1" applyAlignment="1">
      <alignment vertical="center"/>
      <protection/>
    </xf>
    <xf numFmtId="0" fontId="5" fillId="0" borderId="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9" fillId="0" borderId="2" xfId="22" applyFont="1" applyFill="1" applyBorder="1" applyAlignment="1">
      <alignment vertical="center"/>
      <protection/>
    </xf>
    <xf numFmtId="0" fontId="9" fillId="0" borderId="9" xfId="22" applyFont="1" applyFill="1" applyBorder="1" applyAlignment="1">
      <alignment vertical="center"/>
      <protection/>
    </xf>
    <xf numFmtId="0" fontId="5" fillId="0" borderId="2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38" fontId="5" fillId="0" borderId="32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/>
    </xf>
    <xf numFmtId="38" fontId="5" fillId="0" borderId="19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38" fontId="5" fillId="0" borderId="0" xfId="17" applyFont="1" applyFill="1" applyBorder="1" applyAlignment="1" quotePrefix="1">
      <alignment horizontal="distributed" vertical="center"/>
    </xf>
    <xf numFmtId="38" fontId="5" fillId="0" borderId="0" xfId="17" applyFont="1" applyFill="1" applyBorder="1" applyAlignment="1">
      <alignment horizontal="distributed" vertical="center" wrapText="1"/>
    </xf>
    <xf numFmtId="38" fontId="5" fillId="0" borderId="0" xfId="17" applyFont="1" applyFill="1" applyBorder="1" applyAlignment="1">
      <alignment horizontal="distributed" vertical="center"/>
    </xf>
    <xf numFmtId="38" fontId="5" fillId="0" borderId="8" xfId="17" applyFont="1" applyFill="1" applyBorder="1" applyAlignment="1">
      <alignment horizontal="distributed" vertical="center"/>
    </xf>
    <xf numFmtId="38" fontId="5" fillId="0" borderId="5" xfId="17" applyFont="1" applyBorder="1" applyAlignment="1">
      <alignment horizontal="distributed" vertical="center"/>
    </xf>
    <xf numFmtId="38" fontId="5" fillId="0" borderId="19" xfId="17" applyFont="1" applyBorder="1" applyAlignment="1">
      <alignment horizontal="distributed" vertical="center"/>
    </xf>
    <xf numFmtId="38" fontId="5" fillId="0" borderId="10" xfId="17" applyFont="1" applyBorder="1" applyAlignment="1">
      <alignment horizontal="distributed" vertical="center"/>
    </xf>
    <xf numFmtId="38" fontId="5" fillId="0" borderId="3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/>
    </xf>
    <xf numFmtId="38" fontId="5" fillId="0" borderId="19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189" fontId="12" fillId="0" borderId="0" xfId="17" applyNumberFormat="1" applyFont="1" applyFill="1" applyAlignment="1">
      <alignment horizontal="distributed" vertical="center"/>
    </xf>
    <xf numFmtId="189" fontId="12" fillId="0" borderId="8" xfId="17" applyNumberFormat="1" applyFont="1" applyFill="1" applyBorder="1" applyAlignment="1">
      <alignment horizontal="distributed" vertical="center"/>
    </xf>
    <xf numFmtId="189" fontId="12" fillId="0" borderId="17" xfId="17" applyNumberFormat="1" applyFont="1" applyFill="1" applyBorder="1" applyAlignment="1">
      <alignment horizontal="distributed" vertical="center"/>
    </xf>
    <xf numFmtId="189" fontId="12" fillId="0" borderId="12" xfId="17" applyNumberFormat="1" applyFont="1" applyFill="1" applyBorder="1" applyAlignment="1">
      <alignment horizontal="distributed" vertical="center"/>
    </xf>
    <xf numFmtId="38" fontId="16" fillId="0" borderId="0" xfId="17" applyFont="1" applyFill="1" applyAlignment="1">
      <alignment horizontal="distributed" vertical="center"/>
    </xf>
    <xf numFmtId="38" fontId="16" fillId="0" borderId="8" xfId="17" applyFont="1" applyFill="1" applyBorder="1" applyAlignment="1">
      <alignment horizontal="distributed" vertical="center"/>
    </xf>
    <xf numFmtId="38" fontId="11" fillId="0" borderId="0" xfId="17" applyFont="1" applyFill="1" applyBorder="1" applyAlignment="1">
      <alignment horizontal="distributed" vertical="center"/>
    </xf>
    <xf numFmtId="38" fontId="16" fillId="0" borderId="0" xfId="17" applyFont="1" applyFill="1" applyBorder="1" applyAlignment="1">
      <alignment horizontal="distributed" vertical="center"/>
    </xf>
    <xf numFmtId="38" fontId="12" fillId="0" borderId="0" xfId="17" applyFont="1" applyFill="1" applyBorder="1" applyAlignment="1">
      <alignment horizontal="distributed" vertical="center"/>
    </xf>
    <xf numFmtId="38" fontId="12" fillId="0" borderId="8" xfId="17" applyFont="1" applyFill="1" applyBorder="1" applyAlignment="1">
      <alignment horizontal="distributed" vertical="center"/>
    </xf>
    <xf numFmtId="38" fontId="12" fillId="0" borderId="0" xfId="17" applyFont="1" applyFill="1" applyAlignment="1">
      <alignment horizontal="distributed" vertical="center"/>
    </xf>
    <xf numFmtId="38" fontId="4" fillId="0" borderId="0" xfId="17" applyFont="1" applyFill="1" applyBorder="1" applyAlignment="1">
      <alignment horizontal="left" vertical="center" wrapText="1"/>
    </xf>
    <xf numFmtId="38" fontId="4" fillId="0" borderId="8" xfId="17" applyFont="1" applyFill="1" applyBorder="1" applyAlignment="1">
      <alignment horizontal="left" vertical="center" wrapText="1"/>
    </xf>
    <xf numFmtId="38" fontId="11" fillId="0" borderId="8" xfId="17" applyFont="1" applyFill="1" applyBorder="1" applyAlignment="1">
      <alignment horizontal="distributed" vertical="center"/>
    </xf>
    <xf numFmtId="38" fontId="11" fillId="0" borderId="17" xfId="17" applyFont="1" applyFill="1" applyBorder="1" applyAlignment="1">
      <alignment horizontal="distributed" vertical="center"/>
    </xf>
    <xf numFmtId="38" fontId="11" fillId="0" borderId="12" xfId="17" applyFont="1" applyFill="1" applyBorder="1" applyAlignment="1">
      <alignment horizontal="distributed" vertical="center"/>
    </xf>
    <xf numFmtId="38" fontId="5" fillId="0" borderId="3" xfId="17" applyFont="1" applyFill="1" applyBorder="1" applyAlignment="1">
      <alignment horizontal="distributed" vertical="center"/>
    </xf>
    <xf numFmtId="38" fontId="5" fillId="0" borderId="5" xfId="17" applyFont="1" applyFill="1" applyBorder="1" applyAlignment="1">
      <alignment horizontal="distributed" vertical="center"/>
    </xf>
    <xf numFmtId="38" fontId="5" fillId="0" borderId="19" xfId="17" applyFont="1" applyFill="1" applyBorder="1" applyAlignment="1">
      <alignment horizontal="distributed" vertical="center"/>
    </xf>
    <xf numFmtId="38" fontId="5" fillId="0" borderId="10" xfId="17" applyFont="1" applyFill="1" applyBorder="1" applyAlignment="1">
      <alignment horizontal="distributed" vertical="center"/>
    </xf>
    <xf numFmtId="38" fontId="11" fillId="0" borderId="0" xfId="17" applyFont="1" applyFill="1" applyBorder="1" applyAlignment="1">
      <alignment horizontal="distributed" vertical="center" wrapText="1"/>
    </xf>
    <xf numFmtId="38" fontId="11" fillId="0" borderId="8" xfId="17" applyFont="1" applyFill="1" applyBorder="1" applyAlignment="1">
      <alignment horizontal="distributed" vertical="center" wrapText="1"/>
    </xf>
    <xf numFmtId="38" fontId="4" fillId="0" borderId="0" xfId="17" applyFont="1" applyFill="1" applyBorder="1" applyAlignment="1">
      <alignment horizontal="distributed" vertical="distributed" wrapText="1"/>
    </xf>
    <xf numFmtId="38" fontId="4" fillId="0" borderId="8" xfId="17" applyFont="1" applyFill="1" applyBorder="1" applyAlignment="1">
      <alignment horizontal="distributed" vertical="distributed" wrapText="1"/>
    </xf>
    <xf numFmtId="0" fontId="5" fillId="0" borderId="5" xfId="29" applyFont="1" applyFill="1" applyBorder="1" applyAlignment="1">
      <alignment horizontal="distributed" vertical="center"/>
      <protection/>
    </xf>
    <xf numFmtId="0" fontId="5" fillId="0" borderId="10" xfId="29" applyFont="1" applyFill="1" applyBorder="1" applyAlignment="1">
      <alignment horizontal="distributed" vertical="center"/>
      <protection/>
    </xf>
    <xf numFmtId="0" fontId="5" fillId="0" borderId="4" xfId="29" applyFont="1" applyFill="1" applyBorder="1" applyAlignment="1">
      <alignment horizontal="distributed" vertical="center"/>
      <protection/>
    </xf>
    <xf numFmtId="0" fontId="5" fillId="0" borderId="3" xfId="29" applyFont="1" applyFill="1" applyBorder="1" applyAlignment="1">
      <alignment horizontal="distributed" vertical="center"/>
      <protection/>
    </xf>
    <xf numFmtId="0" fontId="5" fillId="0" borderId="32" xfId="29" applyFont="1" applyFill="1" applyBorder="1" applyAlignment="1">
      <alignment horizontal="center" vertical="center"/>
      <protection/>
    </xf>
    <xf numFmtId="0" fontId="5" fillId="0" borderId="22" xfId="29" applyFont="1" applyFill="1" applyBorder="1" applyAlignment="1">
      <alignment horizontal="center" vertical="center"/>
      <protection/>
    </xf>
    <xf numFmtId="0" fontId="5" fillId="0" borderId="5" xfId="27" applyFont="1" applyFill="1" applyBorder="1" applyAlignment="1">
      <alignment horizontal="distributed" vertical="center"/>
      <protection/>
    </xf>
    <xf numFmtId="0" fontId="5" fillId="0" borderId="10" xfId="27" applyFont="1" applyFill="1" applyBorder="1" applyAlignment="1">
      <alignment horizontal="distributed" vertical="center"/>
      <protection/>
    </xf>
    <xf numFmtId="0" fontId="12" fillId="0" borderId="27" xfId="27" applyFont="1" applyFill="1" applyBorder="1" applyAlignment="1">
      <alignment horizontal="distributed" vertical="center"/>
      <protection/>
    </xf>
    <xf numFmtId="0" fontId="12" fillId="0" borderId="32" xfId="27" applyFont="1" applyFill="1" applyBorder="1" applyAlignment="1">
      <alignment horizontal="center" vertical="center"/>
      <protection/>
    </xf>
    <xf numFmtId="0" fontId="12" fillId="0" borderId="22" xfId="27" applyFont="1" applyFill="1" applyBorder="1" applyAlignment="1">
      <alignment horizontal="center" vertical="center"/>
      <protection/>
    </xf>
    <xf numFmtId="0" fontId="5" fillId="0" borderId="0" xfId="28" applyFont="1" applyFill="1" applyBorder="1" applyAlignment="1">
      <alignment horizontal="left" vertical="center" wrapText="1"/>
      <protection/>
    </xf>
    <xf numFmtId="0" fontId="5" fillId="0" borderId="8" xfId="28" applyFont="1" applyFill="1" applyBorder="1" applyAlignment="1">
      <alignment horizontal="left" vertical="center" wrapText="1"/>
      <protection/>
    </xf>
    <xf numFmtId="0" fontId="5" fillId="0" borderId="18" xfId="28" applyFont="1" applyFill="1" applyBorder="1" applyAlignment="1">
      <alignment horizontal="left" vertical="center" wrapText="1"/>
      <protection/>
    </xf>
    <xf numFmtId="0" fontId="5" fillId="0" borderId="15" xfId="28" applyFont="1" applyFill="1" applyBorder="1" applyAlignment="1">
      <alignment horizontal="left" vertical="center" wrapText="1"/>
      <protection/>
    </xf>
    <xf numFmtId="0" fontId="5" fillId="0" borderId="19" xfId="28" applyFont="1" applyFill="1" applyBorder="1" applyAlignment="1">
      <alignment horizontal="left" vertical="center" wrapText="1"/>
      <protection/>
    </xf>
    <xf numFmtId="0" fontId="5" fillId="0" borderId="10" xfId="28" applyFont="1" applyFill="1" applyBorder="1" applyAlignment="1">
      <alignment horizontal="left" vertical="center"/>
      <protection/>
    </xf>
    <xf numFmtId="0" fontId="5" fillId="0" borderId="17" xfId="28" applyFont="1" applyFill="1" applyBorder="1" applyAlignment="1">
      <alignment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0" borderId="9" xfId="28" applyFont="1" applyFill="1" applyBorder="1" applyAlignment="1">
      <alignment horizontal="left" vertical="center" wrapText="1"/>
      <protection/>
    </xf>
    <xf numFmtId="0" fontId="14" fillId="0" borderId="16" xfId="28" applyFont="1" applyFill="1" applyBorder="1" applyAlignment="1">
      <alignment horizontal="left" vertical="center"/>
      <protection/>
    </xf>
    <xf numFmtId="0" fontId="13" fillId="0" borderId="3" xfId="28" applyFont="1" applyFill="1" applyBorder="1" applyAlignment="1">
      <alignment horizontal="distributed" vertical="center"/>
      <protection/>
    </xf>
    <xf numFmtId="0" fontId="13" fillId="0" borderId="5" xfId="28" applyFont="1" applyFill="1" applyBorder="1" applyAlignment="1">
      <alignment horizontal="distributed" vertical="center"/>
      <protection/>
    </xf>
    <xf numFmtId="0" fontId="13" fillId="0" borderId="19" xfId="28" applyFont="1" applyFill="1" applyBorder="1" applyAlignment="1">
      <alignment horizontal="distributed" vertical="center"/>
      <protection/>
    </xf>
    <xf numFmtId="0" fontId="13" fillId="0" borderId="10" xfId="28" applyFont="1" applyFill="1" applyBorder="1" applyAlignment="1">
      <alignment horizontal="distributed" vertical="center"/>
      <protection/>
    </xf>
    <xf numFmtId="0" fontId="13" fillId="0" borderId="4" xfId="28" applyFont="1" applyFill="1" applyBorder="1" applyAlignment="1">
      <alignment horizontal="distributed" vertical="center"/>
      <protection/>
    </xf>
    <xf numFmtId="0" fontId="13" fillId="0" borderId="32" xfId="28" applyFont="1" applyFill="1" applyBorder="1" applyAlignment="1">
      <alignment horizontal="center" vertical="center"/>
      <protection/>
    </xf>
    <xf numFmtId="0" fontId="13" fillId="0" borderId="22" xfId="28" applyFont="1" applyFill="1" applyBorder="1" applyAlignment="1">
      <alignment horizontal="center" vertical="center"/>
      <protection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2" xfId="23" applyFont="1" applyFill="1" applyBorder="1" applyAlignment="1">
      <alignment horizontal="center" vertical="center"/>
      <protection/>
    </xf>
    <xf numFmtId="0" fontId="9" fillId="0" borderId="9" xfId="23" applyFont="1" applyFill="1" applyBorder="1" applyAlignment="1">
      <alignment horizontal="center" vertical="center"/>
      <protection/>
    </xf>
    <xf numFmtId="0" fontId="9" fillId="0" borderId="16" xfId="23" applyFont="1" applyFill="1" applyBorder="1" applyAlignment="1">
      <alignment horizontal="center" vertical="center"/>
      <protection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distributed" vertical="center"/>
    </xf>
    <xf numFmtId="176" fontId="5" fillId="0" borderId="3" xfId="0" applyNumberFormat="1" applyFont="1" applyFill="1" applyBorder="1" applyAlignment="1">
      <alignment horizontal="distributed" vertical="center"/>
    </xf>
    <xf numFmtId="176" fontId="5" fillId="0" borderId="5" xfId="0" applyNumberFormat="1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186" fontId="12" fillId="0" borderId="4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distributed"/>
    </xf>
    <xf numFmtId="0" fontId="12" fillId="0" borderId="17" xfId="0" applyFont="1" applyBorder="1" applyAlignment="1">
      <alignment horizontal="distributed"/>
    </xf>
    <xf numFmtId="0" fontId="12" fillId="0" borderId="0" xfId="0" applyFont="1" applyAlignment="1">
      <alignment horizontal="left" shrinkToFit="1"/>
    </xf>
    <xf numFmtId="0" fontId="12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2" xfId="0" applyNumberFormat="1" applyFont="1" applyBorder="1" applyAlignment="1" applyProtection="1">
      <alignment horizontal="center" vertical="center"/>
      <protection locked="0"/>
    </xf>
    <xf numFmtId="0" fontId="12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Border="1" applyAlignment="1" applyProtection="1">
      <alignment horizontal="distributed"/>
      <protection locked="0"/>
    </xf>
    <xf numFmtId="0" fontId="12" fillId="0" borderId="3" xfId="0" applyNumberFormat="1" applyFont="1" applyBorder="1" applyAlignment="1" applyProtection="1">
      <alignment horizontal="distributed" vertical="center" indent="1"/>
      <protection locked="0"/>
    </xf>
    <xf numFmtId="0" fontId="12" fillId="0" borderId="0" xfId="0" applyNumberFormat="1" applyFont="1" applyBorder="1" applyAlignment="1" applyProtection="1">
      <alignment horizontal="distributed" vertical="center" indent="1"/>
      <protection locked="0"/>
    </xf>
    <xf numFmtId="0" fontId="12" fillId="0" borderId="19" xfId="0" applyNumberFormat="1" applyFont="1" applyBorder="1" applyAlignment="1" applyProtection="1">
      <alignment horizontal="distributed" vertical="center" indent="1"/>
      <protection locked="0"/>
    </xf>
    <xf numFmtId="0" fontId="12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2" fillId="0" borderId="0" xfId="0" applyNumberFormat="1" applyFont="1" applyBorder="1" applyAlignment="1" applyProtection="1">
      <alignment horizontal="distributed"/>
      <protection locked="0"/>
    </xf>
    <xf numFmtId="0" fontId="12" fillId="0" borderId="5" xfId="0" applyNumberFormat="1" applyFont="1" applyBorder="1" applyAlignment="1" applyProtection="1">
      <alignment horizontal="distributed" vertical="center" indent="1"/>
      <protection locked="0"/>
    </xf>
    <xf numFmtId="0" fontId="12" fillId="0" borderId="8" xfId="0" applyNumberFormat="1" applyFont="1" applyBorder="1" applyAlignment="1" applyProtection="1">
      <alignment horizontal="distributed" vertical="center" indent="1"/>
      <protection locked="0"/>
    </xf>
    <xf numFmtId="0" fontId="12" fillId="0" borderId="10" xfId="0" applyNumberFormat="1" applyFont="1" applyBorder="1" applyAlignment="1" applyProtection="1">
      <alignment horizontal="distributed" vertical="center" indent="1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0" xfId="0" applyNumberFormat="1" applyFont="1" applyBorder="1" applyAlignment="1">
      <alignment horizontal="distributed" vertical="center"/>
    </xf>
    <xf numFmtId="0" fontId="14" fillId="0" borderId="8" xfId="0" applyNumberFormat="1" applyFont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8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distributed" vertical="center"/>
    </xf>
    <xf numFmtId="49" fontId="18" fillId="0" borderId="0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distributed" vertical="center" wrapText="1"/>
    </xf>
    <xf numFmtId="49" fontId="12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distributed" vertical="center" shrinkToFit="1"/>
    </xf>
    <xf numFmtId="49" fontId="18" fillId="0" borderId="0" xfId="0" applyNumberFormat="1" applyFont="1" applyFill="1" applyBorder="1" applyAlignment="1">
      <alignment horizontal="distributed" vertical="center" shrinkToFi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49" fontId="12" fillId="0" borderId="17" xfId="0" applyNumberFormat="1" applyFont="1" applyFill="1" applyBorder="1" applyAlignment="1">
      <alignment horizontal="distributed" vertical="center"/>
    </xf>
    <xf numFmtId="49" fontId="11" fillId="0" borderId="17" xfId="0" applyNumberFormat="1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13" fillId="0" borderId="15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11" fillId="0" borderId="0" xfId="0" applyFont="1" applyAlignment="1">
      <alignment horizontal="distributed"/>
    </xf>
  </cellXfs>
  <cellStyles count="26">
    <cellStyle name="Normal" xfId="0"/>
    <cellStyle name="Percent" xfId="15"/>
    <cellStyle name="Hyperlink" xfId="16"/>
    <cellStyle name="Comma [0]" xfId="17"/>
    <cellStyle name="Comma" xfId="18"/>
    <cellStyle name="桁区切り 2" xfId="19"/>
    <cellStyle name="Currency [0]" xfId="20"/>
    <cellStyle name="Currency" xfId="21"/>
    <cellStyle name="標準_14-1" xfId="22"/>
    <cellStyle name="標準_14-3" xfId="23"/>
    <cellStyle name="標準_14-5" xfId="24"/>
    <cellStyle name="標準_Ｈ１０登載項目（検討後）照会先一覧" xfId="25"/>
    <cellStyle name="標準_Sheet1" xfId="26"/>
    <cellStyle name="標準_Sheet1_１４－２（２）国内総支出(実質）_１４－２" xfId="27"/>
    <cellStyle name="標準_Sheet1_１４－２（３）国民所得及び可処分所得の分配_１４－２" xfId="28"/>
    <cellStyle name="標準_Sheet1_１４－２_１４－２" xfId="29"/>
    <cellStyle name="標準_Sheet2" xfId="30"/>
    <cellStyle name="標準_Sheet3" xfId="31"/>
    <cellStyle name="標準_企業設４" xfId="32"/>
    <cellStyle name="標準_偶数ページ (2)" xfId="33"/>
    <cellStyle name="標準_市町村内総生産(リンク外し)" xfId="34"/>
    <cellStyle name="標準_統合(支)" xfId="35"/>
    <cellStyle name="標準_統合(生)" xfId="36"/>
    <cellStyle name="標準_統合(分)" xfId="37"/>
    <cellStyle name="標準_分配総括８ のﾊﾞｯｸｱｯﾌﾟ" xfId="38"/>
    <cellStyle name="Followed Hyperlink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39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2.125" style="1" customWidth="1"/>
    <col min="4" max="4" width="3.625" style="1" customWidth="1"/>
    <col min="5" max="5" width="2.375" style="1" customWidth="1"/>
    <col min="6" max="6" width="75.125" style="1" customWidth="1"/>
    <col min="7" max="11" width="9.00390625" style="1" customWidth="1"/>
    <col min="12" max="12" width="10.875" style="1" customWidth="1"/>
    <col min="13" max="13" width="11.25390625" style="1" customWidth="1"/>
    <col min="14" max="16384" width="9.00390625" style="1" customWidth="1"/>
  </cols>
  <sheetData>
    <row r="1" ht="13.5" customHeight="1"/>
    <row r="2" s="2" customFormat="1" ht="18" customHeight="1">
      <c r="B2" s="2" t="s">
        <v>918</v>
      </c>
    </row>
    <row r="3" s="2" customFormat="1" ht="18" customHeight="1"/>
    <row r="4" spans="2:6" s="2" customFormat="1" ht="16.5" customHeight="1">
      <c r="B4" s="865">
        <v>14</v>
      </c>
      <c r="C4" s="866" t="s">
        <v>78</v>
      </c>
      <c r="D4" s="867" t="s">
        <v>79</v>
      </c>
      <c r="E4" s="868" t="s">
        <v>80</v>
      </c>
      <c r="F4" s="869" t="s">
        <v>81</v>
      </c>
    </row>
    <row r="5" spans="2:6" s="2" customFormat="1" ht="16.5" customHeight="1">
      <c r="B5" s="865"/>
      <c r="C5" s="866"/>
      <c r="D5" s="867"/>
      <c r="E5" s="868"/>
      <c r="F5" s="869" t="s">
        <v>82</v>
      </c>
    </row>
    <row r="6" spans="2:6" s="2" customFormat="1" ht="16.5" customHeight="1">
      <c r="B6" s="865"/>
      <c r="C6" s="866"/>
      <c r="D6" s="867"/>
      <c r="E6" s="868"/>
      <c r="F6" s="869" t="s">
        <v>83</v>
      </c>
    </row>
    <row r="7" spans="2:6" s="2" customFormat="1" ht="16.5" customHeight="1">
      <c r="B7" s="865"/>
      <c r="C7" s="866"/>
      <c r="D7" s="867"/>
      <c r="E7" s="868"/>
      <c r="F7" s="869" t="s">
        <v>84</v>
      </c>
    </row>
    <row r="8" spans="2:6" s="2" customFormat="1" ht="16.5" customHeight="1">
      <c r="B8" s="865"/>
      <c r="C8" s="866"/>
      <c r="D8" s="867"/>
      <c r="E8" s="868"/>
      <c r="F8" s="869" t="s">
        <v>85</v>
      </c>
    </row>
    <row r="9" spans="2:6" s="2" customFormat="1" ht="16.5" customHeight="1">
      <c r="B9" s="865"/>
      <c r="C9" s="866"/>
      <c r="D9" s="867"/>
      <c r="E9" s="868"/>
      <c r="F9" s="869" t="s">
        <v>86</v>
      </c>
    </row>
    <row r="10" spans="2:6" s="2" customFormat="1" ht="16.5" customHeight="1">
      <c r="B10" s="865"/>
      <c r="C10" s="866"/>
      <c r="D10" s="867"/>
      <c r="E10" s="868"/>
      <c r="F10" s="869" t="s">
        <v>133</v>
      </c>
    </row>
    <row r="11" spans="2:6" s="2" customFormat="1" ht="16.5" customHeight="1">
      <c r="B11" s="865"/>
      <c r="C11" s="866"/>
      <c r="D11" s="867"/>
      <c r="E11" s="868"/>
      <c r="F11" s="869" t="s">
        <v>87</v>
      </c>
    </row>
    <row r="12" spans="2:6" s="2" customFormat="1" ht="16.5" customHeight="1">
      <c r="B12" s="865"/>
      <c r="C12" s="866"/>
      <c r="D12" s="867"/>
      <c r="E12" s="868"/>
      <c r="F12" s="869" t="s">
        <v>88</v>
      </c>
    </row>
    <row r="13" spans="2:6" s="2" customFormat="1" ht="16.5" customHeight="1">
      <c r="B13" s="865">
        <v>14</v>
      </c>
      <c r="C13" s="866" t="s">
        <v>89</v>
      </c>
      <c r="D13" s="867" t="s">
        <v>90</v>
      </c>
      <c r="E13" s="868" t="s">
        <v>91</v>
      </c>
      <c r="F13" s="869" t="s">
        <v>92</v>
      </c>
    </row>
    <row r="14" spans="2:6" s="2" customFormat="1" ht="16.5" customHeight="1">
      <c r="B14" s="865"/>
      <c r="C14" s="866"/>
      <c r="D14" s="867"/>
      <c r="E14" s="868"/>
      <c r="F14" s="869" t="s">
        <v>93</v>
      </c>
    </row>
    <row r="15" spans="2:6" s="2" customFormat="1" ht="16.5" customHeight="1">
      <c r="B15" s="865"/>
      <c r="C15" s="866"/>
      <c r="D15" s="867"/>
      <c r="E15" s="868"/>
      <c r="F15" s="869" t="s">
        <v>94</v>
      </c>
    </row>
    <row r="16" spans="2:6" s="2" customFormat="1" ht="16.5" customHeight="1">
      <c r="B16" s="865"/>
      <c r="C16" s="866"/>
      <c r="D16" s="867"/>
      <c r="E16" s="868"/>
      <c r="F16" s="869" t="s">
        <v>95</v>
      </c>
    </row>
    <row r="17" spans="2:6" s="2" customFormat="1" ht="16.5" customHeight="1">
      <c r="B17" s="865">
        <v>14</v>
      </c>
      <c r="C17" s="866" t="s">
        <v>96</v>
      </c>
      <c r="D17" s="867" t="s">
        <v>97</v>
      </c>
      <c r="E17" s="868" t="s">
        <v>98</v>
      </c>
      <c r="F17" s="869" t="s">
        <v>99</v>
      </c>
    </row>
    <row r="18" spans="2:6" s="2" customFormat="1" ht="16.5" customHeight="1">
      <c r="B18" s="865"/>
      <c r="C18" s="866"/>
      <c r="D18" s="867"/>
      <c r="E18" s="868"/>
      <c r="F18" s="869" t="s">
        <v>100</v>
      </c>
    </row>
    <row r="19" spans="2:6" s="2" customFormat="1" ht="16.5" customHeight="1">
      <c r="B19" s="865"/>
      <c r="C19" s="866"/>
      <c r="D19" s="867"/>
      <c r="E19" s="868"/>
      <c r="F19" s="869" t="s">
        <v>101</v>
      </c>
    </row>
    <row r="20" spans="2:6" s="2" customFormat="1" ht="16.5" customHeight="1">
      <c r="B20" s="865"/>
      <c r="C20" s="866"/>
      <c r="D20" s="867"/>
      <c r="E20" s="868"/>
      <c r="F20" s="869" t="s">
        <v>102</v>
      </c>
    </row>
    <row r="21" spans="2:6" s="2" customFormat="1" ht="16.5" customHeight="1">
      <c r="B21" s="865"/>
      <c r="C21" s="866"/>
      <c r="D21" s="867"/>
      <c r="E21" s="868"/>
      <c r="F21" s="869" t="s">
        <v>103</v>
      </c>
    </row>
    <row r="22" spans="2:6" s="2" customFormat="1" ht="16.5" customHeight="1">
      <c r="B22" s="865"/>
      <c r="C22" s="866"/>
      <c r="D22" s="867"/>
      <c r="E22" s="868"/>
      <c r="F22" s="869" t="s">
        <v>104</v>
      </c>
    </row>
    <row r="23" spans="2:6" s="2" customFormat="1" ht="16.5" customHeight="1">
      <c r="B23" s="865">
        <v>14</v>
      </c>
      <c r="C23" s="866" t="s">
        <v>105</v>
      </c>
      <c r="D23" s="867" t="s">
        <v>106</v>
      </c>
      <c r="E23" s="868" t="s">
        <v>107</v>
      </c>
      <c r="F23" s="869" t="s">
        <v>108</v>
      </c>
    </row>
    <row r="24" spans="2:6" s="2" customFormat="1" ht="16.5" customHeight="1">
      <c r="B24" s="865">
        <v>14</v>
      </c>
      <c r="C24" s="866" t="s">
        <v>105</v>
      </c>
      <c r="D24" s="867" t="s">
        <v>109</v>
      </c>
      <c r="E24" s="868" t="s">
        <v>107</v>
      </c>
      <c r="F24" s="869" t="s">
        <v>134</v>
      </c>
    </row>
    <row r="25" spans="2:6" s="2" customFormat="1" ht="16.5" customHeight="1">
      <c r="B25" s="298"/>
      <c r="C25" s="54"/>
      <c r="D25" s="298"/>
      <c r="E25" s="870"/>
      <c r="F25" s="871" t="s">
        <v>110</v>
      </c>
    </row>
    <row r="26" spans="2:6" s="2" customFormat="1" ht="16.5" customHeight="1">
      <c r="B26" s="298"/>
      <c r="C26" s="54"/>
      <c r="D26" s="298"/>
      <c r="E26" s="870"/>
      <c r="F26" s="871" t="s">
        <v>111</v>
      </c>
    </row>
    <row r="27" spans="2:6" s="2" customFormat="1" ht="16.5" customHeight="1">
      <c r="B27" s="298">
        <v>14</v>
      </c>
      <c r="C27" s="866" t="s">
        <v>112</v>
      </c>
      <c r="D27" s="298">
        <v>6</v>
      </c>
      <c r="E27" s="868" t="s">
        <v>113</v>
      </c>
      <c r="F27" s="871" t="s">
        <v>114</v>
      </c>
    </row>
    <row r="28" spans="2:6" s="2" customFormat="1" ht="16.5" customHeight="1">
      <c r="B28" s="298">
        <v>14</v>
      </c>
      <c r="C28" s="866" t="s">
        <v>115</v>
      </c>
      <c r="D28" s="298">
        <v>7</v>
      </c>
      <c r="E28" s="868" t="s">
        <v>116</v>
      </c>
      <c r="F28" s="871" t="s">
        <v>117</v>
      </c>
    </row>
    <row r="29" spans="2:6" ht="16.5" customHeight="1">
      <c r="B29" s="298">
        <v>14</v>
      </c>
      <c r="C29" s="866" t="s">
        <v>78</v>
      </c>
      <c r="D29" s="298">
        <v>8</v>
      </c>
      <c r="E29" s="868" t="s">
        <v>80</v>
      </c>
      <c r="F29" s="978" t="s">
        <v>135</v>
      </c>
    </row>
    <row r="30" spans="2:6" ht="16.5" customHeight="1">
      <c r="B30" s="298"/>
      <c r="C30" s="54"/>
      <c r="D30" s="298"/>
      <c r="E30" s="870"/>
      <c r="F30" s="978"/>
    </row>
    <row r="31" spans="2:6" ht="16.5" customHeight="1">
      <c r="B31" s="298">
        <v>14</v>
      </c>
      <c r="C31" s="866" t="s">
        <v>118</v>
      </c>
      <c r="D31" s="298">
        <v>9</v>
      </c>
      <c r="E31" s="868" t="s">
        <v>119</v>
      </c>
      <c r="F31" s="871" t="s">
        <v>120</v>
      </c>
    </row>
    <row r="32" spans="2:6" ht="16.5" customHeight="1">
      <c r="B32" s="298">
        <v>14</v>
      </c>
      <c r="C32" s="866" t="s">
        <v>121</v>
      </c>
      <c r="D32" s="298">
        <v>10</v>
      </c>
      <c r="E32" s="868" t="s">
        <v>122</v>
      </c>
      <c r="F32" s="871" t="s">
        <v>123</v>
      </c>
    </row>
    <row r="33" spans="2:6" ht="16.5" customHeight="1">
      <c r="B33" s="298">
        <v>14</v>
      </c>
      <c r="C33" s="866" t="s">
        <v>124</v>
      </c>
      <c r="D33" s="298">
        <v>11</v>
      </c>
      <c r="E33" s="868" t="s">
        <v>125</v>
      </c>
      <c r="F33" s="871" t="s">
        <v>126</v>
      </c>
    </row>
    <row r="34" spans="2:6" ht="16.5" customHeight="1">
      <c r="B34" s="298">
        <v>14</v>
      </c>
      <c r="C34" s="866" t="s">
        <v>127</v>
      </c>
      <c r="D34" s="298">
        <v>12</v>
      </c>
      <c r="E34" s="868" t="s">
        <v>128</v>
      </c>
      <c r="F34" s="872" t="s">
        <v>136</v>
      </c>
    </row>
    <row r="35" spans="2:6" ht="34.5" customHeight="1">
      <c r="B35" s="298">
        <v>14</v>
      </c>
      <c r="C35" s="866" t="s">
        <v>129</v>
      </c>
      <c r="D35" s="298">
        <v>13</v>
      </c>
      <c r="E35" s="868" t="s">
        <v>130</v>
      </c>
      <c r="F35" s="872" t="s">
        <v>137</v>
      </c>
    </row>
    <row r="36" spans="2:6" ht="16.5" customHeight="1">
      <c r="B36" s="298">
        <v>14</v>
      </c>
      <c r="C36" s="866" t="s">
        <v>131</v>
      </c>
      <c r="D36" s="298">
        <v>14</v>
      </c>
      <c r="E36" s="868" t="s">
        <v>132</v>
      </c>
      <c r="F36" s="976" t="s">
        <v>138</v>
      </c>
    </row>
    <row r="37" spans="2:6" ht="16.5" customHeight="1">
      <c r="B37" s="298"/>
      <c r="C37" s="54"/>
      <c r="D37" s="298"/>
      <c r="E37" s="870"/>
      <c r="F37" s="976"/>
    </row>
    <row r="38" spans="2:6" ht="16.5" customHeight="1">
      <c r="B38" s="298">
        <v>14</v>
      </c>
      <c r="C38" s="866" t="s">
        <v>129</v>
      </c>
      <c r="D38" s="298">
        <v>15</v>
      </c>
      <c r="E38" s="868" t="s">
        <v>130</v>
      </c>
      <c r="F38" s="977" t="s">
        <v>139</v>
      </c>
    </row>
    <row r="39" spans="2:6" ht="16.5" customHeight="1">
      <c r="B39" s="298"/>
      <c r="C39" s="54"/>
      <c r="D39" s="298"/>
      <c r="E39" s="870"/>
      <c r="F39" s="977"/>
    </row>
  </sheetData>
  <mergeCells count="3">
    <mergeCell ref="F36:F37"/>
    <mergeCell ref="F38:F39"/>
    <mergeCell ref="F29:F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J7" sqref="J7"/>
    </sheetView>
  </sheetViews>
  <sheetFormatPr defaultColWidth="9.00390625" defaultRowHeight="13.5"/>
  <cols>
    <col min="1" max="1" width="28.125" style="734" customWidth="1"/>
    <col min="2" max="4" width="10.375" style="734" bestFit="1" customWidth="1"/>
    <col min="5" max="10" width="9.125" style="734" customWidth="1"/>
    <col min="11" max="16384" width="9.00390625" style="734" customWidth="1"/>
  </cols>
  <sheetData>
    <row r="1" spans="1:10" s="730" customFormat="1" ht="13.5">
      <c r="A1" s="726"/>
      <c r="B1" s="726"/>
      <c r="C1" s="726"/>
      <c r="D1" s="726"/>
      <c r="E1" s="726"/>
      <c r="F1" s="726"/>
      <c r="G1" s="726"/>
      <c r="H1" s="726"/>
      <c r="I1" s="726"/>
      <c r="J1" s="727"/>
    </row>
    <row r="2" spans="1:11" s="728" customFormat="1" ht="18" customHeight="1">
      <c r="A2" s="15" t="s">
        <v>969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s="728" customFormat="1" ht="9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s="728" customFormat="1" ht="15" customHeight="1" thickBot="1">
      <c r="A4" s="16" t="s">
        <v>1065</v>
      </c>
      <c r="B4" s="16"/>
      <c r="C4" s="16"/>
      <c r="D4" s="16"/>
      <c r="E4" s="18"/>
      <c r="F4" s="16"/>
      <c r="G4" s="16"/>
      <c r="H4" s="16"/>
      <c r="I4" s="16"/>
      <c r="J4" s="118" t="s">
        <v>710</v>
      </c>
      <c r="K4" s="17"/>
    </row>
    <row r="5" spans="1:11" s="684" customFormat="1" ht="19.5" customHeight="1" thickTop="1">
      <c r="A5" s="1038" t="s">
        <v>1060</v>
      </c>
      <c r="B5" s="1040" t="s">
        <v>711</v>
      </c>
      <c r="C5" s="1041"/>
      <c r="D5" s="1038"/>
      <c r="E5" s="1040" t="s">
        <v>722</v>
      </c>
      <c r="F5" s="1041"/>
      <c r="G5" s="1038"/>
      <c r="H5" s="1042" t="s">
        <v>712</v>
      </c>
      <c r="I5" s="1043"/>
      <c r="J5" s="1043"/>
      <c r="K5" s="17"/>
    </row>
    <row r="6" spans="1:11" s="684" customFormat="1" ht="21" customHeight="1">
      <c r="A6" s="1039"/>
      <c r="B6" s="119" t="s">
        <v>713</v>
      </c>
      <c r="C6" s="119" t="s">
        <v>251</v>
      </c>
      <c r="D6" s="119" t="s">
        <v>970</v>
      </c>
      <c r="E6" s="119" t="s">
        <v>966</v>
      </c>
      <c r="F6" s="119" t="s">
        <v>967</v>
      </c>
      <c r="G6" s="119" t="s">
        <v>968</v>
      </c>
      <c r="H6" s="119" t="s">
        <v>966</v>
      </c>
      <c r="I6" s="119" t="s">
        <v>967</v>
      </c>
      <c r="J6" s="120" t="s">
        <v>968</v>
      </c>
      <c r="K6" s="17"/>
    </row>
    <row r="7" spans="1:11" s="684" customFormat="1" ht="30" customHeight="1">
      <c r="A7" s="121" t="s">
        <v>948</v>
      </c>
      <c r="B7" s="731">
        <v>288105.4</v>
      </c>
      <c r="C7" s="731">
        <v>284227.6</v>
      </c>
      <c r="D7" s="731">
        <v>284192.3</v>
      </c>
      <c r="E7" s="504">
        <v>58.9</v>
      </c>
      <c r="F7" s="504">
        <v>60</v>
      </c>
      <c r="G7" s="504">
        <v>59.3</v>
      </c>
      <c r="H7" s="505">
        <v>-2.2</v>
      </c>
      <c r="I7" s="505">
        <v>-1.3</v>
      </c>
      <c r="J7" s="506">
        <v>-0.001</v>
      </c>
      <c r="K7" s="17"/>
    </row>
    <row r="8" spans="1:11" s="684" customFormat="1" ht="30" customHeight="1">
      <c r="A8" s="17" t="s">
        <v>714</v>
      </c>
      <c r="B8" s="731">
        <v>282483.8</v>
      </c>
      <c r="C8" s="731">
        <v>278433.7</v>
      </c>
      <c r="D8" s="731">
        <v>278058.7</v>
      </c>
      <c r="E8" s="504">
        <v>57.7</v>
      </c>
      <c r="F8" s="504">
        <v>58.8</v>
      </c>
      <c r="G8" s="504">
        <v>58</v>
      </c>
      <c r="H8" s="505">
        <v>-2.2</v>
      </c>
      <c r="I8" s="505">
        <v>-1.4</v>
      </c>
      <c r="J8" s="506">
        <v>-0.1</v>
      </c>
      <c r="K8" s="17"/>
    </row>
    <row r="9" spans="1:11" s="684" customFormat="1" ht="30" customHeight="1">
      <c r="A9" s="122" t="s">
        <v>723</v>
      </c>
      <c r="B9" s="731">
        <v>5621.5</v>
      </c>
      <c r="C9" s="731">
        <v>5793.9</v>
      </c>
      <c r="D9" s="731">
        <v>6133.6</v>
      </c>
      <c r="E9" s="507">
        <v>1.1</v>
      </c>
      <c r="F9" s="508">
        <v>1.2</v>
      </c>
      <c r="G9" s="508">
        <v>1.3</v>
      </c>
      <c r="H9" s="505">
        <v>-2.5</v>
      </c>
      <c r="I9" s="505">
        <v>3.1</v>
      </c>
      <c r="J9" s="506">
        <v>5.9</v>
      </c>
      <c r="K9" s="17"/>
    </row>
    <row r="10" spans="1:11" s="684" customFormat="1" ht="30" customHeight="1">
      <c r="A10" s="121" t="s">
        <v>949</v>
      </c>
      <c r="B10" s="731">
        <v>92895</v>
      </c>
      <c r="C10" s="731">
        <v>94244.1</v>
      </c>
      <c r="D10" s="731">
        <v>95770.9</v>
      </c>
      <c r="E10" s="507">
        <v>19</v>
      </c>
      <c r="F10" s="509">
        <v>19.9</v>
      </c>
      <c r="G10" s="509">
        <v>20</v>
      </c>
      <c r="H10" s="505">
        <v>-0.4</v>
      </c>
      <c r="I10" s="505">
        <v>1.5</v>
      </c>
      <c r="J10" s="506">
        <v>1.6</v>
      </c>
      <c r="K10" s="17"/>
    </row>
    <row r="11" spans="1:11" s="684" customFormat="1" ht="30" customHeight="1">
      <c r="A11" s="121" t="s">
        <v>717</v>
      </c>
      <c r="B11" s="731">
        <v>110139</v>
      </c>
      <c r="C11" s="731">
        <v>91071.3</v>
      </c>
      <c r="D11" s="731">
        <v>94941.8</v>
      </c>
      <c r="E11" s="504">
        <v>22.5</v>
      </c>
      <c r="F11" s="504">
        <v>19.2</v>
      </c>
      <c r="G11" s="504">
        <v>19.8</v>
      </c>
      <c r="H11" s="505">
        <v>-5.8</v>
      </c>
      <c r="I11" s="505">
        <v>-17.3</v>
      </c>
      <c r="J11" s="506">
        <v>4.3</v>
      </c>
      <c r="K11" s="17"/>
    </row>
    <row r="12" spans="1:11" s="684" customFormat="1" ht="30" customHeight="1">
      <c r="A12" s="17" t="s">
        <v>1061</v>
      </c>
      <c r="B12" s="731">
        <v>108742.6</v>
      </c>
      <c r="C12" s="731">
        <v>96230</v>
      </c>
      <c r="D12" s="731">
        <v>96493.9</v>
      </c>
      <c r="E12" s="504">
        <v>22.2</v>
      </c>
      <c r="F12" s="504">
        <v>20.3</v>
      </c>
      <c r="G12" s="504">
        <v>20.1</v>
      </c>
      <c r="H12" s="505">
        <v>-5.7</v>
      </c>
      <c r="I12" s="505">
        <v>-11.5</v>
      </c>
      <c r="J12" s="506">
        <v>0.3</v>
      </c>
      <c r="K12" s="17"/>
    </row>
    <row r="13" spans="1:11" s="684" customFormat="1" ht="30" customHeight="1">
      <c r="A13" s="17" t="s">
        <v>1062</v>
      </c>
      <c r="B13" s="731">
        <v>1396.4</v>
      </c>
      <c r="C13" s="731">
        <v>-5158.7</v>
      </c>
      <c r="D13" s="731">
        <v>-1552.1</v>
      </c>
      <c r="E13" s="507">
        <v>0.3</v>
      </c>
      <c r="F13" s="507">
        <v>-1.1</v>
      </c>
      <c r="G13" s="507">
        <v>-0.3</v>
      </c>
      <c r="H13" s="505" t="s">
        <v>1034</v>
      </c>
      <c r="I13" s="505" t="s">
        <v>1034</v>
      </c>
      <c r="J13" s="506" t="s">
        <v>252</v>
      </c>
      <c r="K13" s="17"/>
    </row>
    <row r="14" spans="1:11" s="684" customFormat="1" ht="30" customHeight="1">
      <c r="A14" s="121" t="s">
        <v>1063</v>
      </c>
      <c r="B14" s="731">
        <v>-1619.2</v>
      </c>
      <c r="C14" s="731">
        <v>4316.2</v>
      </c>
      <c r="D14" s="731">
        <v>4299.5</v>
      </c>
      <c r="E14" s="507">
        <v>-0.3</v>
      </c>
      <c r="F14" s="509">
        <v>0.9</v>
      </c>
      <c r="G14" s="509">
        <v>0.9</v>
      </c>
      <c r="H14" s="505" t="s">
        <v>1034</v>
      </c>
      <c r="I14" s="505" t="s">
        <v>1034</v>
      </c>
      <c r="J14" s="506" t="s">
        <v>252</v>
      </c>
      <c r="K14" s="17"/>
    </row>
    <row r="15" spans="1:11" s="684" customFormat="1" ht="30" customHeight="1">
      <c r="A15" s="17" t="s">
        <v>1064</v>
      </c>
      <c r="B15" s="731">
        <v>78610.7</v>
      </c>
      <c r="C15" s="731">
        <v>64506.3</v>
      </c>
      <c r="D15" s="731">
        <v>73802.7</v>
      </c>
      <c r="E15" s="507">
        <v>16.1</v>
      </c>
      <c r="F15" s="509">
        <v>13.6</v>
      </c>
      <c r="G15" s="509">
        <v>15.4</v>
      </c>
      <c r="H15" s="505">
        <v>-15</v>
      </c>
      <c r="I15" s="505">
        <v>-17.9</v>
      </c>
      <c r="J15" s="506">
        <v>14.4</v>
      </c>
      <c r="K15" s="17"/>
    </row>
    <row r="16" spans="1:11" s="684" customFormat="1" ht="30" customHeight="1">
      <c r="A16" s="17" t="s">
        <v>724</v>
      </c>
      <c r="B16" s="731">
        <v>80229.9</v>
      </c>
      <c r="C16" s="731">
        <v>60190.1</v>
      </c>
      <c r="D16" s="731">
        <v>69503.2</v>
      </c>
      <c r="E16" s="873">
        <v>16.4</v>
      </c>
      <c r="F16" s="874">
        <v>12.7</v>
      </c>
      <c r="G16" s="874">
        <v>14.5</v>
      </c>
      <c r="H16" s="507">
        <v>-4.9</v>
      </c>
      <c r="I16" s="509">
        <v>-25</v>
      </c>
      <c r="J16" s="510">
        <v>15.5</v>
      </c>
      <c r="K16" s="17"/>
    </row>
    <row r="17" spans="1:11" s="729" customFormat="1" ht="30" customHeight="1">
      <c r="A17" s="123" t="s">
        <v>1066</v>
      </c>
      <c r="B17" s="732">
        <v>489520.1</v>
      </c>
      <c r="C17" s="732">
        <v>473859.2</v>
      </c>
      <c r="D17" s="732">
        <v>479204.6</v>
      </c>
      <c r="E17" s="511">
        <v>100</v>
      </c>
      <c r="F17" s="512">
        <v>100</v>
      </c>
      <c r="G17" s="512">
        <v>100</v>
      </c>
      <c r="H17" s="511">
        <v>-4.6</v>
      </c>
      <c r="I17" s="512">
        <v>-3.2</v>
      </c>
      <c r="J17" s="513">
        <v>1.1</v>
      </c>
      <c r="K17" s="124"/>
    </row>
    <row r="18" spans="1:11" s="684" customFormat="1" ht="30" customHeight="1" thickBot="1">
      <c r="A18" s="125" t="s">
        <v>410</v>
      </c>
      <c r="B18" s="733">
        <v>504521.5</v>
      </c>
      <c r="C18" s="733">
        <v>486372.5</v>
      </c>
      <c r="D18" s="733">
        <v>491929.7</v>
      </c>
      <c r="E18" s="514">
        <v>103.1</v>
      </c>
      <c r="F18" s="514">
        <v>102.6</v>
      </c>
      <c r="G18" s="514">
        <v>102.7</v>
      </c>
      <c r="H18" s="515">
        <v>-4.9</v>
      </c>
      <c r="I18" s="515">
        <v>-3.6</v>
      </c>
      <c r="J18" s="516">
        <v>1.1</v>
      </c>
      <c r="K18" s="17"/>
    </row>
    <row r="19" spans="1:11" s="684" customFormat="1" ht="15" customHeight="1">
      <c r="A19" s="16" t="s">
        <v>1067</v>
      </c>
      <c r="B19" s="16"/>
      <c r="C19" s="16"/>
      <c r="D19" s="16"/>
      <c r="E19" s="16"/>
      <c r="F19" s="16"/>
      <c r="G19" s="16"/>
      <c r="H19" s="16"/>
      <c r="I19" s="16"/>
      <c r="J19" s="16"/>
      <c r="K19" s="17"/>
    </row>
    <row r="20" spans="1:11" s="684" customFormat="1" ht="15" customHeight="1">
      <c r="A20" s="16" t="s">
        <v>1068</v>
      </c>
      <c r="B20" s="16"/>
      <c r="C20" s="16"/>
      <c r="D20" s="16"/>
      <c r="E20" s="16"/>
      <c r="F20" s="16"/>
      <c r="G20" s="16"/>
      <c r="H20" s="16"/>
      <c r="I20" s="16"/>
      <c r="J20" s="16"/>
      <c r="K20" s="17"/>
    </row>
    <row r="21" spans="1:11" s="684" customFormat="1" ht="15" customHeight="1">
      <c r="A21" s="16" t="s">
        <v>971</v>
      </c>
      <c r="B21" s="16"/>
      <c r="C21" s="16"/>
      <c r="D21" s="16"/>
      <c r="E21" s="16"/>
      <c r="F21" s="16"/>
      <c r="G21" s="16"/>
      <c r="H21" s="16"/>
      <c r="I21" s="16"/>
      <c r="J21" s="16"/>
      <c r="K21" s="17"/>
    </row>
    <row r="23" ht="13.5">
      <c r="A23" s="735"/>
    </row>
    <row r="25" ht="13.5">
      <c r="C25" s="736"/>
    </row>
  </sheetData>
  <mergeCells count="4">
    <mergeCell ref="A5:A6"/>
    <mergeCell ref="B5:D5"/>
    <mergeCell ref="E5:G5"/>
    <mergeCell ref="H5:J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9" sqref="A19"/>
    </sheetView>
  </sheetViews>
  <sheetFormatPr defaultColWidth="9.00390625" defaultRowHeight="13.5"/>
  <cols>
    <col min="1" max="1" width="27.625" style="728" customWidth="1"/>
    <col min="2" max="7" width="10.875" style="728" customWidth="1"/>
    <col min="8" max="10" width="9.125" style="728" customWidth="1"/>
    <col min="11" max="16384" width="9.00390625" style="728" customWidth="1"/>
  </cols>
  <sheetData>
    <row r="1" spans="1:10" s="730" customFormat="1" ht="13.5">
      <c r="A1" s="726"/>
      <c r="B1" s="726"/>
      <c r="C1" s="726"/>
      <c r="D1" s="726"/>
      <c r="E1" s="726"/>
      <c r="F1" s="726"/>
      <c r="G1" s="726"/>
      <c r="H1" s="726"/>
      <c r="I1" s="726"/>
      <c r="J1" s="727"/>
    </row>
    <row r="2" spans="1:11" ht="18" customHeight="1">
      <c r="A2" s="15" t="s">
        <v>976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8" customHeight="1">
      <c r="A3" s="737"/>
      <c r="B3" s="737"/>
      <c r="C3" s="737"/>
      <c r="D3" s="737"/>
      <c r="E3" s="737"/>
      <c r="F3" s="737"/>
      <c r="G3" s="737"/>
      <c r="H3" s="737"/>
      <c r="I3" s="737"/>
      <c r="J3" s="737"/>
      <c r="K3" s="737"/>
    </row>
    <row r="4" spans="1:11" ht="15" customHeight="1" thickBot="1">
      <c r="A4" s="126" t="s">
        <v>972</v>
      </c>
      <c r="B4" s="19"/>
      <c r="C4" s="19"/>
      <c r="D4" s="19"/>
      <c r="E4" s="20"/>
      <c r="F4" s="19"/>
      <c r="G4" s="21" t="s">
        <v>710</v>
      </c>
      <c r="H4" s="19"/>
      <c r="I4" s="19"/>
      <c r="J4" s="21"/>
      <c r="K4" s="22"/>
    </row>
    <row r="5" spans="1:8" ht="18" customHeight="1" thickTop="1">
      <c r="A5" s="1044" t="s">
        <v>1060</v>
      </c>
      <c r="B5" s="1046" t="s">
        <v>711</v>
      </c>
      <c r="C5" s="1046"/>
      <c r="D5" s="1046"/>
      <c r="E5" s="1047" t="s">
        <v>712</v>
      </c>
      <c r="F5" s="1048"/>
      <c r="G5" s="1048"/>
      <c r="H5" s="22"/>
    </row>
    <row r="6" spans="1:8" ht="18" customHeight="1">
      <c r="A6" s="1045"/>
      <c r="B6" s="23" t="s">
        <v>713</v>
      </c>
      <c r="C6" s="23" t="s">
        <v>251</v>
      </c>
      <c r="D6" s="23" t="s">
        <v>970</v>
      </c>
      <c r="E6" s="23" t="s">
        <v>713</v>
      </c>
      <c r="F6" s="23" t="s">
        <v>251</v>
      </c>
      <c r="G6" s="24" t="s">
        <v>970</v>
      </c>
      <c r="H6" s="22"/>
    </row>
    <row r="7" spans="1:8" s="684" customFormat="1" ht="30" customHeight="1">
      <c r="A7" s="127" t="s">
        <v>948</v>
      </c>
      <c r="B7" s="731">
        <v>291472.7</v>
      </c>
      <c r="C7" s="731">
        <v>295020.5</v>
      </c>
      <c r="D7" s="731">
        <v>299677.1</v>
      </c>
      <c r="E7" s="498">
        <v>-2</v>
      </c>
      <c r="F7" s="498">
        <v>1.2</v>
      </c>
      <c r="G7" s="499">
        <v>1.6</v>
      </c>
      <c r="H7" s="22"/>
    </row>
    <row r="8" spans="1:8" s="684" customFormat="1" ht="30" customHeight="1">
      <c r="A8" s="22" t="s">
        <v>714</v>
      </c>
      <c r="B8" s="731">
        <v>285844.1</v>
      </c>
      <c r="C8" s="731">
        <v>288980.9</v>
      </c>
      <c r="D8" s="731">
        <v>293243</v>
      </c>
      <c r="E8" s="498">
        <v>-2</v>
      </c>
      <c r="F8" s="498">
        <v>1.1</v>
      </c>
      <c r="G8" s="499">
        <v>1.5</v>
      </c>
      <c r="H8" s="22"/>
    </row>
    <row r="9" spans="1:8" s="684" customFormat="1" ht="30" customHeight="1">
      <c r="A9" s="128" t="s">
        <v>715</v>
      </c>
      <c r="B9" s="731">
        <v>5629.2</v>
      </c>
      <c r="C9" s="731">
        <v>6035.9</v>
      </c>
      <c r="D9" s="731">
        <v>6441.4</v>
      </c>
      <c r="E9" s="498">
        <v>-1.8</v>
      </c>
      <c r="F9" s="498">
        <v>7.2</v>
      </c>
      <c r="G9" s="499">
        <v>6.7</v>
      </c>
      <c r="H9" s="22"/>
    </row>
    <row r="10" spans="1:8" s="684" customFormat="1" ht="30" customHeight="1">
      <c r="A10" s="127" t="s">
        <v>949</v>
      </c>
      <c r="B10" s="731">
        <v>93438.3</v>
      </c>
      <c r="C10" s="731">
        <v>95941.7</v>
      </c>
      <c r="D10" s="731">
        <v>98171.3</v>
      </c>
      <c r="E10" s="498">
        <v>-0.4</v>
      </c>
      <c r="F10" s="498">
        <v>2.7</v>
      </c>
      <c r="G10" s="499">
        <v>2.3</v>
      </c>
      <c r="H10" s="22"/>
    </row>
    <row r="11" spans="1:8" s="684" customFormat="1" ht="30" customHeight="1">
      <c r="A11" s="127" t="s">
        <v>717</v>
      </c>
      <c r="B11" s="731">
        <v>108340.2</v>
      </c>
      <c r="C11" s="731">
        <v>91672.5</v>
      </c>
      <c r="D11" s="731">
        <v>96298</v>
      </c>
      <c r="E11" s="498">
        <v>-6.3</v>
      </c>
      <c r="F11" s="498">
        <v>-15.4</v>
      </c>
      <c r="G11" s="499">
        <v>5</v>
      </c>
      <c r="H11" s="22"/>
    </row>
    <row r="12" spans="1:8" s="684" customFormat="1" ht="30" customHeight="1">
      <c r="A12" s="22" t="s">
        <v>718</v>
      </c>
      <c r="B12" s="731">
        <v>106409</v>
      </c>
      <c r="C12" s="731">
        <v>97086.3</v>
      </c>
      <c r="D12" s="731">
        <v>97936.3</v>
      </c>
      <c r="E12" s="498">
        <v>-6.6</v>
      </c>
      <c r="F12" s="498">
        <v>-8.8</v>
      </c>
      <c r="G12" s="499">
        <v>0.9</v>
      </c>
      <c r="H12" s="22"/>
    </row>
    <row r="13" spans="1:8" s="684" customFormat="1" ht="30" customHeight="1">
      <c r="A13" s="22" t="s">
        <v>719</v>
      </c>
      <c r="B13" s="731">
        <v>1858.5</v>
      </c>
      <c r="C13" s="731">
        <v>-5228.2</v>
      </c>
      <c r="D13" s="731">
        <v>-1397.2</v>
      </c>
      <c r="E13" s="498" t="s">
        <v>1034</v>
      </c>
      <c r="F13" s="498" t="s">
        <v>1034</v>
      </c>
      <c r="G13" s="499" t="s">
        <v>252</v>
      </c>
      <c r="H13" s="22"/>
    </row>
    <row r="14" spans="1:8" s="684" customFormat="1" ht="30" customHeight="1">
      <c r="A14" s="127" t="s">
        <v>1063</v>
      </c>
      <c r="B14" s="731">
        <v>12260.8</v>
      </c>
      <c r="C14" s="731">
        <v>11672.3</v>
      </c>
      <c r="D14" s="731">
        <v>16824.7</v>
      </c>
      <c r="E14" s="498" t="s">
        <v>1034</v>
      </c>
      <c r="F14" s="498" t="s">
        <v>1034</v>
      </c>
      <c r="G14" s="499" t="s">
        <v>252</v>
      </c>
      <c r="H14" s="22"/>
    </row>
    <row r="15" spans="1:8" s="684" customFormat="1" ht="30" customHeight="1">
      <c r="A15" s="22" t="s">
        <v>720</v>
      </c>
      <c r="B15" s="731">
        <v>79017.3</v>
      </c>
      <c r="C15" s="731">
        <v>71285.6</v>
      </c>
      <c r="D15" s="731">
        <v>83565.8</v>
      </c>
      <c r="E15" s="498">
        <v>-10.6</v>
      </c>
      <c r="F15" s="498">
        <v>-9.8</v>
      </c>
      <c r="G15" s="499">
        <v>17.2</v>
      </c>
      <c r="H15" s="22"/>
    </row>
    <row r="16" spans="1:8" s="684" customFormat="1" ht="30" customHeight="1">
      <c r="A16" s="22" t="s">
        <v>721</v>
      </c>
      <c r="B16" s="731">
        <v>66756.5</v>
      </c>
      <c r="C16" s="731">
        <v>59613.2</v>
      </c>
      <c r="D16" s="731">
        <v>66741.1</v>
      </c>
      <c r="E16" s="498">
        <v>-4.7</v>
      </c>
      <c r="F16" s="498">
        <v>-10.7</v>
      </c>
      <c r="G16" s="499">
        <v>12</v>
      </c>
      <c r="H16" s="22"/>
    </row>
    <row r="17" spans="1:8" s="729" customFormat="1" ht="30" customHeight="1">
      <c r="A17" s="129" t="s">
        <v>1066</v>
      </c>
      <c r="B17" s="732">
        <v>505795.7</v>
      </c>
      <c r="C17" s="732">
        <v>495417.2</v>
      </c>
      <c r="D17" s="732">
        <v>510992.4</v>
      </c>
      <c r="E17" s="500">
        <v>-3.7</v>
      </c>
      <c r="F17" s="500">
        <v>-2.1</v>
      </c>
      <c r="G17" s="501">
        <v>3.1</v>
      </c>
      <c r="H17" s="130"/>
    </row>
    <row r="18" spans="1:8" s="684" customFormat="1" ht="30" customHeight="1" thickBot="1">
      <c r="A18" s="131" t="s">
        <v>410</v>
      </c>
      <c r="B18" s="733">
        <v>506914.3</v>
      </c>
      <c r="C18" s="733">
        <v>501156.5</v>
      </c>
      <c r="D18" s="733">
        <v>511981</v>
      </c>
      <c r="E18" s="502">
        <v>-4.7</v>
      </c>
      <c r="F18" s="502">
        <v>-1.1</v>
      </c>
      <c r="G18" s="503">
        <v>2.2</v>
      </c>
      <c r="H18" s="22"/>
    </row>
    <row r="19" spans="1:11" s="684" customFormat="1" ht="15" customHeight="1">
      <c r="A19" s="16" t="s">
        <v>973</v>
      </c>
      <c r="B19" s="19"/>
      <c r="C19" s="25"/>
      <c r="D19" s="19"/>
      <c r="E19" s="19"/>
      <c r="F19" s="26"/>
      <c r="G19" s="19"/>
      <c r="H19" s="19"/>
      <c r="I19" s="19"/>
      <c r="J19" s="19"/>
      <c r="K19" s="22"/>
    </row>
    <row r="20" spans="1:11" s="684" customFormat="1" ht="15" customHeight="1">
      <c r="A20" s="16" t="s">
        <v>974</v>
      </c>
      <c r="B20" s="19"/>
      <c r="C20" s="19"/>
      <c r="D20" s="19"/>
      <c r="E20" s="19"/>
      <c r="F20" s="19"/>
      <c r="G20" s="19"/>
      <c r="H20" s="19"/>
      <c r="I20" s="19"/>
      <c r="J20" s="19"/>
      <c r="K20" s="22"/>
    </row>
    <row r="21" s="684" customFormat="1" ht="12">
      <c r="A21" s="19" t="s">
        <v>975</v>
      </c>
    </row>
  </sheetData>
  <mergeCells count="3">
    <mergeCell ref="A5:A6"/>
    <mergeCell ref="B5:D5"/>
    <mergeCell ref="E5:G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B3" sqref="B3"/>
    </sheetView>
  </sheetViews>
  <sheetFormatPr defaultColWidth="9.00390625" defaultRowHeight="13.5"/>
  <cols>
    <col min="1" max="1" width="4.00390625" style="734" customWidth="1"/>
    <col min="2" max="2" width="24.375" style="734" customWidth="1"/>
    <col min="3" max="5" width="12.125" style="734" customWidth="1"/>
    <col min="6" max="8" width="9.75390625" style="734" bestFit="1" customWidth="1"/>
    <col min="9" max="9" width="11.50390625" style="734" customWidth="1"/>
    <col min="10" max="11" width="9.125" style="734" customWidth="1"/>
    <col min="12" max="16384" width="9.00390625" style="734" customWidth="1"/>
  </cols>
  <sheetData>
    <row r="1" spans="1:10" s="730" customFormat="1" ht="13.5">
      <c r="A1" s="726"/>
      <c r="B1" s="726"/>
      <c r="C1" s="726"/>
      <c r="D1" s="726"/>
      <c r="E1" s="726"/>
      <c r="F1" s="726"/>
      <c r="G1" s="726"/>
      <c r="H1" s="726"/>
      <c r="I1" s="726"/>
      <c r="J1" s="727"/>
    </row>
    <row r="2" spans="1:11" s="728" customFormat="1" ht="18" customHeight="1">
      <c r="A2" s="15" t="s">
        <v>976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s="726" customFormat="1" ht="12" customHeight="1">
      <c r="A3" s="741"/>
      <c r="B3" s="741"/>
      <c r="C3" s="741"/>
      <c r="D3" s="741"/>
      <c r="E3" s="741"/>
      <c r="F3" s="741"/>
      <c r="G3" s="741"/>
      <c r="H3" s="741"/>
      <c r="I3" s="741"/>
      <c r="J3" s="741"/>
      <c r="K3" s="741"/>
    </row>
    <row r="4" spans="1:11" ht="15" customHeight="1" thickBot="1">
      <c r="A4" s="27" t="s">
        <v>921</v>
      </c>
      <c r="B4" s="132"/>
      <c r="C4" s="133"/>
      <c r="D4" s="133"/>
      <c r="E4" s="133"/>
      <c r="F4" s="134"/>
      <c r="G4" s="133"/>
      <c r="H4" s="133"/>
      <c r="I4" s="133"/>
      <c r="J4" s="133"/>
      <c r="K4" s="135" t="s">
        <v>690</v>
      </c>
    </row>
    <row r="5" spans="1:11" s="738" customFormat="1" ht="15" customHeight="1" thickTop="1">
      <c r="A5" s="1059" t="s">
        <v>691</v>
      </c>
      <c r="B5" s="1060"/>
      <c r="C5" s="1063" t="s">
        <v>692</v>
      </c>
      <c r="D5" s="1059"/>
      <c r="E5" s="1060"/>
      <c r="F5" s="1063" t="s">
        <v>693</v>
      </c>
      <c r="G5" s="1059"/>
      <c r="H5" s="1060"/>
      <c r="I5" s="1064" t="s">
        <v>694</v>
      </c>
      <c r="J5" s="1065"/>
      <c r="K5" s="1065"/>
    </row>
    <row r="6" spans="1:12" s="738" customFormat="1" ht="24" customHeight="1">
      <c r="A6" s="1061"/>
      <c r="B6" s="1062"/>
      <c r="C6" s="136" t="s">
        <v>695</v>
      </c>
      <c r="D6" s="136" t="s">
        <v>253</v>
      </c>
      <c r="E6" s="136" t="s">
        <v>978</v>
      </c>
      <c r="F6" s="136" t="s">
        <v>966</v>
      </c>
      <c r="G6" s="136" t="s">
        <v>967</v>
      </c>
      <c r="H6" s="136" t="s">
        <v>968</v>
      </c>
      <c r="I6" s="137" t="s">
        <v>696</v>
      </c>
      <c r="J6" s="137" t="s">
        <v>254</v>
      </c>
      <c r="K6" s="138" t="s">
        <v>979</v>
      </c>
      <c r="L6" s="739"/>
    </row>
    <row r="7" spans="1:11" s="743" customFormat="1" ht="30" customHeight="1">
      <c r="A7" s="139" t="s">
        <v>1071</v>
      </c>
      <c r="B7" s="140"/>
      <c r="C7" s="742">
        <v>254279.5</v>
      </c>
      <c r="D7" s="742">
        <v>243052.1</v>
      </c>
      <c r="E7" s="742">
        <v>244253.9</v>
      </c>
      <c r="F7" s="477">
        <v>71.7</v>
      </c>
      <c r="G7" s="477">
        <v>71</v>
      </c>
      <c r="H7" s="477">
        <v>69.9</v>
      </c>
      <c r="I7" s="478">
        <v>-0.5</v>
      </c>
      <c r="J7" s="479">
        <v>-4.4</v>
      </c>
      <c r="K7" s="479">
        <v>0.5</v>
      </c>
    </row>
    <row r="8" spans="1:11" s="743" customFormat="1" ht="22.5" customHeight="1">
      <c r="A8" s="141" t="s">
        <v>697</v>
      </c>
      <c r="B8" s="142" t="s">
        <v>1040</v>
      </c>
      <c r="C8" s="742">
        <v>216572.7</v>
      </c>
      <c r="D8" s="742">
        <v>205926.8</v>
      </c>
      <c r="E8" s="742">
        <v>206165.7</v>
      </c>
      <c r="F8" s="477">
        <v>61</v>
      </c>
      <c r="G8" s="477">
        <v>60.1</v>
      </c>
      <c r="H8" s="477">
        <v>59</v>
      </c>
      <c r="I8" s="478">
        <v>-0.3</v>
      </c>
      <c r="J8" s="479">
        <v>-4.9</v>
      </c>
      <c r="K8" s="479">
        <v>0.1</v>
      </c>
    </row>
    <row r="9" spans="1:11" s="743" customFormat="1" ht="22.5" customHeight="1">
      <c r="A9" s="141" t="s">
        <v>1020</v>
      </c>
      <c r="B9" s="142" t="s">
        <v>1050</v>
      </c>
      <c r="C9" s="742">
        <v>37706.8</v>
      </c>
      <c r="D9" s="742">
        <v>37125.3</v>
      </c>
      <c r="E9" s="742">
        <v>38088.3</v>
      </c>
      <c r="F9" s="477">
        <v>10.6</v>
      </c>
      <c r="G9" s="477">
        <v>10.8</v>
      </c>
      <c r="H9" s="477">
        <v>10.9</v>
      </c>
      <c r="I9" s="478">
        <v>-1.6</v>
      </c>
      <c r="J9" s="479">
        <v>-1.5</v>
      </c>
      <c r="K9" s="479">
        <v>2.6</v>
      </c>
    </row>
    <row r="10" spans="1:11" s="743" customFormat="1" ht="30" customHeight="1">
      <c r="A10" s="143" t="s">
        <v>1069</v>
      </c>
      <c r="B10" s="144"/>
      <c r="C10" s="742">
        <v>23080.8</v>
      </c>
      <c r="D10" s="742">
        <v>21486.3</v>
      </c>
      <c r="E10" s="742">
        <v>19833.3</v>
      </c>
      <c r="F10" s="477">
        <v>6.5</v>
      </c>
      <c r="G10" s="477">
        <v>6.3</v>
      </c>
      <c r="H10" s="477">
        <v>5.7</v>
      </c>
      <c r="I10" s="478">
        <v>-16.4</v>
      </c>
      <c r="J10" s="479">
        <v>-6.9</v>
      </c>
      <c r="K10" s="479">
        <v>-7.7</v>
      </c>
    </row>
    <row r="11" spans="1:11" s="743" customFormat="1" ht="22.5" customHeight="1">
      <c r="A11" s="143"/>
      <c r="B11" s="142" t="s">
        <v>698</v>
      </c>
      <c r="C11" s="742">
        <v>34877.1</v>
      </c>
      <c r="D11" s="742">
        <v>32305.3</v>
      </c>
      <c r="E11" s="742">
        <v>30900.2</v>
      </c>
      <c r="F11" s="477">
        <v>9.8</v>
      </c>
      <c r="G11" s="477">
        <v>9.4</v>
      </c>
      <c r="H11" s="477">
        <v>8.8</v>
      </c>
      <c r="I11" s="478">
        <v>-11.7</v>
      </c>
      <c r="J11" s="479">
        <v>-7.4</v>
      </c>
      <c r="K11" s="479">
        <v>-4.3</v>
      </c>
    </row>
    <row r="12" spans="1:11" s="743" customFormat="1" ht="22.5" customHeight="1">
      <c r="A12" s="143"/>
      <c r="B12" s="142" t="s">
        <v>699</v>
      </c>
      <c r="C12" s="742">
        <v>11796.3</v>
      </c>
      <c r="D12" s="742">
        <v>10819.1</v>
      </c>
      <c r="E12" s="742">
        <v>11066.9</v>
      </c>
      <c r="F12" s="477">
        <v>3.3</v>
      </c>
      <c r="G12" s="477">
        <v>3.2</v>
      </c>
      <c r="H12" s="477">
        <v>3.2</v>
      </c>
      <c r="I12" s="478">
        <v>-0.8</v>
      </c>
      <c r="J12" s="479">
        <v>-8.3</v>
      </c>
      <c r="K12" s="479">
        <v>2.3</v>
      </c>
    </row>
    <row r="13" spans="1:11" s="743" customFormat="1" ht="22.5" customHeight="1">
      <c r="A13" s="145" t="s">
        <v>1019</v>
      </c>
      <c r="B13" s="140" t="s">
        <v>1041</v>
      </c>
      <c r="C13" s="742">
        <v>-1695.2</v>
      </c>
      <c r="D13" s="742">
        <v>-2271.3</v>
      </c>
      <c r="E13" s="742">
        <v>-3154.4</v>
      </c>
      <c r="F13" s="477">
        <v>-0.5</v>
      </c>
      <c r="G13" s="477">
        <v>-0.7</v>
      </c>
      <c r="H13" s="477">
        <v>-0.9</v>
      </c>
      <c r="I13" s="478">
        <v>-1016.2</v>
      </c>
      <c r="J13" s="479">
        <v>-34</v>
      </c>
      <c r="K13" s="479">
        <v>-38.9</v>
      </c>
    </row>
    <row r="14" spans="1:11" s="743" customFormat="1" ht="22.5" customHeight="1">
      <c r="A14" s="145"/>
      <c r="B14" s="140" t="s">
        <v>700</v>
      </c>
      <c r="C14" s="742">
        <v>-1857.5</v>
      </c>
      <c r="D14" s="742">
        <v>-2455.4</v>
      </c>
      <c r="E14" s="742">
        <v>-3330.1</v>
      </c>
      <c r="F14" s="477">
        <v>-0.5</v>
      </c>
      <c r="G14" s="477">
        <v>-0.7</v>
      </c>
      <c r="H14" s="477">
        <v>-1</v>
      </c>
      <c r="I14" s="478">
        <v>-7505.7</v>
      </c>
      <c r="J14" s="479">
        <v>-32.2</v>
      </c>
      <c r="K14" s="479">
        <v>-35.6</v>
      </c>
    </row>
    <row r="15" spans="1:11" s="743" customFormat="1" ht="22.5" customHeight="1">
      <c r="A15" s="145"/>
      <c r="B15" s="140" t="s">
        <v>701</v>
      </c>
      <c r="C15" s="742">
        <v>446.7</v>
      </c>
      <c r="D15" s="742">
        <v>467.3</v>
      </c>
      <c r="E15" s="742">
        <v>455.1</v>
      </c>
      <c r="F15" s="477">
        <v>0.1</v>
      </c>
      <c r="G15" s="477">
        <v>0.1</v>
      </c>
      <c r="H15" s="477">
        <v>0.1</v>
      </c>
      <c r="I15" s="478">
        <v>0.8</v>
      </c>
      <c r="J15" s="479">
        <v>4.6</v>
      </c>
      <c r="K15" s="479">
        <v>-2.6</v>
      </c>
    </row>
    <row r="16" spans="1:11" s="743" customFormat="1" ht="24" customHeight="1">
      <c r="A16" s="145"/>
      <c r="B16" s="146" t="s">
        <v>702</v>
      </c>
      <c r="C16" s="742">
        <v>0.3</v>
      </c>
      <c r="D16" s="742">
        <v>0.3</v>
      </c>
      <c r="E16" s="742">
        <v>0.3</v>
      </c>
      <c r="F16" s="477">
        <v>0</v>
      </c>
      <c r="G16" s="477">
        <v>0</v>
      </c>
      <c r="H16" s="477">
        <v>0</v>
      </c>
      <c r="I16" s="478">
        <v>-24.6</v>
      </c>
      <c r="J16" s="479">
        <v>-12.1</v>
      </c>
      <c r="K16" s="479">
        <v>7.4</v>
      </c>
    </row>
    <row r="17" spans="1:11" s="743" customFormat="1" ht="22.5" customHeight="1">
      <c r="A17" s="145"/>
      <c r="B17" s="140" t="s">
        <v>703</v>
      </c>
      <c r="C17" s="742">
        <v>-284.7</v>
      </c>
      <c r="D17" s="742">
        <v>-283.5</v>
      </c>
      <c r="E17" s="742">
        <v>-279.7</v>
      </c>
      <c r="F17" s="477">
        <v>-0.1</v>
      </c>
      <c r="G17" s="477">
        <v>-0.1</v>
      </c>
      <c r="H17" s="477">
        <v>-0.1</v>
      </c>
      <c r="I17" s="478">
        <v>-0.5</v>
      </c>
      <c r="J17" s="479">
        <v>0.4</v>
      </c>
      <c r="K17" s="479">
        <v>1.3</v>
      </c>
    </row>
    <row r="18" spans="1:11" s="743" customFormat="1" ht="22.5" customHeight="1">
      <c r="A18" s="145" t="s">
        <v>1020</v>
      </c>
      <c r="B18" s="140" t="s">
        <v>1042</v>
      </c>
      <c r="C18" s="742">
        <v>24388.1</v>
      </c>
      <c r="D18" s="742">
        <v>23333.2</v>
      </c>
      <c r="E18" s="742">
        <v>22559.5</v>
      </c>
      <c r="F18" s="477">
        <v>6.9</v>
      </c>
      <c r="G18" s="477">
        <v>6.8</v>
      </c>
      <c r="H18" s="477">
        <v>6.5</v>
      </c>
      <c r="I18" s="478">
        <v>-9.7</v>
      </c>
      <c r="J18" s="479">
        <v>-4.3</v>
      </c>
      <c r="K18" s="479">
        <v>-3.3</v>
      </c>
    </row>
    <row r="19" spans="1:11" s="743" customFormat="1" ht="22.5" customHeight="1">
      <c r="A19" s="145"/>
      <c r="B19" s="140" t="s">
        <v>700</v>
      </c>
      <c r="C19" s="742">
        <v>7608.8</v>
      </c>
      <c r="D19" s="742">
        <v>6748</v>
      </c>
      <c r="E19" s="742">
        <v>6406.3</v>
      </c>
      <c r="F19" s="477">
        <v>2.1</v>
      </c>
      <c r="G19" s="477">
        <v>2</v>
      </c>
      <c r="H19" s="477">
        <v>1.8</v>
      </c>
      <c r="I19" s="478">
        <v>2</v>
      </c>
      <c r="J19" s="479">
        <v>-11.3</v>
      </c>
      <c r="K19" s="479">
        <v>-5.1</v>
      </c>
    </row>
    <row r="20" spans="1:11" s="743" customFormat="1" ht="22.5" customHeight="1">
      <c r="A20" s="145"/>
      <c r="B20" s="140" t="s">
        <v>704</v>
      </c>
      <c r="C20" s="742">
        <v>5260</v>
      </c>
      <c r="D20" s="742">
        <v>4816.6</v>
      </c>
      <c r="E20" s="742">
        <v>4268.2</v>
      </c>
      <c r="F20" s="477">
        <v>1.5</v>
      </c>
      <c r="G20" s="477">
        <v>1.4</v>
      </c>
      <c r="H20" s="477">
        <v>1.2</v>
      </c>
      <c r="I20" s="478">
        <v>-21.5</v>
      </c>
      <c r="J20" s="479">
        <v>-8.4</v>
      </c>
      <c r="K20" s="479">
        <v>-11.4</v>
      </c>
    </row>
    <row r="21" spans="1:11" s="743" customFormat="1" ht="24" customHeight="1">
      <c r="A21" s="145"/>
      <c r="B21" s="146" t="s">
        <v>702</v>
      </c>
      <c r="C21" s="742">
        <v>8776.1</v>
      </c>
      <c r="D21" s="742">
        <v>8902.6</v>
      </c>
      <c r="E21" s="742">
        <v>8896.4</v>
      </c>
      <c r="F21" s="477">
        <v>2.5</v>
      </c>
      <c r="G21" s="477">
        <v>2.6</v>
      </c>
      <c r="H21" s="477">
        <v>2.5</v>
      </c>
      <c r="I21" s="478">
        <v>-13.3</v>
      </c>
      <c r="J21" s="479">
        <v>1.4</v>
      </c>
      <c r="K21" s="479">
        <v>-0.1</v>
      </c>
    </row>
    <row r="22" spans="1:11" s="743" customFormat="1" ht="22.5" customHeight="1">
      <c r="A22" s="145"/>
      <c r="B22" s="140" t="s">
        <v>705</v>
      </c>
      <c r="C22" s="742">
        <v>2743.2</v>
      </c>
      <c r="D22" s="742">
        <v>2866</v>
      </c>
      <c r="E22" s="742">
        <v>2988.6</v>
      </c>
      <c r="F22" s="477">
        <v>0.8</v>
      </c>
      <c r="G22" s="477">
        <v>0.8</v>
      </c>
      <c r="H22" s="477">
        <v>0.9</v>
      </c>
      <c r="I22" s="478">
        <v>0.8</v>
      </c>
      <c r="J22" s="479">
        <v>4.5</v>
      </c>
      <c r="K22" s="479">
        <v>4.3</v>
      </c>
    </row>
    <row r="23" spans="1:11" s="743" customFormat="1" ht="22.5" customHeight="1">
      <c r="A23" s="145" t="s">
        <v>1021</v>
      </c>
      <c r="B23" s="140" t="s">
        <v>1043</v>
      </c>
      <c r="C23" s="742">
        <v>387.9</v>
      </c>
      <c r="D23" s="742">
        <v>424.4</v>
      </c>
      <c r="E23" s="742">
        <v>428.2</v>
      </c>
      <c r="F23" s="477">
        <v>0.1</v>
      </c>
      <c r="G23" s="477">
        <v>0.1</v>
      </c>
      <c r="H23" s="477">
        <v>0.1</v>
      </c>
      <c r="I23" s="478">
        <v>-7.5</v>
      </c>
      <c r="J23" s="479">
        <v>9.4</v>
      </c>
      <c r="K23" s="479">
        <v>0.9</v>
      </c>
    </row>
    <row r="24" spans="1:11" s="743" customFormat="1" ht="22.5" customHeight="1">
      <c r="A24" s="145"/>
      <c r="B24" s="140" t="s">
        <v>700</v>
      </c>
      <c r="C24" s="742">
        <v>367.7</v>
      </c>
      <c r="D24" s="742">
        <v>399.6</v>
      </c>
      <c r="E24" s="742">
        <v>402.1</v>
      </c>
      <c r="F24" s="477">
        <v>0.1</v>
      </c>
      <c r="G24" s="477">
        <v>0.1</v>
      </c>
      <c r="H24" s="477">
        <v>0.1</v>
      </c>
      <c r="I24" s="478">
        <v>-8.7</v>
      </c>
      <c r="J24" s="479">
        <v>8.7</v>
      </c>
      <c r="K24" s="479">
        <v>0.6</v>
      </c>
    </row>
    <row r="25" spans="1:11" s="743" customFormat="1" ht="22.5" customHeight="1">
      <c r="A25" s="145"/>
      <c r="B25" s="140" t="s">
        <v>704</v>
      </c>
      <c r="C25" s="742">
        <v>2.7</v>
      </c>
      <c r="D25" s="742">
        <v>2.5</v>
      </c>
      <c r="E25" s="742">
        <v>2.7</v>
      </c>
      <c r="F25" s="477">
        <v>0</v>
      </c>
      <c r="G25" s="477">
        <v>0</v>
      </c>
      <c r="H25" s="477">
        <v>0</v>
      </c>
      <c r="I25" s="480">
        <v>-10.2</v>
      </c>
      <c r="J25" s="481">
        <v>-9.2</v>
      </c>
      <c r="K25" s="481">
        <v>11.3</v>
      </c>
    </row>
    <row r="26" spans="1:11" s="743" customFormat="1" ht="24" customHeight="1">
      <c r="A26" s="145"/>
      <c r="B26" s="146" t="s">
        <v>702</v>
      </c>
      <c r="C26" s="742">
        <v>0.7</v>
      </c>
      <c r="D26" s="742">
        <v>0.6</v>
      </c>
      <c r="E26" s="742">
        <v>0.7</v>
      </c>
      <c r="F26" s="477">
        <v>0</v>
      </c>
      <c r="G26" s="477">
        <v>0</v>
      </c>
      <c r="H26" s="477">
        <v>0</v>
      </c>
      <c r="I26" s="480">
        <v>-22.5</v>
      </c>
      <c r="J26" s="481">
        <v>-11.7</v>
      </c>
      <c r="K26" s="481">
        <v>5.2</v>
      </c>
    </row>
    <row r="27" spans="1:11" s="743" customFormat="1" ht="22.5" customHeight="1">
      <c r="A27" s="145"/>
      <c r="B27" s="140" t="s">
        <v>703</v>
      </c>
      <c r="C27" s="742">
        <v>16.8</v>
      </c>
      <c r="D27" s="742">
        <v>21.7</v>
      </c>
      <c r="E27" s="742">
        <v>22.8</v>
      </c>
      <c r="F27" s="477">
        <v>0</v>
      </c>
      <c r="G27" s="477">
        <v>0</v>
      </c>
      <c r="H27" s="477">
        <v>0</v>
      </c>
      <c r="I27" s="480">
        <v>32.2</v>
      </c>
      <c r="J27" s="481">
        <v>29.2</v>
      </c>
      <c r="K27" s="481">
        <v>5.1</v>
      </c>
    </row>
    <row r="28" spans="1:11" s="743" customFormat="1" ht="30" customHeight="1">
      <c r="A28" s="1049" t="s">
        <v>143</v>
      </c>
      <c r="B28" s="1050"/>
      <c r="C28" s="742">
        <v>77406.9</v>
      </c>
      <c r="D28" s="742">
        <v>77980.5</v>
      </c>
      <c r="E28" s="742">
        <v>85190.5</v>
      </c>
      <c r="F28" s="477">
        <v>21.8</v>
      </c>
      <c r="G28" s="477">
        <v>22.8</v>
      </c>
      <c r="H28" s="477">
        <v>24.4</v>
      </c>
      <c r="I28" s="478">
        <v>-20.9</v>
      </c>
      <c r="J28" s="479">
        <v>0.7</v>
      </c>
      <c r="K28" s="479">
        <v>9.2</v>
      </c>
    </row>
    <row r="29" spans="1:11" s="743" customFormat="1" ht="22.5" customHeight="1">
      <c r="A29" s="145" t="s">
        <v>1019</v>
      </c>
      <c r="B29" s="140" t="s">
        <v>1044</v>
      </c>
      <c r="C29" s="742">
        <v>39822</v>
      </c>
      <c r="D29" s="742">
        <v>40342.7</v>
      </c>
      <c r="E29" s="742">
        <v>47229.2</v>
      </c>
      <c r="F29" s="477">
        <v>11.2</v>
      </c>
      <c r="G29" s="477">
        <v>11.8</v>
      </c>
      <c r="H29" s="477">
        <v>13.5</v>
      </c>
      <c r="I29" s="478">
        <v>-30.9</v>
      </c>
      <c r="J29" s="479">
        <v>1.3</v>
      </c>
      <c r="K29" s="479">
        <v>17.1</v>
      </c>
    </row>
    <row r="30" spans="1:11" s="743" customFormat="1" ht="22.5" customHeight="1">
      <c r="A30" s="143"/>
      <c r="B30" s="142" t="s">
        <v>706</v>
      </c>
      <c r="C30" s="742">
        <v>31979.1</v>
      </c>
      <c r="D30" s="742">
        <v>32890.5</v>
      </c>
      <c r="E30" s="742">
        <v>40566.5</v>
      </c>
      <c r="F30" s="477">
        <v>9</v>
      </c>
      <c r="G30" s="477">
        <v>9.6</v>
      </c>
      <c r="H30" s="477">
        <v>11.6</v>
      </c>
      <c r="I30" s="478">
        <v>-30.8</v>
      </c>
      <c r="J30" s="479">
        <v>2.9</v>
      </c>
      <c r="K30" s="479">
        <v>23.3</v>
      </c>
    </row>
    <row r="31" spans="1:11" s="743" customFormat="1" ht="22.5" customHeight="1">
      <c r="A31" s="143"/>
      <c r="B31" s="142" t="s">
        <v>707</v>
      </c>
      <c r="C31" s="742">
        <v>7842.9</v>
      </c>
      <c r="D31" s="742">
        <v>7452.2</v>
      </c>
      <c r="E31" s="742">
        <v>6662.7</v>
      </c>
      <c r="F31" s="477">
        <v>2.2</v>
      </c>
      <c r="G31" s="477">
        <v>2.2</v>
      </c>
      <c r="H31" s="477">
        <v>1.9</v>
      </c>
      <c r="I31" s="478">
        <v>-31</v>
      </c>
      <c r="J31" s="479">
        <v>-5</v>
      </c>
      <c r="K31" s="479">
        <v>-10.6</v>
      </c>
    </row>
    <row r="32" spans="1:11" s="743" customFormat="1" ht="22.5" customHeight="1">
      <c r="A32" s="145" t="s">
        <v>1020</v>
      </c>
      <c r="B32" s="140" t="s">
        <v>1045</v>
      </c>
      <c r="C32" s="742">
        <v>3207.5</v>
      </c>
      <c r="D32" s="742">
        <v>3307.8</v>
      </c>
      <c r="E32" s="742">
        <v>2419.6</v>
      </c>
      <c r="F32" s="477">
        <v>0.9</v>
      </c>
      <c r="G32" s="477">
        <v>1</v>
      </c>
      <c r="H32" s="477">
        <v>0.7</v>
      </c>
      <c r="I32" s="478">
        <v>-35.5</v>
      </c>
      <c r="J32" s="479">
        <v>3.1</v>
      </c>
      <c r="K32" s="479">
        <v>-26.9</v>
      </c>
    </row>
    <row r="33" spans="1:11" s="743" customFormat="1" ht="22.5" customHeight="1">
      <c r="A33" s="143"/>
      <c r="B33" s="142" t="s">
        <v>706</v>
      </c>
      <c r="C33" s="742">
        <v>-364.6</v>
      </c>
      <c r="D33" s="742">
        <v>-314.5</v>
      </c>
      <c r="E33" s="742">
        <v>-320.1</v>
      </c>
      <c r="F33" s="477">
        <v>-0.1</v>
      </c>
      <c r="G33" s="477">
        <v>-0.1</v>
      </c>
      <c r="H33" s="477">
        <v>-0.1</v>
      </c>
      <c r="I33" s="478">
        <v>-211.6</v>
      </c>
      <c r="J33" s="479">
        <v>13.8</v>
      </c>
      <c r="K33" s="479">
        <v>-1.8</v>
      </c>
    </row>
    <row r="34" spans="1:11" s="743" customFormat="1" ht="22.5" customHeight="1">
      <c r="A34" s="143"/>
      <c r="B34" s="142" t="s">
        <v>707</v>
      </c>
      <c r="C34" s="742">
        <v>3572.1</v>
      </c>
      <c r="D34" s="742">
        <v>3622.2</v>
      </c>
      <c r="E34" s="742">
        <v>2739.7</v>
      </c>
      <c r="F34" s="477">
        <v>1</v>
      </c>
      <c r="G34" s="477">
        <v>1.1</v>
      </c>
      <c r="H34" s="477">
        <v>0.8</v>
      </c>
      <c r="I34" s="478">
        <v>-23.1</v>
      </c>
      <c r="J34" s="479">
        <v>1.4</v>
      </c>
      <c r="K34" s="479">
        <v>-24.4</v>
      </c>
    </row>
    <row r="35" spans="1:11" s="743" customFormat="1" ht="22.5" customHeight="1">
      <c r="A35" s="145" t="s">
        <v>1021</v>
      </c>
      <c r="B35" s="140" t="s">
        <v>1046</v>
      </c>
      <c r="C35" s="742">
        <v>34377.4</v>
      </c>
      <c r="D35" s="742">
        <v>34330.1</v>
      </c>
      <c r="E35" s="742">
        <v>35541.6</v>
      </c>
      <c r="F35" s="477">
        <v>9.7</v>
      </c>
      <c r="G35" s="477">
        <v>10</v>
      </c>
      <c r="H35" s="477">
        <v>10.2</v>
      </c>
      <c r="I35" s="478">
        <v>-2.4</v>
      </c>
      <c r="J35" s="479">
        <v>-0.1</v>
      </c>
      <c r="K35" s="479">
        <v>3.5</v>
      </c>
    </row>
    <row r="36" spans="1:11" s="743" customFormat="1" ht="22.5" customHeight="1">
      <c r="A36" s="143"/>
      <c r="B36" s="142" t="s">
        <v>708</v>
      </c>
      <c r="C36" s="742">
        <v>2083.7</v>
      </c>
      <c r="D36" s="742">
        <v>1905.2</v>
      </c>
      <c r="E36" s="742">
        <v>1893.7</v>
      </c>
      <c r="F36" s="477">
        <v>0.6</v>
      </c>
      <c r="G36" s="477">
        <v>0.6</v>
      </c>
      <c r="H36" s="477">
        <v>0.5</v>
      </c>
      <c r="I36" s="478">
        <v>-11.5</v>
      </c>
      <c r="J36" s="479">
        <v>-8.6</v>
      </c>
      <c r="K36" s="479">
        <v>-0.6</v>
      </c>
    </row>
    <row r="37" spans="1:11" s="743" customFormat="1" ht="24" customHeight="1">
      <c r="A37" s="143"/>
      <c r="B37" s="146" t="s">
        <v>144</v>
      </c>
      <c r="C37" s="742">
        <v>10613.7</v>
      </c>
      <c r="D37" s="742">
        <v>9707.2</v>
      </c>
      <c r="E37" s="742">
        <v>10700.1</v>
      </c>
      <c r="F37" s="477">
        <v>3</v>
      </c>
      <c r="G37" s="477">
        <v>2.8</v>
      </c>
      <c r="H37" s="477">
        <v>3.1</v>
      </c>
      <c r="I37" s="478">
        <v>-7.8</v>
      </c>
      <c r="J37" s="479">
        <v>-8.5</v>
      </c>
      <c r="K37" s="479">
        <v>10.2</v>
      </c>
    </row>
    <row r="38" spans="1:11" s="743" customFormat="1" ht="22.5" customHeight="1">
      <c r="A38" s="147"/>
      <c r="B38" s="148" t="s">
        <v>709</v>
      </c>
      <c r="C38" s="744">
        <v>21680</v>
      </c>
      <c r="D38" s="744">
        <v>22717.7</v>
      </c>
      <c r="E38" s="744">
        <v>22947.7</v>
      </c>
      <c r="F38" s="482">
        <v>6.1</v>
      </c>
      <c r="G38" s="482">
        <v>6.6</v>
      </c>
      <c r="H38" s="482">
        <v>6.6</v>
      </c>
      <c r="I38" s="483">
        <v>1.5</v>
      </c>
      <c r="J38" s="484">
        <v>4.8</v>
      </c>
      <c r="K38" s="484">
        <v>1</v>
      </c>
    </row>
    <row r="39" spans="1:11" s="740" customFormat="1" ht="30" customHeight="1">
      <c r="A39" s="1057" t="s">
        <v>977</v>
      </c>
      <c r="B39" s="1058"/>
      <c r="C39" s="745">
        <v>354767.2</v>
      </c>
      <c r="D39" s="745">
        <v>342518.9</v>
      </c>
      <c r="E39" s="745">
        <v>349277.7</v>
      </c>
      <c r="F39" s="485">
        <v>100</v>
      </c>
      <c r="G39" s="485">
        <v>100</v>
      </c>
      <c r="H39" s="485">
        <v>100</v>
      </c>
      <c r="I39" s="486">
        <v>-6.9</v>
      </c>
      <c r="J39" s="487">
        <v>-3.5</v>
      </c>
      <c r="K39" s="487">
        <v>2</v>
      </c>
    </row>
    <row r="40" spans="1:11" s="743" customFormat="1" ht="30" customHeight="1">
      <c r="A40" s="1051" t="s">
        <v>980</v>
      </c>
      <c r="B40" s="1052"/>
      <c r="C40" s="746">
        <v>38881</v>
      </c>
      <c r="D40" s="746">
        <v>35361.2</v>
      </c>
      <c r="E40" s="746">
        <v>36773.6</v>
      </c>
      <c r="F40" s="488">
        <v>11</v>
      </c>
      <c r="G40" s="488">
        <v>10.3</v>
      </c>
      <c r="H40" s="488">
        <v>10.5</v>
      </c>
      <c r="I40" s="489">
        <v>-4</v>
      </c>
      <c r="J40" s="490">
        <v>-9.1</v>
      </c>
      <c r="K40" s="490">
        <v>4</v>
      </c>
    </row>
    <row r="41" spans="1:11" s="743" customFormat="1" ht="30" customHeight="1">
      <c r="A41" s="1053" t="s">
        <v>145</v>
      </c>
      <c r="B41" s="1054"/>
      <c r="C41" s="744">
        <v>393648.2</v>
      </c>
      <c r="D41" s="744">
        <v>377880.1</v>
      </c>
      <c r="E41" s="744">
        <v>386051.3</v>
      </c>
      <c r="F41" s="482">
        <v>111</v>
      </c>
      <c r="G41" s="482">
        <v>110.3</v>
      </c>
      <c r="H41" s="482">
        <v>110.5</v>
      </c>
      <c r="I41" s="483">
        <v>-6.6</v>
      </c>
      <c r="J41" s="484">
        <v>-4</v>
      </c>
      <c r="K41" s="484">
        <v>2.2</v>
      </c>
    </row>
    <row r="42" spans="1:11" s="743" customFormat="1" ht="30" customHeight="1">
      <c r="A42" s="143" t="s">
        <v>1072</v>
      </c>
      <c r="B42" s="149"/>
      <c r="C42" s="742">
        <v>-1045.8</v>
      </c>
      <c r="D42" s="742">
        <v>-1047.8</v>
      </c>
      <c r="E42" s="742">
        <v>-905.6</v>
      </c>
      <c r="F42" s="477">
        <v>-0.3</v>
      </c>
      <c r="G42" s="477">
        <v>-0.3</v>
      </c>
      <c r="H42" s="477">
        <v>-0.3</v>
      </c>
      <c r="I42" s="478">
        <v>2.2</v>
      </c>
      <c r="J42" s="479">
        <v>-0.2</v>
      </c>
      <c r="K42" s="479">
        <v>13.6</v>
      </c>
    </row>
    <row r="43" spans="1:11" s="743" customFormat="1" ht="21" customHeight="1">
      <c r="A43" s="150" t="s">
        <v>1019</v>
      </c>
      <c r="B43" s="149" t="s">
        <v>1073</v>
      </c>
      <c r="C43" s="742">
        <v>-15724.1</v>
      </c>
      <c r="D43" s="742">
        <v>-10982.4</v>
      </c>
      <c r="E43" s="742">
        <v>-13127.5</v>
      </c>
      <c r="F43" s="477">
        <v>-4.4</v>
      </c>
      <c r="G43" s="477">
        <v>-3.2</v>
      </c>
      <c r="H43" s="477">
        <v>-3.8</v>
      </c>
      <c r="I43" s="478">
        <v>26.2</v>
      </c>
      <c r="J43" s="479">
        <v>30.2</v>
      </c>
      <c r="K43" s="479">
        <v>-19.5</v>
      </c>
    </row>
    <row r="44" spans="1:11" s="743" customFormat="1" ht="21" customHeight="1">
      <c r="A44" s="150" t="s">
        <v>1020</v>
      </c>
      <c r="B44" s="149" t="s">
        <v>1074</v>
      </c>
      <c r="C44" s="742">
        <v>33775.6</v>
      </c>
      <c r="D44" s="742">
        <v>17285.1</v>
      </c>
      <c r="E44" s="742">
        <v>21354.6</v>
      </c>
      <c r="F44" s="477">
        <v>9.5</v>
      </c>
      <c r="G44" s="480">
        <v>5</v>
      </c>
      <c r="H44" s="480">
        <v>6.1</v>
      </c>
      <c r="I44" s="478">
        <v>-18.5</v>
      </c>
      <c r="J44" s="479">
        <v>-48.8</v>
      </c>
      <c r="K44" s="479">
        <v>23.5</v>
      </c>
    </row>
    <row r="45" spans="1:11" s="743" customFormat="1" ht="21" customHeight="1">
      <c r="A45" s="150" t="s">
        <v>1021</v>
      </c>
      <c r="B45" s="149" t="s">
        <v>1070</v>
      </c>
      <c r="C45" s="742">
        <v>-24618.4</v>
      </c>
      <c r="D45" s="742">
        <v>-12595.4</v>
      </c>
      <c r="E45" s="742">
        <v>-15580.4</v>
      </c>
      <c r="F45" s="477">
        <v>-6.9</v>
      </c>
      <c r="G45" s="480">
        <v>-3.7</v>
      </c>
      <c r="H45" s="480">
        <v>-4.5</v>
      </c>
      <c r="I45" s="478">
        <v>8.6</v>
      </c>
      <c r="J45" s="479">
        <v>48.8</v>
      </c>
      <c r="K45" s="479">
        <v>-23.7</v>
      </c>
    </row>
    <row r="46" spans="1:11" s="743" customFormat="1" ht="21" customHeight="1">
      <c r="A46" s="150" t="s">
        <v>1022</v>
      </c>
      <c r="B46" s="149" t="s">
        <v>1043</v>
      </c>
      <c r="C46" s="742">
        <v>5521.1</v>
      </c>
      <c r="D46" s="742">
        <v>5244.8</v>
      </c>
      <c r="E46" s="742">
        <v>6447.7</v>
      </c>
      <c r="F46" s="477">
        <v>1.6</v>
      </c>
      <c r="G46" s="480">
        <v>1.5</v>
      </c>
      <c r="H46" s="480">
        <v>1.8</v>
      </c>
      <c r="I46" s="478">
        <v>-3.6</v>
      </c>
      <c r="J46" s="479">
        <v>-5</v>
      </c>
      <c r="K46" s="479">
        <v>22.9</v>
      </c>
    </row>
    <row r="47" spans="1:11" s="740" customFormat="1" ht="30" customHeight="1">
      <c r="A47" s="151" t="s">
        <v>1075</v>
      </c>
      <c r="B47" s="152"/>
      <c r="C47" s="747">
        <v>392602.4</v>
      </c>
      <c r="D47" s="747">
        <v>376832.3</v>
      </c>
      <c r="E47" s="747">
        <v>385145.7</v>
      </c>
      <c r="F47" s="491">
        <v>110.7</v>
      </c>
      <c r="G47" s="492">
        <v>110</v>
      </c>
      <c r="H47" s="492">
        <v>110.3</v>
      </c>
      <c r="I47" s="493">
        <v>-6.6</v>
      </c>
      <c r="J47" s="494">
        <v>-4</v>
      </c>
      <c r="K47" s="494">
        <v>2.2</v>
      </c>
    </row>
    <row r="48" spans="1:11" s="743" customFormat="1" ht="21" customHeight="1">
      <c r="A48" s="150" t="s">
        <v>1019</v>
      </c>
      <c r="B48" s="149" t="s">
        <v>1073</v>
      </c>
      <c r="C48" s="742">
        <v>27305.4</v>
      </c>
      <c r="D48" s="742">
        <v>32668.1</v>
      </c>
      <c r="E48" s="742">
        <v>36521.3</v>
      </c>
      <c r="F48" s="477">
        <v>7.7</v>
      </c>
      <c r="G48" s="480">
        <v>9.5</v>
      </c>
      <c r="H48" s="480">
        <v>10.5</v>
      </c>
      <c r="I48" s="478">
        <v>-33.8</v>
      </c>
      <c r="J48" s="479">
        <v>19.6</v>
      </c>
      <c r="K48" s="479">
        <v>11.8</v>
      </c>
    </row>
    <row r="49" spans="1:11" s="743" customFormat="1" ht="21" customHeight="1">
      <c r="A49" s="150" t="s">
        <v>1020</v>
      </c>
      <c r="B49" s="149" t="s">
        <v>1074</v>
      </c>
      <c r="C49" s="742">
        <v>70961.4</v>
      </c>
      <c r="D49" s="742">
        <v>50375</v>
      </c>
      <c r="E49" s="742">
        <v>54973.8</v>
      </c>
      <c r="F49" s="477">
        <v>20</v>
      </c>
      <c r="G49" s="477">
        <v>14.7</v>
      </c>
      <c r="H49" s="477">
        <v>15.7</v>
      </c>
      <c r="I49" s="478">
        <v>-13.6</v>
      </c>
      <c r="J49" s="479">
        <v>-29</v>
      </c>
      <c r="K49" s="479">
        <v>9.1</v>
      </c>
    </row>
    <row r="50" spans="1:11" s="743" customFormat="1" ht="21" customHeight="1">
      <c r="A50" s="150" t="s">
        <v>1021</v>
      </c>
      <c r="B50" s="149" t="s">
        <v>1070</v>
      </c>
      <c r="C50" s="742">
        <v>288426.6</v>
      </c>
      <c r="D50" s="742">
        <v>288120</v>
      </c>
      <c r="E50" s="742">
        <v>286774.6</v>
      </c>
      <c r="F50" s="477">
        <v>81.3</v>
      </c>
      <c r="G50" s="477">
        <v>84.1</v>
      </c>
      <c r="H50" s="477">
        <v>82.1</v>
      </c>
      <c r="I50" s="478">
        <v>-0.9</v>
      </c>
      <c r="J50" s="479">
        <v>-0.1</v>
      </c>
      <c r="K50" s="479">
        <v>-0.5</v>
      </c>
    </row>
    <row r="51" spans="1:11" s="743" customFormat="1" ht="21" customHeight="1">
      <c r="A51" s="153" t="s">
        <v>1022</v>
      </c>
      <c r="B51" s="154" t="s">
        <v>1043</v>
      </c>
      <c r="C51" s="744">
        <v>5909.1</v>
      </c>
      <c r="D51" s="744">
        <v>5669.2</v>
      </c>
      <c r="E51" s="744">
        <v>6876</v>
      </c>
      <c r="F51" s="482">
        <v>1.7</v>
      </c>
      <c r="G51" s="482">
        <v>1.7</v>
      </c>
      <c r="H51" s="482">
        <v>2</v>
      </c>
      <c r="I51" s="483">
        <v>-3.9</v>
      </c>
      <c r="J51" s="484">
        <v>-4.1</v>
      </c>
      <c r="K51" s="484">
        <v>21.3</v>
      </c>
    </row>
    <row r="52" spans="1:11" s="743" customFormat="1" ht="30" customHeight="1" thickBot="1">
      <c r="A52" s="1055" t="s">
        <v>1076</v>
      </c>
      <c r="B52" s="1056"/>
      <c r="C52" s="748">
        <v>43053.8</v>
      </c>
      <c r="D52" s="748">
        <v>42175</v>
      </c>
      <c r="E52" s="748">
        <v>48120.8</v>
      </c>
      <c r="F52" s="495">
        <v>12.1</v>
      </c>
      <c r="G52" s="495">
        <v>12.3</v>
      </c>
      <c r="H52" s="495">
        <v>13.8</v>
      </c>
      <c r="I52" s="496">
        <v>-29.9</v>
      </c>
      <c r="J52" s="497">
        <v>-2</v>
      </c>
      <c r="K52" s="497">
        <v>14.1</v>
      </c>
    </row>
    <row r="53" spans="1:11" s="728" customFormat="1" ht="15" customHeight="1">
      <c r="A53" s="33" t="s">
        <v>1077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</row>
    <row r="54" spans="1:11" s="728" customFormat="1" ht="15" customHeight="1">
      <c r="A54" s="33" t="s">
        <v>1078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</row>
    <row r="55" spans="1:11" s="728" customFormat="1" ht="15" customHeight="1">
      <c r="A55" s="33" t="s">
        <v>981</v>
      </c>
      <c r="B55" s="33"/>
      <c r="C55" s="155"/>
      <c r="D55" s="155"/>
      <c r="E55" s="155"/>
      <c r="F55" s="155"/>
      <c r="G55" s="155"/>
      <c r="H55" s="155"/>
      <c r="I55" s="155"/>
      <c r="J55" s="155"/>
      <c r="K55" s="155"/>
    </row>
  </sheetData>
  <mergeCells count="9">
    <mergeCell ref="A5:B6"/>
    <mergeCell ref="C5:E5"/>
    <mergeCell ref="F5:H5"/>
    <mergeCell ref="I5:K5"/>
    <mergeCell ref="A28:B28"/>
    <mergeCell ref="A40:B40"/>
    <mergeCell ref="A41:B41"/>
    <mergeCell ref="A52:B52"/>
    <mergeCell ref="A39:B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28">
      <selection activeCell="B3" sqref="B3"/>
    </sheetView>
  </sheetViews>
  <sheetFormatPr defaultColWidth="9.00390625" defaultRowHeight="13.5"/>
  <cols>
    <col min="1" max="1" width="9.625" style="156" customWidth="1"/>
    <col min="2" max="4" width="11.125" style="156" customWidth="1"/>
    <col min="5" max="9" width="10.125" style="156" customWidth="1"/>
    <col min="10" max="10" width="12.25390625" style="156" bestFit="1" customWidth="1"/>
    <col min="11" max="16384" width="9.00390625" style="156" customWidth="1"/>
  </cols>
  <sheetData>
    <row r="1" ht="13.5">
      <c r="I1" s="157"/>
    </row>
    <row r="2" spans="1:9" ht="18" customHeight="1">
      <c r="A2" s="158" t="s">
        <v>667</v>
      </c>
      <c r="B2" s="159"/>
      <c r="C2" s="159"/>
      <c r="D2" s="159"/>
      <c r="E2" s="159"/>
      <c r="F2" s="159"/>
      <c r="G2" s="159"/>
      <c r="H2" s="159"/>
      <c r="I2" s="159"/>
    </row>
    <row r="3" spans="1:9" ht="1.5" customHeight="1">
      <c r="A3" s="158"/>
      <c r="B3" s="159"/>
      <c r="C3" s="159"/>
      <c r="D3" s="159"/>
      <c r="E3" s="159"/>
      <c r="F3" s="159"/>
      <c r="G3" s="159"/>
      <c r="H3" s="159"/>
      <c r="I3" s="159"/>
    </row>
    <row r="4" spans="1:9" ht="12" customHeight="1">
      <c r="A4" s="158"/>
      <c r="B4" s="159"/>
      <c r="C4" s="159"/>
      <c r="D4" s="988" t="s">
        <v>391</v>
      </c>
      <c r="E4" s="989"/>
      <c r="F4" s="989"/>
      <c r="G4" s="989"/>
      <c r="H4" s="989"/>
      <c r="I4" s="990"/>
    </row>
    <row r="5" spans="1:9" ht="1.5" customHeight="1">
      <c r="A5" s="158"/>
      <c r="B5" s="159"/>
      <c r="C5" s="159"/>
      <c r="D5" s="159"/>
      <c r="E5" s="159"/>
      <c r="F5" s="159"/>
      <c r="G5" s="159"/>
      <c r="H5" s="159"/>
      <c r="I5" s="159"/>
    </row>
    <row r="6" spans="1:9" ht="15" customHeight="1" thickBot="1">
      <c r="A6" s="65" t="s">
        <v>255</v>
      </c>
      <c r="B6" s="159"/>
      <c r="I6" s="66" t="s">
        <v>1079</v>
      </c>
    </row>
    <row r="7" spans="1:9" s="65" customFormat="1" ht="16.5" customHeight="1" thickTop="1">
      <c r="A7" s="963" t="s">
        <v>1120</v>
      </c>
      <c r="B7" s="965" t="s">
        <v>687</v>
      </c>
      <c r="C7" s="966"/>
      <c r="D7" s="963"/>
      <c r="E7" s="965" t="s">
        <v>688</v>
      </c>
      <c r="F7" s="966"/>
      <c r="G7" s="963"/>
      <c r="H7" s="965" t="s">
        <v>689</v>
      </c>
      <c r="I7" s="966"/>
    </row>
    <row r="8" spans="1:9" s="65" customFormat="1" ht="16.5" customHeight="1">
      <c r="A8" s="964"/>
      <c r="B8" s="45" t="s">
        <v>675</v>
      </c>
      <c r="C8" s="45" t="s">
        <v>676</v>
      </c>
      <c r="D8" s="45" t="s">
        <v>256</v>
      </c>
      <c r="E8" s="45" t="s">
        <v>675</v>
      </c>
      <c r="F8" s="45" t="s">
        <v>676</v>
      </c>
      <c r="G8" s="45" t="s">
        <v>256</v>
      </c>
      <c r="H8" s="45" t="s">
        <v>676</v>
      </c>
      <c r="I8" s="46" t="s">
        <v>256</v>
      </c>
    </row>
    <row r="9" spans="1:9" s="162" customFormat="1" ht="18.75" customHeight="1">
      <c r="A9" s="160" t="s">
        <v>1083</v>
      </c>
      <c r="B9" s="460">
        <v>4211418</v>
      </c>
      <c r="C9" s="460">
        <v>3900180</v>
      </c>
      <c r="D9" s="460">
        <v>3690958</v>
      </c>
      <c r="E9" s="161">
        <v>100</v>
      </c>
      <c r="F9" s="161">
        <v>100</v>
      </c>
      <c r="G9" s="161">
        <v>100</v>
      </c>
      <c r="H9" s="161">
        <v>-7.390337411294723</v>
      </c>
      <c r="I9" s="461">
        <v>-5.364419078093832</v>
      </c>
    </row>
    <row r="10" spans="1:12" s="162" customFormat="1" ht="18.75" customHeight="1">
      <c r="A10" s="160" t="s">
        <v>1084</v>
      </c>
      <c r="B10" s="460">
        <v>2042744</v>
      </c>
      <c r="C10" s="460">
        <v>1894995</v>
      </c>
      <c r="D10" s="460">
        <v>1816491</v>
      </c>
      <c r="E10" s="161">
        <v>48.50489787525247</v>
      </c>
      <c r="F10" s="161">
        <v>48.58737289048198</v>
      </c>
      <c r="G10" s="161">
        <v>49.21462124467414</v>
      </c>
      <c r="H10" s="161">
        <v>-7.232869121142933</v>
      </c>
      <c r="I10" s="461">
        <v>-4.142702223488716</v>
      </c>
      <c r="J10" s="163"/>
      <c r="K10" s="163"/>
      <c r="L10" s="163"/>
    </row>
    <row r="11" spans="1:12" s="162" customFormat="1" ht="18.75" customHeight="1">
      <c r="A11" s="164" t="s">
        <v>1085</v>
      </c>
      <c r="B11" s="462">
        <v>246436</v>
      </c>
      <c r="C11" s="462">
        <v>237834</v>
      </c>
      <c r="D11" s="462">
        <v>230152</v>
      </c>
      <c r="E11" s="463">
        <v>5.8516157740694466</v>
      </c>
      <c r="F11" s="463">
        <v>6.098026244942542</v>
      </c>
      <c r="G11" s="463">
        <v>6.23556269131212</v>
      </c>
      <c r="H11" s="463">
        <v>-3.4905614439448787</v>
      </c>
      <c r="I11" s="464">
        <v>-3.2299839383771873</v>
      </c>
      <c r="J11" s="163"/>
      <c r="K11" s="163"/>
      <c r="L11" s="163"/>
    </row>
    <row r="12" spans="1:12" s="162" customFormat="1" ht="18.75" customHeight="1">
      <c r="A12" s="164" t="s">
        <v>1086</v>
      </c>
      <c r="B12" s="462">
        <v>894401</v>
      </c>
      <c r="C12" s="462">
        <v>791008</v>
      </c>
      <c r="D12" s="462">
        <v>700271</v>
      </c>
      <c r="E12" s="463">
        <v>21.237526172894736</v>
      </c>
      <c r="F12" s="463">
        <v>20.281320349317213</v>
      </c>
      <c r="G12" s="463">
        <v>18.97260819548746</v>
      </c>
      <c r="H12" s="463">
        <v>-11.560027325550843</v>
      </c>
      <c r="I12" s="464">
        <v>-11.471059711153364</v>
      </c>
      <c r="J12" s="163"/>
      <c r="K12" s="163"/>
      <c r="L12" s="163"/>
    </row>
    <row r="13" spans="1:12" s="162" customFormat="1" ht="18.75" customHeight="1">
      <c r="A13" s="165" t="s">
        <v>1087</v>
      </c>
      <c r="B13" s="465">
        <v>1027836</v>
      </c>
      <c r="C13" s="465">
        <v>976334</v>
      </c>
      <c r="D13" s="465">
        <v>944056</v>
      </c>
      <c r="E13" s="466">
        <v>24.40593643281194</v>
      </c>
      <c r="F13" s="466">
        <v>25.033049756677894</v>
      </c>
      <c r="G13" s="466">
        <v>25.57753298737076</v>
      </c>
      <c r="H13" s="466">
        <v>-5.010721554800571</v>
      </c>
      <c r="I13" s="467">
        <v>-3.306040760641338</v>
      </c>
      <c r="J13" s="163"/>
      <c r="K13" s="163"/>
      <c r="L13" s="163"/>
    </row>
    <row r="14" spans="1:12" s="65" customFormat="1" ht="18.75" customHeight="1">
      <c r="A14" s="68" t="s">
        <v>1088</v>
      </c>
      <c r="B14" s="468">
        <v>933017</v>
      </c>
      <c r="C14" s="468">
        <v>900296</v>
      </c>
      <c r="D14" s="468">
        <v>883649</v>
      </c>
      <c r="E14" s="469">
        <v>22.15446198881232</v>
      </c>
      <c r="F14" s="469">
        <v>23.083447430631406</v>
      </c>
      <c r="G14" s="469">
        <v>23.940911817473946</v>
      </c>
      <c r="H14" s="469">
        <v>-3.5070100544791787</v>
      </c>
      <c r="I14" s="470">
        <v>-1.8490585318606325</v>
      </c>
      <c r="J14" s="163"/>
      <c r="K14" s="163"/>
      <c r="L14" s="163"/>
    </row>
    <row r="15" spans="1:12" s="65" customFormat="1" ht="18.75" customHeight="1">
      <c r="A15" s="68" t="s">
        <v>1089</v>
      </c>
      <c r="B15" s="468">
        <v>153112</v>
      </c>
      <c r="C15" s="468">
        <v>148017</v>
      </c>
      <c r="D15" s="468">
        <v>146200</v>
      </c>
      <c r="E15" s="469">
        <v>3.635640062325801</v>
      </c>
      <c r="F15" s="469">
        <v>3.795132532344661</v>
      </c>
      <c r="G15" s="469">
        <v>3.9610312553001146</v>
      </c>
      <c r="H15" s="469">
        <v>-3.3276294477245414</v>
      </c>
      <c r="I15" s="470">
        <v>-1.2275616989940346</v>
      </c>
      <c r="J15" s="163"/>
      <c r="K15" s="163"/>
      <c r="L15" s="163"/>
    </row>
    <row r="16" spans="1:12" s="65" customFormat="1" ht="18.75" customHeight="1">
      <c r="A16" s="68" t="s">
        <v>1090</v>
      </c>
      <c r="B16" s="468">
        <v>95241</v>
      </c>
      <c r="C16" s="468">
        <v>91453</v>
      </c>
      <c r="D16" s="468">
        <v>89875</v>
      </c>
      <c r="E16" s="469">
        <v>2.261494821934085</v>
      </c>
      <c r="F16" s="469">
        <v>2.3448404945412773</v>
      </c>
      <c r="G16" s="469">
        <v>2.435004679002037</v>
      </c>
      <c r="H16" s="469">
        <v>-3.977278692999864</v>
      </c>
      <c r="I16" s="470">
        <v>-1.725476474254535</v>
      </c>
      <c r="J16" s="163"/>
      <c r="K16" s="163"/>
      <c r="L16" s="163"/>
    </row>
    <row r="17" spans="1:12" s="65" customFormat="1" ht="18.75" customHeight="1">
      <c r="A17" s="68" t="s">
        <v>1091</v>
      </c>
      <c r="B17" s="468">
        <v>78265</v>
      </c>
      <c r="C17" s="468">
        <v>73068</v>
      </c>
      <c r="D17" s="468">
        <v>66899</v>
      </c>
      <c r="E17" s="469">
        <v>1.8584001873003346</v>
      </c>
      <c r="F17" s="469">
        <v>1.8734519945233297</v>
      </c>
      <c r="G17" s="469">
        <v>1.812510464762807</v>
      </c>
      <c r="H17" s="469">
        <v>-6.640260652909985</v>
      </c>
      <c r="I17" s="470">
        <v>-8.442820386489297</v>
      </c>
      <c r="J17" s="163"/>
      <c r="K17" s="163"/>
      <c r="L17" s="163"/>
    </row>
    <row r="18" spans="1:12" s="65" customFormat="1" ht="18.75" customHeight="1">
      <c r="A18" s="68" t="s">
        <v>1092</v>
      </c>
      <c r="B18" s="468">
        <v>226119</v>
      </c>
      <c r="C18" s="468">
        <v>220456</v>
      </c>
      <c r="D18" s="468">
        <v>204368</v>
      </c>
      <c r="E18" s="469">
        <v>5.369189189959296</v>
      </c>
      <c r="F18" s="469">
        <v>5.652457066084129</v>
      </c>
      <c r="G18" s="469">
        <v>5.536990667463569</v>
      </c>
      <c r="H18" s="469">
        <v>-2.5044335062511336</v>
      </c>
      <c r="I18" s="470">
        <v>-7.297601335413869</v>
      </c>
      <c r="J18" s="163"/>
      <c r="K18" s="163"/>
      <c r="L18" s="163"/>
    </row>
    <row r="19" spans="1:12" s="65" customFormat="1" ht="18.75" customHeight="1">
      <c r="A19" s="68" t="s">
        <v>1093</v>
      </c>
      <c r="B19" s="468">
        <v>316758</v>
      </c>
      <c r="C19" s="468">
        <v>233401</v>
      </c>
      <c r="D19" s="468">
        <v>204617</v>
      </c>
      <c r="E19" s="469">
        <v>7.521409653470636</v>
      </c>
      <c r="F19" s="469">
        <v>5.984364824187602</v>
      </c>
      <c r="G19" s="469">
        <v>5.543736883486618</v>
      </c>
      <c r="H19" s="469">
        <v>-26.315673163740144</v>
      </c>
      <c r="I19" s="470">
        <v>-12.332423597156824</v>
      </c>
      <c r="J19" s="163"/>
      <c r="K19" s="163"/>
      <c r="L19" s="163"/>
    </row>
    <row r="20" spans="1:12" s="65" customFormat="1" ht="18.75" customHeight="1">
      <c r="A20" s="68" t="s">
        <v>1094</v>
      </c>
      <c r="B20" s="468">
        <v>58101</v>
      </c>
      <c r="C20" s="468">
        <v>55731</v>
      </c>
      <c r="D20" s="468">
        <v>52507</v>
      </c>
      <c r="E20" s="469">
        <v>1.3796065838157126</v>
      </c>
      <c r="F20" s="469">
        <v>1.4289340491977294</v>
      </c>
      <c r="G20" s="469">
        <v>1.4225845972779967</v>
      </c>
      <c r="H20" s="469">
        <v>-4.079103629885888</v>
      </c>
      <c r="I20" s="470">
        <v>-5.784931187310473</v>
      </c>
      <c r="J20" s="163"/>
      <c r="K20" s="163"/>
      <c r="L20" s="163"/>
    </row>
    <row r="21" spans="1:12" s="65" customFormat="1" ht="18.75" customHeight="1">
      <c r="A21" s="68" t="s">
        <v>1095</v>
      </c>
      <c r="B21" s="468">
        <v>24319</v>
      </c>
      <c r="C21" s="468">
        <v>23198</v>
      </c>
      <c r="D21" s="468">
        <v>22397</v>
      </c>
      <c r="E21" s="469">
        <v>0.5774539596876871</v>
      </c>
      <c r="F21" s="469">
        <v>0.5947930608330898</v>
      </c>
      <c r="G21" s="469">
        <v>0.6068072299928636</v>
      </c>
      <c r="H21" s="469">
        <v>-4.609564538015543</v>
      </c>
      <c r="I21" s="470">
        <v>-3.4528838692990775</v>
      </c>
      <c r="J21" s="163"/>
      <c r="K21" s="163"/>
      <c r="L21" s="163"/>
    </row>
    <row r="22" spans="1:12" s="65" customFormat="1" ht="18.75" customHeight="1">
      <c r="A22" s="68" t="s">
        <v>1096</v>
      </c>
      <c r="B22" s="468">
        <v>19677</v>
      </c>
      <c r="C22" s="468">
        <v>19375</v>
      </c>
      <c r="D22" s="468">
        <v>19644</v>
      </c>
      <c r="E22" s="469">
        <v>0.46722980240859496</v>
      </c>
      <c r="F22" s="469">
        <v>0.49677194385900136</v>
      </c>
      <c r="G22" s="469">
        <v>0.5322195484207622</v>
      </c>
      <c r="H22" s="469">
        <v>-1.534786806931951</v>
      </c>
      <c r="I22" s="470">
        <v>1.3883870967741934</v>
      </c>
      <c r="J22" s="163"/>
      <c r="K22" s="163"/>
      <c r="L22" s="163"/>
    </row>
    <row r="23" spans="1:12" s="65" customFormat="1" ht="18.75" customHeight="1">
      <c r="A23" s="68" t="s">
        <v>1097</v>
      </c>
      <c r="B23" s="468">
        <v>58788</v>
      </c>
      <c r="C23" s="468">
        <v>54906</v>
      </c>
      <c r="D23" s="468">
        <v>52418</v>
      </c>
      <c r="E23" s="469">
        <v>1.3959193791734756</v>
      </c>
      <c r="F23" s="469">
        <v>1.4077811793301847</v>
      </c>
      <c r="G23" s="469">
        <v>1.420173299181405</v>
      </c>
      <c r="H23" s="469">
        <v>-6.603388446621759</v>
      </c>
      <c r="I23" s="470">
        <v>-4.531380905547663</v>
      </c>
      <c r="J23" s="163"/>
      <c r="K23" s="163"/>
      <c r="L23" s="163"/>
    </row>
    <row r="24" spans="1:12" s="65" customFormat="1" ht="18.75" customHeight="1">
      <c r="A24" s="68" t="s">
        <v>1098</v>
      </c>
      <c r="B24" s="468">
        <v>16152</v>
      </c>
      <c r="C24" s="468">
        <v>15152</v>
      </c>
      <c r="D24" s="468">
        <v>15257</v>
      </c>
      <c r="E24" s="469">
        <v>0.3835287781929982</v>
      </c>
      <c r="F24" s="469">
        <v>0.3884948899794368</v>
      </c>
      <c r="G24" s="469">
        <v>0.4133615175247185</v>
      </c>
      <c r="H24" s="469">
        <v>-6.191183754333829</v>
      </c>
      <c r="I24" s="470">
        <v>0.6929778247096093</v>
      </c>
      <c r="J24" s="163"/>
      <c r="K24" s="163"/>
      <c r="L24" s="163"/>
    </row>
    <row r="25" spans="1:12" s="65" customFormat="1" ht="18.75" customHeight="1">
      <c r="A25" s="68" t="s">
        <v>1099</v>
      </c>
      <c r="B25" s="468">
        <v>18129</v>
      </c>
      <c r="C25" s="468">
        <v>17182</v>
      </c>
      <c r="D25" s="468">
        <v>17634</v>
      </c>
      <c r="E25" s="469">
        <v>0.43047258666795835</v>
      </c>
      <c r="F25" s="469">
        <v>0.44054376977472837</v>
      </c>
      <c r="G25" s="469">
        <v>0.47776214196964584</v>
      </c>
      <c r="H25" s="469">
        <v>-5.223674775222021</v>
      </c>
      <c r="I25" s="470">
        <v>2.630659993015947</v>
      </c>
      <c r="J25" s="163"/>
      <c r="K25" s="163"/>
      <c r="L25" s="163"/>
    </row>
    <row r="26" spans="1:12" s="65" customFormat="1" ht="18.75" customHeight="1">
      <c r="A26" s="68" t="s">
        <v>1100</v>
      </c>
      <c r="B26" s="468">
        <v>25161</v>
      </c>
      <c r="C26" s="468">
        <v>23846</v>
      </c>
      <c r="D26" s="468">
        <v>22500</v>
      </c>
      <c r="E26" s="469">
        <v>0.5974472256137956</v>
      </c>
      <c r="F26" s="469">
        <v>0.6114076786199611</v>
      </c>
      <c r="G26" s="469">
        <v>0.6095978334080204</v>
      </c>
      <c r="H26" s="469">
        <v>-5.226342355232304</v>
      </c>
      <c r="I26" s="470">
        <v>-5.644552545500294</v>
      </c>
      <c r="J26" s="163"/>
      <c r="K26" s="163"/>
      <c r="L26" s="163"/>
    </row>
    <row r="27" spans="1:12" s="65" customFormat="1" ht="18.75" customHeight="1">
      <c r="A27" s="68" t="s">
        <v>1101</v>
      </c>
      <c r="B27" s="468">
        <v>19905</v>
      </c>
      <c r="C27" s="468">
        <v>18914</v>
      </c>
      <c r="D27" s="468">
        <v>18526</v>
      </c>
      <c r="E27" s="469">
        <v>0.4726436558897739</v>
      </c>
      <c r="F27" s="469">
        <v>0.4849519765754401</v>
      </c>
      <c r="G27" s="469">
        <v>0.5019293094096438</v>
      </c>
      <c r="H27" s="469">
        <v>-4.978648580758603</v>
      </c>
      <c r="I27" s="470">
        <v>-2.0513905043882836</v>
      </c>
      <c r="J27" s="163"/>
      <c r="K27" s="163"/>
      <c r="L27" s="163"/>
    </row>
    <row r="28" spans="1:12" s="65" customFormat="1" ht="18.75" customHeight="1">
      <c r="A28" s="70" t="s">
        <v>1102</v>
      </c>
      <c r="B28" s="471">
        <v>143576</v>
      </c>
      <c r="C28" s="471">
        <v>137996</v>
      </c>
      <c r="D28" s="471">
        <v>133921</v>
      </c>
      <c r="E28" s="472">
        <v>3.409208014972629</v>
      </c>
      <c r="F28" s="472">
        <v>3.5381956730202195</v>
      </c>
      <c r="G28" s="472">
        <v>3.628353397681577</v>
      </c>
      <c r="H28" s="472">
        <v>-3.8864434167270296</v>
      </c>
      <c r="I28" s="473">
        <v>-2.9529841444679557</v>
      </c>
      <c r="J28" s="163"/>
      <c r="K28" s="163"/>
      <c r="L28" s="163"/>
    </row>
    <row r="29" spans="1:12" s="65" customFormat="1" ht="18.75" customHeight="1">
      <c r="A29" s="68" t="s">
        <v>1103</v>
      </c>
      <c r="B29" s="468">
        <v>12640</v>
      </c>
      <c r="C29" s="468">
        <v>12803</v>
      </c>
      <c r="D29" s="468">
        <v>11913</v>
      </c>
      <c r="E29" s="469">
        <v>0.30013643860571426</v>
      </c>
      <c r="F29" s="469">
        <v>0.3282669005020281</v>
      </c>
      <c r="G29" s="469">
        <v>0.3227617328617665</v>
      </c>
      <c r="H29" s="469">
        <v>1.2895569620253164</v>
      </c>
      <c r="I29" s="470">
        <v>-6.95149574318519</v>
      </c>
      <c r="J29" s="163"/>
      <c r="K29" s="163"/>
      <c r="L29" s="163"/>
    </row>
    <row r="30" spans="1:12" s="65" customFormat="1" ht="18.75" customHeight="1">
      <c r="A30" s="68" t="s">
        <v>1104</v>
      </c>
      <c r="B30" s="468">
        <v>23800</v>
      </c>
      <c r="C30" s="468">
        <v>22719</v>
      </c>
      <c r="D30" s="468">
        <v>22711</v>
      </c>
      <c r="E30" s="469">
        <v>0.5651303195265822</v>
      </c>
      <c r="F30" s="469">
        <v>0.582511576388782</v>
      </c>
      <c r="G30" s="469">
        <v>0.6153145064235356</v>
      </c>
      <c r="H30" s="469">
        <v>-4.542016806722689</v>
      </c>
      <c r="I30" s="470">
        <v>-0.03521281746555746</v>
      </c>
      <c r="J30" s="163"/>
      <c r="K30" s="163"/>
      <c r="L30" s="163"/>
    </row>
    <row r="31" spans="1:12" s="65" customFormat="1" ht="18.75" customHeight="1">
      <c r="A31" s="68" t="s">
        <v>1105</v>
      </c>
      <c r="B31" s="468">
        <v>13390</v>
      </c>
      <c r="C31" s="468">
        <v>12686</v>
      </c>
      <c r="D31" s="468">
        <v>12151</v>
      </c>
      <c r="E31" s="469">
        <v>0.3179451671622242</v>
      </c>
      <c r="F31" s="469">
        <v>0.32526703895717635</v>
      </c>
      <c r="G31" s="469">
        <v>0.32920992327737136</v>
      </c>
      <c r="H31" s="469">
        <v>-5.25765496639283</v>
      </c>
      <c r="I31" s="470">
        <v>-4.21724735929371</v>
      </c>
      <c r="J31" s="163"/>
      <c r="K31" s="163"/>
      <c r="L31" s="163"/>
    </row>
    <row r="32" spans="1:12" s="65" customFormat="1" ht="18.75" customHeight="1">
      <c r="A32" s="68" t="s">
        <v>1106</v>
      </c>
      <c r="B32" s="468">
        <v>19240</v>
      </c>
      <c r="C32" s="468">
        <v>18279</v>
      </c>
      <c r="D32" s="468">
        <v>17817</v>
      </c>
      <c r="E32" s="469">
        <v>0.4568532499030018</v>
      </c>
      <c r="F32" s="469">
        <v>0.4686706767379967</v>
      </c>
      <c r="G32" s="469">
        <v>0.48272020434803103</v>
      </c>
      <c r="H32" s="469">
        <v>-4.994802494802495</v>
      </c>
      <c r="I32" s="470">
        <v>-2.5274905629410798</v>
      </c>
      <c r="J32" s="163"/>
      <c r="K32" s="163"/>
      <c r="L32" s="163"/>
    </row>
    <row r="33" spans="1:12" s="65" customFormat="1" ht="18.75" customHeight="1">
      <c r="A33" s="68" t="s">
        <v>1107</v>
      </c>
      <c r="B33" s="468">
        <v>9156</v>
      </c>
      <c r="C33" s="468">
        <v>9143</v>
      </c>
      <c r="D33" s="468">
        <v>8268</v>
      </c>
      <c r="E33" s="469">
        <v>0.21740895821787343</v>
      </c>
      <c r="F33" s="469">
        <v>0.23442507781692126</v>
      </c>
      <c r="G33" s="469">
        <v>0.22400688384966722</v>
      </c>
      <c r="H33" s="469">
        <v>-0.1419833988641328</v>
      </c>
      <c r="I33" s="470">
        <v>-9.570162966203654</v>
      </c>
      <c r="J33" s="163"/>
      <c r="K33" s="163"/>
      <c r="L33" s="163"/>
    </row>
    <row r="34" spans="1:12" s="65" customFormat="1" ht="18.75" customHeight="1">
      <c r="A34" s="68" t="s">
        <v>1108</v>
      </c>
      <c r="B34" s="468">
        <v>13156</v>
      </c>
      <c r="C34" s="468">
        <v>13107</v>
      </c>
      <c r="D34" s="468">
        <v>13076</v>
      </c>
      <c r="E34" s="469">
        <v>0.31238884385259313</v>
      </c>
      <c r="F34" s="469">
        <v>0.33606141255018995</v>
      </c>
      <c r="G34" s="469">
        <v>0.3542711675397011</v>
      </c>
      <c r="H34" s="469">
        <v>-0.37245363332319853</v>
      </c>
      <c r="I34" s="470">
        <v>-0.23651483939879453</v>
      </c>
      <c r="J34" s="163"/>
      <c r="K34" s="163"/>
      <c r="L34" s="163"/>
    </row>
    <row r="35" spans="1:12" s="65" customFormat="1" ht="18.75" customHeight="1">
      <c r="A35" s="166" t="s">
        <v>1109</v>
      </c>
      <c r="B35" s="474">
        <v>11478</v>
      </c>
      <c r="C35" s="474">
        <v>11101</v>
      </c>
      <c r="D35" s="474">
        <v>10295</v>
      </c>
      <c r="E35" s="475">
        <v>0.2725447818288282</v>
      </c>
      <c r="F35" s="475">
        <v>0.2846278889692271</v>
      </c>
      <c r="G35" s="475">
        <v>0.2789248753304697</v>
      </c>
      <c r="H35" s="475">
        <v>-3.284544345704827</v>
      </c>
      <c r="I35" s="476">
        <v>-7.260607152508783</v>
      </c>
      <c r="J35" s="163"/>
      <c r="K35" s="163"/>
      <c r="L35" s="163"/>
    </row>
    <row r="36" spans="1:12" s="65" customFormat="1" ht="18.75" customHeight="1">
      <c r="A36" s="68" t="s">
        <v>1110</v>
      </c>
      <c r="B36" s="468">
        <v>471749</v>
      </c>
      <c r="C36" s="468">
        <v>397903</v>
      </c>
      <c r="D36" s="468">
        <v>330647</v>
      </c>
      <c r="E36" s="469">
        <v>11.201666517073347</v>
      </c>
      <c r="F36" s="469">
        <v>10.202170156249199</v>
      </c>
      <c r="G36" s="469">
        <v>8.958297547682742</v>
      </c>
      <c r="H36" s="469">
        <v>-15.65366328280505</v>
      </c>
      <c r="I36" s="470">
        <v>-16.902611943111765</v>
      </c>
      <c r="J36" s="163"/>
      <c r="K36" s="163"/>
      <c r="L36" s="163"/>
    </row>
    <row r="37" spans="1:12" s="65" customFormat="1" ht="18.75" customHeight="1">
      <c r="A37" s="68" t="s">
        <v>1111</v>
      </c>
      <c r="B37" s="468">
        <v>97429</v>
      </c>
      <c r="C37" s="468">
        <v>91922</v>
      </c>
      <c r="D37" s="468">
        <v>87661</v>
      </c>
      <c r="E37" s="469">
        <v>2.3134488193762763</v>
      </c>
      <c r="F37" s="469">
        <v>2.3568655805629484</v>
      </c>
      <c r="G37" s="469">
        <v>2.3750202521946875</v>
      </c>
      <c r="H37" s="469">
        <v>-5.652321177472826</v>
      </c>
      <c r="I37" s="470">
        <v>-4.635451796087987</v>
      </c>
      <c r="J37" s="163"/>
      <c r="K37" s="163"/>
      <c r="L37" s="163"/>
    </row>
    <row r="38" spans="1:12" s="65" customFormat="1" ht="18.75" customHeight="1">
      <c r="A38" s="68" t="s">
        <v>1112</v>
      </c>
      <c r="B38" s="468">
        <v>99357</v>
      </c>
      <c r="C38" s="468">
        <v>94961</v>
      </c>
      <c r="D38" s="468">
        <v>93645</v>
      </c>
      <c r="E38" s="469">
        <v>2.3592291242522117</v>
      </c>
      <c r="F38" s="469">
        <v>2.4347850612023034</v>
      </c>
      <c r="G38" s="469">
        <v>2.537146182644181</v>
      </c>
      <c r="H38" s="469">
        <v>-4.424449208410077</v>
      </c>
      <c r="I38" s="470">
        <v>-1.3858320784321985</v>
      </c>
      <c r="J38" s="163"/>
      <c r="K38" s="163"/>
      <c r="L38" s="163"/>
    </row>
    <row r="39" spans="1:12" s="65" customFormat="1" ht="18.75" customHeight="1">
      <c r="A39" s="68" t="s">
        <v>1113</v>
      </c>
      <c r="B39" s="468">
        <v>76918</v>
      </c>
      <c r="C39" s="468">
        <v>71848</v>
      </c>
      <c r="D39" s="468">
        <v>64498</v>
      </c>
      <c r="E39" s="469">
        <v>1.8264157108128427</v>
      </c>
      <c r="F39" s="469">
        <v>1.8421713869616274</v>
      </c>
      <c r="G39" s="469">
        <v>1.7474596026289109</v>
      </c>
      <c r="H39" s="469">
        <v>-6.591435034712291</v>
      </c>
      <c r="I39" s="470">
        <v>-10.229929851909587</v>
      </c>
      <c r="J39" s="163"/>
      <c r="K39" s="163"/>
      <c r="L39" s="163"/>
    </row>
    <row r="40" spans="1:12" s="65" customFormat="1" ht="18.75" customHeight="1">
      <c r="A40" s="68" t="s">
        <v>1114</v>
      </c>
      <c r="B40" s="468">
        <v>45874</v>
      </c>
      <c r="C40" s="468">
        <v>45868</v>
      </c>
      <c r="D40" s="468">
        <v>41373</v>
      </c>
      <c r="E40" s="469">
        <v>1.089276818401783</v>
      </c>
      <c r="F40" s="469">
        <v>1.176048284950951</v>
      </c>
      <c r="G40" s="469">
        <v>1.1209284960706678</v>
      </c>
      <c r="H40" s="469">
        <v>-0.013079304181017569</v>
      </c>
      <c r="I40" s="470">
        <v>-9.799860469172408</v>
      </c>
      <c r="J40" s="163"/>
      <c r="K40" s="163"/>
      <c r="L40" s="163"/>
    </row>
    <row r="41" spans="1:12" s="65" customFormat="1" ht="18.75" customHeight="1">
      <c r="A41" s="68" t="s">
        <v>1115</v>
      </c>
      <c r="B41" s="468">
        <v>43177</v>
      </c>
      <c r="C41" s="468">
        <v>31417</v>
      </c>
      <c r="D41" s="468">
        <v>30015</v>
      </c>
      <c r="E41" s="469">
        <v>1.0252366305125733</v>
      </c>
      <c r="F41" s="469">
        <v>0.8055269243983612</v>
      </c>
      <c r="G41" s="469">
        <v>0.8132035097662992</v>
      </c>
      <c r="H41" s="469">
        <v>-27.236723255436925</v>
      </c>
      <c r="I41" s="470">
        <v>-4.4625521214629025</v>
      </c>
      <c r="J41" s="163"/>
      <c r="K41" s="163"/>
      <c r="L41" s="163"/>
    </row>
    <row r="42" spans="1:12" s="65" customFormat="1" ht="18.75" customHeight="1">
      <c r="A42" s="68" t="s">
        <v>1116</v>
      </c>
      <c r="B42" s="468">
        <v>37048</v>
      </c>
      <c r="C42" s="468">
        <v>35539</v>
      </c>
      <c r="D42" s="468">
        <v>34132</v>
      </c>
      <c r="E42" s="469">
        <v>0.8797037007487738</v>
      </c>
      <c r="F42" s="469">
        <v>0.911214354209293</v>
      </c>
      <c r="G42" s="469">
        <v>0.9247463666614467</v>
      </c>
      <c r="H42" s="469">
        <v>-4.073094364068236</v>
      </c>
      <c r="I42" s="470">
        <v>-3.9590309237738817</v>
      </c>
      <c r="J42" s="163"/>
      <c r="K42" s="163"/>
      <c r="L42" s="163"/>
    </row>
    <row r="43" spans="1:12" s="65" customFormat="1" ht="18.75" customHeight="1">
      <c r="A43" s="68" t="s">
        <v>1117</v>
      </c>
      <c r="B43" s="468">
        <v>22849</v>
      </c>
      <c r="C43" s="468">
        <v>21550</v>
      </c>
      <c r="D43" s="468">
        <v>18300</v>
      </c>
      <c r="E43" s="469">
        <v>0.5425488517169276</v>
      </c>
      <c r="F43" s="469">
        <v>0.5525386007825279</v>
      </c>
      <c r="G43" s="469">
        <v>0.4958062378385232</v>
      </c>
      <c r="H43" s="469">
        <v>-5.6851503348067745</v>
      </c>
      <c r="I43" s="470">
        <v>-15.081206496519723</v>
      </c>
      <c r="J43" s="163"/>
      <c r="K43" s="163"/>
      <c r="L43" s="163"/>
    </row>
    <row r="44" spans="1:12" s="65" customFormat="1" ht="18.75" customHeight="1">
      <c r="A44" s="70" t="s">
        <v>1118</v>
      </c>
      <c r="B44" s="471">
        <v>477606</v>
      </c>
      <c r="C44" s="471">
        <v>450970</v>
      </c>
      <c r="D44" s="471">
        <v>434940</v>
      </c>
      <c r="E44" s="472">
        <v>11.340740814613985</v>
      </c>
      <c r="F44" s="472">
        <v>11.562799665656456</v>
      </c>
      <c r="G44" s="472">
        <v>11.783932518332639</v>
      </c>
      <c r="H44" s="472">
        <v>-5.57698186371193</v>
      </c>
      <c r="I44" s="473">
        <v>-3.554560170299576</v>
      </c>
      <c r="J44" s="163"/>
      <c r="K44" s="163"/>
      <c r="L44" s="163"/>
    </row>
    <row r="45" spans="1:12" s="65" customFormat="1" ht="18.75" customHeight="1">
      <c r="A45" s="68" t="s">
        <v>1119</v>
      </c>
      <c r="B45" s="468">
        <v>420307</v>
      </c>
      <c r="C45" s="468">
        <v>402453</v>
      </c>
      <c r="D45" s="468">
        <v>388065</v>
      </c>
      <c r="E45" s="469">
        <v>9.980177697868035</v>
      </c>
      <c r="F45" s="469">
        <v>10.31883143854899</v>
      </c>
      <c r="G45" s="469">
        <v>10.51393703206593</v>
      </c>
      <c r="H45" s="469">
        <v>-4.247847406776476</v>
      </c>
      <c r="I45" s="470">
        <v>-3.575075847366028</v>
      </c>
      <c r="J45" s="163"/>
      <c r="K45" s="163"/>
      <c r="L45" s="163"/>
    </row>
    <row r="46" spans="1:12" s="65" customFormat="1" ht="18.75" customHeight="1">
      <c r="A46" s="68" t="s">
        <v>1121</v>
      </c>
      <c r="B46" s="468">
        <v>39758</v>
      </c>
      <c r="C46" s="468">
        <v>37772</v>
      </c>
      <c r="D46" s="468">
        <v>37871</v>
      </c>
      <c r="E46" s="469">
        <v>0.9440525732662965</v>
      </c>
      <c r="F46" s="469">
        <v>0.9684681219841136</v>
      </c>
      <c r="G46" s="469">
        <v>1.0260479799553395</v>
      </c>
      <c r="H46" s="469">
        <v>-4.995221087579858</v>
      </c>
      <c r="I46" s="470">
        <v>0.26209890924494333</v>
      </c>
      <c r="J46" s="163"/>
      <c r="K46" s="163"/>
      <c r="L46" s="163"/>
    </row>
    <row r="47" spans="1:12" s="65" customFormat="1" ht="18.75" customHeight="1">
      <c r="A47" s="68" t="s">
        <v>1122</v>
      </c>
      <c r="B47" s="468">
        <v>53869</v>
      </c>
      <c r="C47" s="468">
        <v>50178</v>
      </c>
      <c r="D47" s="468">
        <v>49259</v>
      </c>
      <c r="E47" s="469">
        <v>1.279117864814179</v>
      </c>
      <c r="F47" s="469">
        <v>1.2865560051074567</v>
      </c>
      <c r="G47" s="469">
        <v>1.3345857633709188</v>
      </c>
      <c r="H47" s="469">
        <v>-6.851807161818485</v>
      </c>
      <c r="I47" s="470">
        <v>-1.831479931444059</v>
      </c>
      <c r="J47" s="163"/>
      <c r="K47" s="163"/>
      <c r="L47" s="163"/>
    </row>
    <row r="48" spans="1:12" s="65" customFormat="1" ht="18.75" customHeight="1" thickBot="1">
      <c r="A48" s="68" t="s">
        <v>1123</v>
      </c>
      <c r="B48" s="468">
        <v>36296</v>
      </c>
      <c r="C48" s="468">
        <v>34961</v>
      </c>
      <c r="D48" s="468">
        <v>33921</v>
      </c>
      <c r="E48" s="469">
        <v>0.8618474822494466</v>
      </c>
      <c r="F48" s="469">
        <v>0.8963945253808798</v>
      </c>
      <c r="G48" s="469">
        <v>0.9190296936459316</v>
      </c>
      <c r="H48" s="469">
        <v>-3.6780912497244875</v>
      </c>
      <c r="I48" s="470">
        <v>-2.9747432853751326</v>
      </c>
      <c r="J48" s="163"/>
      <c r="K48" s="163"/>
      <c r="L48" s="163"/>
    </row>
    <row r="49" spans="1:9" s="168" customFormat="1" ht="15" customHeight="1">
      <c r="A49" s="167" t="s">
        <v>257</v>
      </c>
      <c r="B49" s="167"/>
      <c r="C49" s="167"/>
      <c r="D49" s="167"/>
      <c r="E49" s="167"/>
      <c r="F49" s="167"/>
      <c r="G49" s="167"/>
      <c r="H49" s="167"/>
      <c r="I49" s="167"/>
    </row>
  </sheetData>
  <mergeCells count="5">
    <mergeCell ref="D4:I4"/>
    <mergeCell ref="A7:A8"/>
    <mergeCell ref="B7:D7"/>
    <mergeCell ref="E7:G7"/>
    <mergeCell ref="H7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37"/>
  <sheetViews>
    <sheetView workbookViewId="0" topLeftCell="H1">
      <selection activeCell="B3" sqref="B3"/>
    </sheetView>
  </sheetViews>
  <sheetFormatPr defaultColWidth="9.00390625" defaultRowHeight="13.5"/>
  <cols>
    <col min="1" max="1" width="8.625" style="169" customWidth="1"/>
    <col min="2" max="2" width="9.125" style="65" customWidth="1"/>
    <col min="3" max="3" width="7.625" style="65" customWidth="1"/>
    <col min="4" max="6" width="8.125" style="65" customWidth="1"/>
    <col min="7" max="7" width="7.75390625" style="65" customWidth="1"/>
    <col min="8" max="9" width="8.125" style="65" customWidth="1"/>
    <col min="10" max="10" width="8.625" style="65" customWidth="1"/>
    <col min="11" max="12" width="8.125" style="65" customWidth="1"/>
    <col min="13" max="15" width="8.625" style="65" customWidth="1"/>
    <col min="16" max="16" width="10.625" style="65" customWidth="1"/>
    <col min="17" max="17" width="11.625" style="65" customWidth="1"/>
    <col min="18" max="18" width="10.625" style="65" customWidth="1"/>
    <col min="19" max="19" width="8.625" style="65" customWidth="1"/>
    <col min="20" max="20" width="9.125" style="65" customWidth="1"/>
    <col min="21" max="21" width="8.625" style="65" customWidth="1"/>
    <col min="22" max="22" width="10.625" style="65" customWidth="1"/>
    <col min="23" max="16384" width="9.00390625" style="65" customWidth="1"/>
  </cols>
  <sheetData>
    <row r="1" ht="18" customHeight="1">
      <c r="A1" s="158" t="s">
        <v>716</v>
      </c>
    </row>
    <row r="2" ht="1.5" customHeight="1"/>
    <row r="3" spans="17:22" ht="12" customHeight="1">
      <c r="Q3" s="988" t="s">
        <v>391</v>
      </c>
      <c r="R3" s="989"/>
      <c r="S3" s="989"/>
      <c r="T3" s="989"/>
      <c r="U3" s="989"/>
      <c r="V3" s="990"/>
    </row>
    <row r="4" ht="1.5" customHeight="1"/>
    <row r="5" spans="1:22" ht="15" customHeight="1" thickBot="1">
      <c r="A5" s="54" t="s">
        <v>259</v>
      </c>
      <c r="B5" s="169"/>
      <c r="V5" s="66" t="s">
        <v>677</v>
      </c>
    </row>
    <row r="6" spans="1:22" s="172" customFormat="1" ht="15" customHeight="1" thickTop="1">
      <c r="A6" s="1072" t="s">
        <v>1120</v>
      </c>
      <c r="B6" s="1074" t="s">
        <v>678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  <c r="P6" s="1075" t="s">
        <v>679</v>
      </c>
      <c r="Q6" s="1075" t="s">
        <v>680</v>
      </c>
      <c r="R6" s="1075" t="s">
        <v>681</v>
      </c>
      <c r="S6" s="1075" t="s">
        <v>682</v>
      </c>
      <c r="T6" s="1075" t="s">
        <v>683</v>
      </c>
      <c r="U6" s="1075" t="s">
        <v>684</v>
      </c>
      <c r="V6" s="1074" t="s">
        <v>685</v>
      </c>
    </row>
    <row r="7" spans="1:22" s="178" customFormat="1" ht="15" customHeight="1">
      <c r="A7" s="1073"/>
      <c r="B7" s="1066"/>
      <c r="C7" s="173" t="s">
        <v>1124</v>
      </c>
      <c r="D7" s="174"/>
      <c r="E7" s="175"/>
      <c r="F7" s="176"/>
      <c r="G7" s="1078" t="s">
        <v>1125</v>
      </c>
      <c r="H7" s="1078" t="s">
        <v>1126</v>
      </c>
      <c r="I7" s="1078" t="s">
        <v>1127</v>
      </c>
      <c r="J7" s="1070" t="s">
        <v>686</v>
      </c>
      <c r="K7" s="1070" t="s">
        <v>258</v>
      </c>
      <c r="L7" s="1066" t="s">
        <v>1128</v>
      </c>
      <c r="M7" s="1068" t="s">
        <v>260</v>
      </c>
      <c r="N7" s="1070" t="s">
        <v>261</v>
      </c>
      <c r="O7" s="1070" t="s">
        <v>262</v>
      </c>
      <c r="P7" s="1076"/>
      <c r="Q7" s="1070"/>
      <c r="R7" s="1070"/>
      <c r="S7" s="1077"/>
      <c r="T7" s="1070"/>
      <c r="U7" s="1077"/>
      <c r="V7" s="1066"/>
    </row>
    <row r="8" spans="1:22" s="180" customFormat="1" ht="15" customHeight="1">
      <c r="A8" s="1073"/>
      <c r="B8" s="1070"/>
      <c r="C8" s="179"/>
      <c r="D8" s="177" t="s">
        <v>263</v>
      </c>
      <c r="E8" s="177" t="s">
        <v>264</v>
      </c>
      <c r="F8" s="177" t="s">
        <v>265</v>
      </c>
      <c r="G8" s="1071"/>
      <c r="H8" s="1071"/>
      <c r="I8" s="1071"/>
      <c r="J8" s="1077"/>
      <c r="K8" s="1077"/>
      <c r="L8" s="1067"/>
      <c r="M8" s="1069"/>
      <c r="N8" s="1071"/>
      <c r="O8" s="1071"/>
      <c r="P8" s="1076"/>
      <c r="Q8" s="1070"/>
      <c r="R8" s="1070"/>
      <c r="S8" s="1077"/>
      <c r="T8" s="1070"/>
      <c r="U8" s="1077"/>
      <c r="V8" s="1066"/>
    </row>
    <row r="9" spans="1:22" s="162" customFormat="1" ht="19.5" customHeight="1">
      <c r="A9" s="181" t="s">
        <v>266</v>
      </c>
      <c r="B9" s="444">
        <v>3155862</v>
      </c>
      <c r="C9" s="444">
        <v>124207</v>
      </c>
      <c r="D9" s="444">
        <v>116601</v>
      </c>
      <c r="E9" s="444">
        <v>5446</v>
      </c>
      <c r="F9" s="444">
        <v>2160</v>
      </c>
      <c r="G9" s="444">
        <v>3750</v>
      </c>
      <c r="H9" s="444">
        <v>679099</v>
      </c>
      <c r="I9" s="444">
        <v>196423</v>
      </c>
      <c r="J9" s="444">
        <v>86870</v>
      </c>
      <c r="K9" s="444">
        <v>324463</v>
      </c>
      <c r="L9" s="445">
        <v>168348</v>
      </c>
      <c r="M9" s="446">
        <v>557239</v>
      </c>
      <c r="N9" s="444">
        <v>193120</v>
      </c>
      <c r="O9" s="444">
        <v>822343</v>
      </c>
      <c r="P9" s="444">
        <v>528018</v>
      </c>
      <c r="Q9" s="444">
        <v>101669</v>
      </c>
      <c r="R9" s="444">
        <v>3785549</v>
      </c>
      <c r="S9" s="444">
        <v>34383</v>
      </c>
      <c r="T9" s="444">
        <v>18217</v>
      </c>
      <c r="U9" s="444">
        <v>110757</v>
      </c>
      <c r="V9" s="445">
        <v>3690958</v>
      </c>
    </row>
    <row r="10" spans="1:22" s="162" customFormat="1" ht="19.5" customHeight="1">
      <c r="A10" s="69" t="s">
        <v>1084</v>
      </c>
      <c r="B10" s="447">
        <v>1550584</v>
      </c>
      <c r="C10" s="447">
        <v>47557</v>
      </c>
      <c r="D10" s="447">
        <v>46975</v>
      </c>
      <c r="E10" s="447">
        <v>505</v>
      </c>
      <c r="F10" s="447">
        <v>77</v>
      </c>
      <c r="G10" s="447">
        <v>1246</v>
      </c>
      <c r="H10" s="447">
        <v>288015</v>
      </c>
      <c r="I10" s="447">
        <v>101705</v>
      </c>
      <c r="J10" s="447">
        <v>36028</v>
      </c>
      <c r="K10" s="447">
        <v>175628</v>
      </c>
      <c r="L10" s="448">
        <v>91815</v>
      </c>
      <c r="M10" s="449">
        <v>285141</v>
      </c>
      <c r="N10" s="447">
        <v>103357</v>
      </c>
      <c r="O10" s="447">
        <v>420092</v>
      </c>
      <c r="P10" s="447">
        <v>272649</v>
      </c>
      <c r="Q10" s="447">
        <v>45684</v>
      </c>
      <c r="R10" s="447">
        <v>1868917</v>
      </c>
      <c r="S10" s="447">
        <v>16975</v>
      </c>
      <c r="T10" s="447">
        <v>8995</v>
      </c>
      <c r="U10" s="447">
        <v>60406</v>
      </c>
      <c r="V10" s="448">
        <v>1816491</v>
      </c>
    </row>
    <row r="11" spans="1:22" s="162" customFormat="1" ht="19.5" customHeight="1">
      <c r="A11" s="69" t="s">
        <v>1085</v>
      </c>
      <c r="B11" s="447">
        <v>184769</v>
      </c>
      <c r="C11" s="447">
        <v>14776</v>
      </c>
      <c r="D11" s="447">
        <v>11630</v>
      </c>
      <c r="E11" s="447">
        <v>3134</v>
      </c>
      <c r="F11" s="447">
        <v>12</v>
      </c>
      <c r="G11" s="447">
        <v>227</v>
      </c>
      <c r="H11" s="447">
        <v>26524</v>
      </c>
      <c r="I11" s="447">
        <v>13464</v>
      </c>
      <c r="J11" s="447">
        <v>7120</v>
      </c>
      <c r="K11" s="447">
        <v>18264</v>
      </c>
      <c r="L11" s="448">
        <v>8403</v>
      </c>
      <c r="M11" s="449">
        <v>36297</v>
      </c>
      <c r="N11" s="447">
        <v>11133</v>
      </c>
      <c r="O11" s="447">
        <v>48561</v>
      </c>
      <c r="P11" s="447">
        <v>44349</v>
      </c>
      <c r="Q11" s="447">
        <v>5560</v>
      </c>
      <c r="R11" s="447">
        <v>234678</v>
      </c>
      <c r="S11" s="447">
        <v>2130</v>
      </c>
      <c r="T11" s="447">
        <v>1128</v>
      </c>
      <c r="U11" s="447">
        <v>5528</v>
      </c>
      <c r="V11" s="448">
        <v>230152</v>
      </c>
    </row>
    <row r="12" spans="1:22" s="162" customFormat="1" ht="19.5" customHeight="1">
      <c r="A12" s="69" t="s">
        <v>1086</v>
      </c>
      <c r="B12" s="447">
        <v>604472</v>
      </c>
      <c r="C12" s="447">
        <v>23533</v>
      </c>
      <c r="D12" s="447">
        <v>23098</v>
      </c>
      <c r="E12" s="447">
        <v>409</v>
      </c>
      <c r="F12" s="447">
        <v>26</v>
      </c>
      <c r="G12" s="447">
        <v>882</v>
      </c>
      <c r="H12" s="447">
        <v>186447</v>
      </c>
      <c r="I12" s="447">
        <v>30421</v>
      </c>
      <c r="J12" s="447">
        <v>15196</v>
      </c>
      <c r="K12" s="447">
        <v>51787</v>
      </c>
      <c r="L12" s="448">
        <v>25122</v>
      </c>
      <c r="M12" s="449">
        <v>101369</v>
      </c>
      <c r="N12" s="447">
        <v>30986</v>
      </c>
      <c r="O12" s="447">
        <v>138729</v>
      </c>
      <c r="P12" s="447">
        <v>87275</v>
      </c>
      <c r="Q12" s="447">
        <v>22002</v>
      </c>
      <c r="R12" s="447">
        <v>713749</v>
      </c>
      <c r="S12" s="447">
        <v>6483</v>
      </c>
      <c r="T12" s="447">
        <v>3434</v>
      </c>
      <c r="U12" s="447">
        <v>16527</v>
      </c>
      <c r="V12" s="448">
        <v>700271</v>
      </c>
    </row>
    <row r="13" spans="1:22" s="162" customFormat="1" ht="19.5" customHeight="1">
      <c r="A13" s="69" t="s">
        <v>1087</v>
      </c>
      <c r="B13" s="447">
        <v>816040</v>
      </c>
      <c r="C13" s="447">
        <v>38347</v>
      </c>
      <c r="D13" s="447">
        <v>34901</v>
      </c>
      <c r="E13" s="447">
        <v>1398</v>
      </c>
      <c r="F13" s="447">
        <v>2048</v>
      </c>
      <c r="G13" s="447">
        <v>1395</v>
      </c>
      <c r="H13" s="447">
        <v>178114</v>
      </c>
      <c r="I13" s="447">
        <v>50831</v>
      </c>
      <c r="J13" s="447">
        <v>28525</v>
      </c>
      <c r="K13" s="447">
        <v>78784</v>
      </c>
      <c r="L13" s="448">
        <v>43008</v>
      </c>
      <c r="M13" s="449">
        <v>134429</v>
      </c>
      <c r="N13" s="447">
        <v>47646</v>
      </c>
      <c r="O13" s="447">
        <v>214961</v>
      </c>
      <c r="P13" s="447">
        <v>123749</v>
      </c>
      <c r="Q13" s="447">
        <v>28426</v>
      </c>
      <c r="R13" s="447">
        <v>968215</v>
      </c>
      <c r="S13" s="447">
        <v>8795</v>
      </c>
      <c r="T13" s="447">
        <v>4659</v>
      </c>
      <c r="U13" s="447">
        <v>28295</v>
      </c>
      <c r="V13" s="448">
        <v>944056</v>
      </c>
    </row>
    <row r="14" spans="1:22" ht="19.5" customHeight="1">
      <c r="A14" s="182" t="s">
        <v>1088</v>
      </c>
      <c r="B14" s="450">
        <v>773330</v>
      </c>
      <c r="C14" s="450">
        <v>7042</v>
      </c>
      <c r="D14" s="450">
        <v>7010</v>
      </c>
      <c r="E14" s="450">
        <v>11</v>
      </c>
      <c r="F14" s="450">
        <v>21</v>
      </c>
      <c r="G14" s="450">
        <v>85</v>
      </c>
      <c r="H14" s="450">
        <v>66228</v>
      </c>
      <c r="I14" s="450">
        <v>47770</v>
      </c>
      <c r="J14" s="450">
        <v>18395</v>
      </c>
      <c r="K14" s="450">
        <v>112905</v>
      </c>
      <c r="L14" s="451">
        <v>67798</v>
      </c>
      <c r="M14" s="452">
        <v>139249</v>
      </c>
      <c r="N14" s="450">
        <v>56042</v>
      </c>
      <c r="O14" s="450">
        <v>257816</v>
      </c>
      <c r="P14" s="450">
        <v>124390</v>
      </c>
      <c r="Q14" s="450">
        <v>26587</v>
      </c>
      <c r="R14" s="450">
        <v>924307</v>
      </c>
      <c r="S14" s="450">
        <v>8395</v>
      </c>
      <c r="T14" s="450">
        <v>4448</v>
      </c>
      <c r="U14" s="450">
        <v>44605</v>
      </c>
      <c r="V14" s="451">
        <v>883649</v>
      </c>
    </row>
    <row r="15" spans="1:22" ht="19.5" customHeight="1">
      <c r="A15" s="183" t="s">
        <v>1089</v>
      </c>
      <c r="B15" s="453">
        <v>126972</v>
      </c>
      <c r="C15" s="453">
        <v>4437</v>
      </c>
      <c r="D15" s="453">
        <v>4401</v>
      </c>
      <c r="E15" s="453">
        <v>35</v>
      </c>
      <c r="F15" s="453">
        <v>1</v>
      </c>
      <c r="G15" s="453">
        <v>232</v>
      </c>
      <c r="H15" s="453">
        <v>41898</v>
      </c>
      <c r="I15" s="453">
        <v>7815</v>
      </c>
      <c r="J15" s="453">
        <v>1439</v>
      </c>
      <c r="K15" s="453">
        <v>10692</v>
      </c>
      <c r="L15" s="454">
        <v>4951</v>
      </c>
      <c r="M15" s="455">
        <v>22151</v>
      </c>
      <c r="N15" s="453">
        <v>6982</v>
      </c>
      <c r="O15" s="453">
        <v>26375</v>
      </c>
      <c r="P15" s="453">
        <v>18908</v>
      </c>
      <c r="Q15" s="453">
        <v>2941</v>
      </c>
      <c r="R15" s="453">
        <v>148821</v>
      </c>
      <c r="S15" s="453">
        <v>1352</v>
      </c>
      <c r="T15" s="453">
        <v>716</v>
      </c>
      <c r="U15" s="453">
        <v>3257</v>
      </c>
      <c r="V15" s="454">
        <v>146200</v>
      </c>
    </row>
    <row r="16" spans="1:22" ht="19.5" customHeight="1">
      <c r="A16" s="183" t="s">
        <v>1090</v>
      </c>
      <c r="B16" s="453">
        <v>75298</v>
      </c>
      <c r="C16" s="453">
        <v>3562</v>
      </c>
      <c r="D16" s="453">
        <v>3519</v>
      </c>
      <c r="E16" s="453">
        <v>43</v>
      </c>
      <c r="F16" s="453">
        <v>0</v>
      </c>
      <c r="G16" s="453">
        <v>166</v>
      </c>
      <c r="H16" s="453">
        <v>17072</v>
      </c>
      <c r="I16" s="453">
        <v>4107</v>
      </c>
      <c r="J16" s="453">
        <v>1519</v>
      </c>
      <c r="K16" s="453">
        <v>4821</v>
      </c>
      <c r="L16" s="454">
        <v>2276</v>
      </c>
      <c r="M16" s="455">
        <v>15719</v>
      </c>
      <c r="N16" s="453">
        <v>4135</v>
      </c>
      <c r="O16" s="453">
        <v>21921</v>
      </c>
      <c r="P16" s="453">
        <v>13408</v>
      </c>
      <c r="Q16" s="453">
        <v>2278</v>
      </c>
      <c r="R16" s="453">
        <v>90984</v>
      </c>
      <c r="S16" s="453">
        <v>826</v>
      </c>
      <c r="T16" s="453">
        <v>438</v>
      </c>
      <c r="U16" s="453">
        <v>1497</v>
      </c>
      <c r="V16" s="454">
        <v>89875</v>
      </c>
    </row>
    <row r="17" spans="1:22" ht="19.5" customHeight="1">
      <c r="A17" s="183" t="s">
        <v>1091</v>
      </c>
      <c r="B17" s="453">
        <v>52609</v>
      </c>
      <c r="C17" s="453">
        <v>3986</v>
      </c>
      <c r="D17" s="453">
        <v>3946</v>
      </c>
      <c r="E17" s="453">
        <v>37</v>
      </c>
      <c r="F17" s="453">
        <v>3</v>
      </c>
      <c r="G17" s="453">
        <v>5</v>
      </c>
      <c r="H17" s="453">
        <v>11677</v>
      </c>
      <c r="I17" s="453">
        <v>4955</v>
      </c>
      <c r="J17" s="453">
        <v>733</v>
      </c>
      <c r="K17" s="453">
        <v>3866</v>
      </c>
      <c r="L17" s="454">
        <v>2868</v>
      </c>
      <c r="M17" s="455">
        <v>11152</v>
      </c>
      <c r="N17" s="453">
        <v>2524</v>
      </c>
      <c r="O17" s="453">
        <v>10843</v>
      </c>
      <c r="P17" s="453">
        <v>14351</v>
      </c>
      <c r="Q17" s="453">
        <v>1534</v>
      </c>
      <c r="R17" s="453">
        <v>68494</v>
      </c>
      <c r="S17" s="453">
        <v>622</v>
      </c>
      <c r="T17" s="453">
        <v>330</v>
      </c>
      <c r="U17" s="453">
        <v>1887</v>
      </c>
      <c r="V17" s="454">
        <v>66899</v>
      </c>
    </row>
    <row r="18" spans="1:22" ht="19.5" customHeight="1">
      <c r="A18" s="183" t="s">
        <v>1092</v>
      </c>
      <c r="B18" s="453">
        <v>186701</v>
      </c>
      <c r="C18" s="453">
        <v>6634</v>
      </c>
      <c r="D18" s="453">
        <v>6630</v>
      </c>
      <c r="E18" s="453">
        <v>1</v>
      </c>
      <c r="F18" s="453">
        <v>3</v>
      </c>
      <c r="G18" s="453">
        <v>95</v>
      </c>
      <c r="H18" s="453">
        <v>48561</v>
      </c>
      <c r="I18" s="453">
        <v>10229</v>
      </c>
      <c r="J18" s="453">
        <v>7956</v>
      </c>
      <c r="K18" s="453">
        <v>20022</v>
      </c>
      <c r="L18" s="454">
        <v>6674</v>
      </c>
      <c r="M18" s="455">
        <v>32245</v>
      </c>
      <c r="N18" s="453">
        <v>13827</v>
      </c>
      <c r="O18" s="453">
        <v>40458</v>
      </c>
      <c r="P18" s="453">
        <v>17591</v>
      </c>
      <c r="Q18" s="453">
        <v>3579</v>
      </c>
      <c r="R18" s="453">
        <v>207871</v>
      </c>
      <c r="S18" s="453">
        <v>1888</v>
      </c>
      <c r="T18" s="453">
        <v>1000</v>
      </c>
      <c r="U18" s="453">
        <v>4391</v>
      </c>
      <c r="V18" s="454">
        <v>204368</v>
      </c>
    </row>
    <row r="19" spans="1:22" ht="19.5" customHeight="1">
      <c r="A19" s="183" t="s">
        <v>1093</v>
      </c>
      <c r="B19" s="453">
        <v>155699</v>
      </c>
      <c r="C19" s="453">
        <v>7219</v>
      </c>
      <c r="D19" s="453">
        <v>7166</v>
      </c>
      <c r="E19" s="453">
        <v>39</v>
      </c>
      <c r="F19" s="453">
        <v>14</v>
      </c>
      <c r="G19" s="453">
        <v>284</v>
      </c>
      <c r="H19" s="453">
        <v>63267</v>
      </c>
      <c r="I19" s="453">
        <v>9365</v>
      </c>
      <c r="J19" s="453">
        <v>1016</v>
      </c>
      <c r="K19" s="453">
        <v>10591</v>
      </c>
      <c r="L19" s="454">
        <v>2872</v>
      </c>
      <c r="M19" s="455">
        <v>26537</v>
      </c>
      <c r="N19" s="453">
        <v>8811</v>
      </c>
      <c r="O19" s="453">
        <v>25737</v>
      </c>
      <c r="P19" s="453">
        <v>47872</v>
      </c>
      <c r="Q19" s="453">
        <v>2058</v>
      </c>
      <c r="R19" s="453">
        <v>205629</v>
      </c>
      <c r="S19" s="453">
        <v>1868</v>
      </c>
      <c r="T19" s="453">
        <v>990</v>
      </c>
      <c r="U19" s="453">
        <v>1890</v>
      </c>
      <c r="V19" s="454">
        <v>204617</v>
      </c>
    </row>
    <row r="20" spans="1:22" ht="19.5" customHeight="1">
      <c r="A20" s="183" t="s">
        <v>1094</v>
      </c>
      <c r="B20" s="453">
        <v>42098</v>
      </c>
      <c r="C20" s="453">
        <v>4866</v>
      </c>
      <c r="D20" s="453">
        <v>4764</v>
      </c>
      <c r="E20" s="453">
        <v>96</v>
      </c>
      <c r="F20" s="453">
        <v>6</v>
      </c>
      <c r="G20" s="453">
        <v>24</v>
      </c>
      <c r="H20" s="453">
        <v>9880</v>
      </c>
      <c r="I20" s="453">
        <v>3542</v>
      </c>
      <c r="J20" s="453">
        <v>594</v>
      </c>
      <c r="K20" s="453">
        <v>3143</v>
      </c>
      <c r="L20" s="454">
        <v>956</v>
      </c>
      <c r="M20" s="455">
        <v>7819</v>
      </c>
      <c r="N20" s="453">
        <v>2258</v>
      </c>
      <c r="O20" s="453">
        <v>9016</v>
      </c>
      <c r="P20" s="453">
        <v>9541</v>
      </c>
      <c r="Q20" s="453">
        <v>1271</v>
      </c>
      <c r="R20" s="453">
        <v>52910</v>
      </c>
      <c r="S20" s="453">
        <v>481</v>
      </c>
      <c r="T20" s="453">
        <v>255</v>
      </c>
      <c r="U20" s="453">
        <v>629</v>
      </c>
      <c r="V20" s="454">
        <v>52507</v>
      </c>
    </row>
    <row r="21" spans="1:22" ht="19.5" customHeight="1">
      <c r="A21" s="183" t="s">
        <v>1095</v>
      </c>
      <c r="B21" s="453">
        <v>17330</v>
      </c>
      <c r="C21" s="453">
        <v>1639</v>
      </c>
      <c r="D21" s="453">
        <v>1619</v>
      </c>
      <c r="E21" s="453">
        <v>4</v>
      </c>
      <c r="F21" s="453">
        <v>16</v>
      </c>
      <c r="G21" s="453">
        <v>24</v>
      </c>
      <c r="H21" s="453">
        <v>1967</v>
      </c>
      <c r="I21" s="453">
        <v>1936</v>
      </c>
      <c r="J21" s="453">
        <v>425</v>
      </c>
      <c r="K21" s="453">
        <v>1454</v>
      </c>
      <c r="L21" s="454">
        <v>526</v>
      </c>
      <c r="M21" s="455">
        <v>4977</v>
      </c>
      <c r="N21" s="453">
        <v>1176</v>
      </c>
      <c r="O21" s="453">
        <v>3206</v>
      </c>
      <c r="P21" s="453">
        <v>4293</v>
      </c>
      <c r="Q21" s="453">
        <v>1023</v>
      </c>
      <c r="R21" s="453">
        <v>22646</v>
      </c>
      <c r="S21" s="453">
        <v>206</v>
      </c>
      <c r="T21" s="453">
        <v>109</v>
      </c>
      <c r="U21" s="453">
        <v>346</v>
      </c>
      <c r="V21" s="454">
        <v>22397</v>
      </c>
    </row>
    <row r="22" spans="1:22" ht="19.5" customHeight="1">
      <c r="A22" s="183" t="s">
        <v>267</v>
      </c>
      <c r="B22" s="453">
        <v>16292</v>
      </c>
      <c r="C22" s="453">
        <v>1204</v>
      </c>
      <c r="D22" s="453">
        <v>1204</v>
      </c>
      <c r="E22" s="453">
        <v>0</v>
      </c>
      <c r="F22" s="453">
        <v>0</v>
      </c>
      <c r="G22" s="453">
        <v>0</v>
      </c>
      <c r="H22" s="453">
        <v>1333</v>
      </c>
      <c r="I22" s="453">
        <v>2013</v>
      </c>
      <c r="J22" s="453">
        <v>401</v>
      </c>
      <c r="K22" s="453">
        <v>1439</v>
      </c>
      <c r="L22" s="454">
        <v>435</v>
      </c>
      <c r="M22" s="455">
        <v>4320</v>
      </c>
      <c r="N22" s="453">
        <v>1613</v>
      </c>
      <c r="O22" s="453">
        <v>3534</v>
      </c>
      <c r="P22" s="453">
        <v>3040</v>
      </c>
      <c r="Q22" s="453">
        <v>514</v>
      </c>
      <c r="R22" s="453">
        <v>19846</v>
      </c>
      <c r="S22" s="453">
        <v>180</v>
      </c>
      <c r="T22" s="453">
        <v>96</v>
      </c>
      <c r="U22" s="453">
        <v>286</v>
      </c>
      <c r="V22" s="454">
        <v>19644</v>
      </c>
    </row>
    <row r="23" spans="1:22" ht="19.5" customHeight="1">
      <c r="A23" s="183" t="s">
        <v>1097</v>
      </c>
      <c r="B23" s="453">
        <v>45850</v>
      </c>
      <c r="C23" s="453">
        <v>2298</v>
      </c>
      <c r="D23" s="453">
        <v>2293</v>
      </c>
      <c r="E23" s="453">
        <v>2</v>
      </c>
      <c r="F23" s="453">
        <v>3</v>
      </c>
      <c r="G23" s="453">
        <v>0</v>
      </c>
      <c r="H23" s="453">
        <v>13096</v>
      </c>
      <c r="I23" s="453">
        <v>3906</v>
      </c>
      <c r="J23" s="453">
        <v>602</v>
      </c>
      <c r="K23" s="453">
        <v>3461</v>
      </c>
      <c r="L23" s="454">
        <v>1163</v>
      </c>
      <c r="M23" s="455">
        <v>9562</v>
      </c>
      <c r="N23" s="453">
        <v>2258</v>
      </c>
      <c r="O23" s="453">
        <v>9504</v>
      </c>
      <c r="P23" s="453">
        <v>5588</v>
      </c>
      <c r="Q23" s="453">
        <v>1519</v>
      </c>
      <c r="R23" s="453">
        <v>52957</v>
      </c>
      <c r="S23" s="453">
        <v>481</v>
      </c>
      <c r="T23" s="453">
        <v>255</v>
      </c>
      <c r="U23" s="453">
        <v>765</v>
      </c>
      <c r="V23" s="454">
        <v>52418</v>
      </c>
    </row>
    <row r="24" spans="1:22" ht="19.5" customHeight="1">
      <c r="A24" s="183" t="s">
        <v>1098</v>
      </c>
      <c r="B24" s="453">
        <v>11606</v>
      </c>
      <c r="C24" s="453">
        <v>334</v>
      </c>
      <c r="D24" s="453">
        <v>305</v>
      </c>
      <c r="E24" s="453">
        <v>28</v>
      </c>
      <c r="F24" s="453">
        <v>1</v>
      </c>
      <c r="G24" s="453">
        <v>0</v>
      </c>
      <c r="H24" s="453">
        <v>1754</v>
      </c>
      <c r="I24" s="453">
        <v>1198</v>
      </c>
      <c r="J24" s="453">
        <v>1478</v>
      </c>
      <c r="K24" s="453">
        <v>657</v>
      </c>
      <c r="L24" s="454">
        <v>240</v>
      </c>
      <c r="M24" s="455">
        <v>2212</v>
      </c>
      <c r="N24" s="453">
        <v>854</v>
      </c>
      <c r="O24" s="453">
        <v>2879</v>
      </c>
      <c r="P24" s="453">
        <v>3236</v>
      </c>
      <c r="Q24" s="453">
        <v>508</v>
      </c>
      <c r="R24" s="453">
        <v>15350</v>
      </c>
      <c r="S24" s="453">
        <v>139</v>
      </c>
      <c r="T24" s="453">
        <v>74</v>
      </c>
      <c r="U24" s="453">
        <v>158</v>
      </c>
      <c r="V24" s="454">
        <v>15257</v>
      </c>
    </row>
    <row r="25" spans="1:22" ht="19.5" customHeight="1">
      <c r="A25" s="183" t="s">
        <v>1099</v>
      </c>
      <c r="B25" s="453">
        <v>13493</v>
      </c>
      <c r="C25" s="453">
        <v>1591</v>
      </c>
      <c r="D25" s="453">
        <v>1515</v>
      </c>
      <c r="E25" s="453">
        <v>73</v>
      </c>
      <c r="F25" s="453">
        <v>3</v>
      </c>
      <c r="G25" s="453">
        <v>0</v>
      </c>
      <c r="H25" s="453">
        <v>2330</v>
      </c>
      <c r="I25" s="453">
        <v>1508</v>
      </c>
      <c r="J25" s="453">
        <v>941</v>
      </c>
      <c r="K25" s="453">
        <v>852</v>
      </c>
      <c r="L25" s="454">
        <v>226</v>
      </c>
      <c r="M25" s="455">
        <v>2565</v>
      </c>
      <c r="N25" s="453">
        <v>641</v>
      </c>
      <c r="O25" s="453">
        <v>2839</v>
      </c>
      <c r="P25" s="453">
        <v>3789</v>
      </c>
      <c r="Q25" s="453">
        <v>425</v>
      </c>
      <c r="R25" s="453">
        <v>17707</v>
      </c>
      <c r="S25" s="453">
        <v>161</v>
      </c>
      <c r="T25" s="453">
        <v>85</v>
      </c>
      <c r="U25" s="453">
        <v>149</v>
      </c>
      <c r="V25" s="454">
        <v>17634</v>
      </c>
    </row>
    <row r="26" spans="1:22" ht="19.5" customHeight="1">
      <c r="A26" s="183" t="s">
        <v>1100</v>
      </c>
      <c r="B26" s="453">
        <v>18663</v>
      </c>
      <c r="C26" s="453">
        <v>1375</v>
      </c>
      <c r="D26" s="453">
        <v>1261</v>
      </c>
      <c r="E26" s="453">
        <v>109</v>
      </c>
      <c r="F26" s="453">
        <v>5</v>
      </c>
      <c r="G26" s="453">
        <v>175</v>
      </c>
      <c r="H26" s="453">
        <v>6284</v>
      </c>
      <c r="I26" s="453">
        <v>1375</v>
      </c>
      <c r="J26" s="453">
        <v>325</v>
      </c>
      <c r="K26" s="453">
        <v>1055</v>
      </c>
      <c r="L26" s="454">
        <v>420</v>
      </c>
      <c r="M26" s="455">
        <v>3531</v>
      </c>
      <c r="N26" s="453">
        <v>1302</v>
      </c>
      <c r="O26" s="453">
        <v>2821</v>
      </c>
      <c r="P26" s="453">
        <v>3232</v>
      </c>
      <c r="Q26" s="453">
        <v>784</v>
      </c>
      <c r="R26" s="453">
        <v>22679</v>
      </c>
      <c r="S26" s="453">
        <v>206</v>
      </c>
      <c r="T26" s="453">
        <v>109</v>
      </c>
      <c r="U26" s="453">
        <v>276</v>
      </c>
      <c r="V26" s="454">
        <v>22500</v>
      </c>
    </row>
    <row r="27" spans="1:22" ht="19.5" customHeight="1">
      <c r="A27" s="184" t="s">
        <v>1101</v>
      </c>
      <c r="B27" s="456">
        <v>14643</v>
      </c>
      <c r="C27" s="456">
        <v>1370</v>
      </c>
      <c r="D27" s="456">
        <v>1342</v>
      </c>
      <c r="E27" s="456">
        <v>27</v>
      </c>
      <c r="F27" s="456">
        <v>1</v>
      </c>
      <c r="G27" s="456">
        <v>156</v>
      </c>
      <c r="H27" s="456">
        <v>2668</v>
      </c>
      <c r="I27" s="456">
        <v>1986</v>
      </c>
      <c r="J27" s="456">
        <v>204</v>
      </c>
      <c r="K27" s="456">
        <v>670</v>
      </c>
      <c r="L27" s="457">
        <v>410</v>
      </c>
      <c r="M27" s="458">
        <v>3102</v>
      </c>
      <c r="N27" s="456">
        <v>934</v>
      </c>
      <c r="O27" s="456">
        <v>3143</v>
      </c>
      <c r="P27" s="456">
        <v>3410</v>
      </c>
      <c r="Q27" s="456">
        <v>663</v>
      </c>
      <c r="R27" s="456">
        <v>18716</v>
      </c>
      <c r="S27" s="456">
        <v>170</v>
      </c>
      <c r="T27" s="456">
        <v>90</v>
      </c>
      <c r="U27" s="456">
        <v>270</v>
      </c>
      <c r="V27" s="457">
        <v>18526</v>
      </c>
    </row>
    <row r="28" spans="1:22" ht="19.5" customHeight="1">
      <c r="A28" s="183" t="s">
        <v>1102</v>
      </c>
      <c r="B28" s="453">
        <v>112063</v>
      </c>
      <c r="C28" s="453">
        <v>3601</v>
      </c>
      <c r="D28" s="453">
        <v>3508</v>
      </c>
      <c r="E28" s="453">
        <v>92</v>
      </c>
      <c r="F28" s="453">
        <v>1</v>
      </c>
      <c r="G28" s="453">
        <v>0</v>
      </c>
      <c r="H28" s="453">
        <v>16066</v>
      </c>
      <c r="I28" s="453">
        <v>5936</v>
      </c>
      <c r="J28" s="453">
        <v>4756</v>
      </c>
      <c r="K28" s="453">
        <v>13581</v>
      </c>
      <c r="L28" s="454">
        <v>7196</v>
      </c>
      <c r="M28" s="455">
        <v>21026</v>
      </c>
      <c r="N28" s="453">
        <v>7050</v>
      </c>
      <c r="O28" s="453">
        <v>32851</v>
      </c>
      <c r="P28" s="453">
        <v>23780</v>
      </c>
      <c r="Q28" s="453">
        <v>2222</v>
      </c>
      <c r="R28" s="453">
        <v>138065</v>
      </c>
      <c r="S28" s="453">
        <v>1254</v>
      </c>
      <c r="T28" s="453">
        <v>664</v>
      </c>
      <c r="U28" s="453">
        <v>4734</v>
      </c>
      <c r="V28" s="454">
        <v>133921</v>
      </c>
    </row>
    <row r="29" spans="1:22" ht="19.5" customHeight="1">
      <c r="A29" s="183" t="s">
        <v>1103</v>
      </c>
      <c r="B29" s="453">
        <v>8602</v>
      </c>
      <c r="C29" s="453">
        <v>1234</v>
      </c>
      <c r="D29" s="453">
        <v>985</v>
      </c>
      <c r="E29" s="453">
        <v>247</v>
      </c>
      <c r="F29" s="453">
        <v>2</v>
      </c>
      <c r="G29" s="453">
        <v>28</v>
      </c>
      <c r="H29" s="453">
        <v>1002</v>
      </c>
      <c r="I29" s="453">
        <v>1029</v>
      </c>
      <c r="J29" s="453">
        <v>114</v>
      </c>
      <c r="K29" s="453">
        <v>746</v>
      </c>
      <c r="L29" s="454">
        <v>254</v>
      </c>
      <c r="M29" s="455">
        <v>2073</v>
      </c>
      <c r="N29" s="453">
        <v>582</v>
      </c>
      <c r="O29" s="453">
        <v>1540</v>
      </c>
      <c r="P29" s="453">
        <v>3263</v>
      </c>
      <c r="Q29" s="453">
        <v>164</v>
      </c>
      <c r="R29" s="453">
        <v>12029</v>
      </c>
      <c r="S29" s="453">
        <v>109</v>
      </c>
      <c r="T29" s="453">
        <v>58</v>
      </c>
      <c r="U29" s="453">
        <v>167</v>
      </c>
      <c r="V29" s="454">
        <v>11913</v>
      </c>
    </row>
    <row r="30" spans="1:22" ht="19.5" customHeight="1">
      <c r="A30" s="183" t="s">
        <v>1104</v>
      </c>
      <c r="B30" s="453">
        <v>18220</v>
      </c>
      <c r="C30" s="453">
        <v>1972</v>
      </c>
      <c r="D30" s="453">
        <v>1745</v>
      </c>
      <c r="E30" s="453">
        <v>224</v>
      </c>
      <c r="F30" s="453">
        <v>3</v>
      </c>
      <c r="G30" s="453">
        <v>152</v>
      </c>
      <c r="H30" s="453">
        <v>2864</v>
      </c>
      <c r="I30" s="453">
        <v>2039</v>
      </c>
      <c r="J30" s="453">
        <v>295</v>
      </c>
      <c r="K30" s="453">
        <v>1219</v>
      </c>
      <c r="L30" s="454">
        <v>451</v>
      </c>
      <c r="M30" s="455">
        <v>3937</v>
      </c>
      <c r="N30" s="453">
        <v>780</v>
      </c>
      <c r="O30" s="453">
        <v>4511</v>
      </c>
      <c r="P30" s="453">
        <v>3940</v>
      </c>
      <c r="Q30" s="453">
        <v>750</v>
      </c>
      <c r="R30" s="453">
        <v>22910</v>
      </c>
      <c r="S30" s="453">
        <v>208</v>
      </c>
      <c r="T30" s="453">
        <v>110</v>
      </c>
      <c r="U30" s="453">
        <v>297</v>
      </c>
      <c r="V30" s="454">
        <v>22711</v>
      </c>
    </row>
    <row r="31" spans="1:22" ht="19.5" customHeight="1">
      <c r="A31" s="183" t="s">
        <v>1105</v>
      </c>
      <c r="B31" s="453">
        <v>8892</v>
      </c>
      <c r="C31" s="453">
        <v>1001</v>
      </c>
      <c r="D31" s="453">
        <v>991</v>
      </c>
      <c r="E31" s="453">
        <v>7</v>
      </c>
      <c r="F31" s="453">
        <v>3</v>
      </c>
      <c r="G31" s="453">
        <v>14</v>
      </c>
      <c r="H31" s="453">
        <v>1885</v>
      </c>
      <c r="I31" s="453">
        <v>895</v>
      </c>
      <c r="J31" s="453">
        <v>486</v>
      </c>
      <c r="K31" s="453">
        <v>371</v>
      </c>
      <c r="L31" s="454">
        <v>56</v>
      </c>
      <c r="M31" s="455">
        <v>2105</v>
      </c>
      <c r="N31" s="453">
        <v>545</v>
      </c>
      <c r="O31" s="453">
        <v>1534</v>
      </c>
      <c r="P31" s="453">
        <v>2488</v>
      </c>
      <c r="Q31" s="453">
        <v>756</v>
      </c>
      <c r="R31" s="453">
        <v>12136</v>
      </c>
      <c r="S31" s="453">
        <v>110</v>
      </c>
      <c r="T31" s="453">
        <v>58</v>
      </c>
      <c r="U31" s="453">
        <v>37</v>
      </c>
      <c r="V31" s="454">
        <v>12151</v>
      </c>
    </row>
    <row r="32" spans="1:22" ht="19.5" customHeight="1">
      <c r="A32" s="183" t="s">
        <v>1106</v>
      </c>
      <c r="B32" s="453">
        <v>13261</v>
      </c>
      <c r="C32" s="453">
        <v>1473</v>
      </c>
      <c r="D32" s="453">
        <v>1331</v>
      </c>
      <c r="E32" s="453">
        <v>141</v>
      </c>
      <c r="F32" s="453">
        <v>1</v>
      </c>
      <c r="G32" s="453">
        <v>9</v>
      </c>
      <c r="H32" s="453">
        <v>2292</v>
      </c>
      <c r="I32" s="453">
        <v>1541</v>
      </c>
      <c r="J32" s="453">
        <v>399</v>
      </c>
      <c r="K32" s="453">
        <v>1183</v>
      </c>
      <c r="L32" s="454">
        <v>350</v>
      </c>
      <c r="M32" s="455">
        <v>2646</v>
      </c>
      <c r="N32" s="453">
        <v>702</v>
      </c>
      <c r="O32" s="453">
        <v>2666</v>
      </c>
      <c r="P32" s="453">
        <v>3894</v>
      </c>
      <c r="Q32" s="453">
        <v>815</v>
      </c>
      <c r="R32" s="453">
        <v>17970</v>
      </c>
      <c r="S32" s="453">
        <v>163</v>
      </c>
      <c r="T32" s="453">
        <v>86</v>
      </c>
      <c r="U32" s="453">
        <v>230</v>
      </c>
      <c r="V32" s="454">
        <v>17817</v>
      </c>
    </row>
    <row r="33" spans="1:22" ht="19.5" customHeight="1">
      <c r="A33" s="183" t="s">
        <v>1107</v>
      </c>
      <c r="B33" s="453">
        <v>6293</v>
      </c>
      <c r="C33" s="453">
        <v>872</v>
      </c>
      <c r="D33" s="453">
        <v>749</v>
      </c>
      <c r="E33" s="453">
        <v>123</v>
      </c>
      <c r="F33" s="453">
        <v>0</v>
      </c>
      <c r="G33" s="453">
        <v>24</v>
      </c>
      <c r="H33" s="453">
        <v>151</v>
      </c>
      <c r="I33" s="453">
        <v>628</v>
      </c>
      <c r="J33" s="453">
        <v>330</v>
      </c>
      <c r="K33" s="453">
        <v>349</v>
      </c>
      <c r="L33" s="454">
        <v>85</v>
      </c>
      <c r="M33" s="455">
        <v>1438</v>
      </c>
      <c r="N33" s="453">
        <v>238</v>
      </c>
      <c r="O33" s="453">
        <v>2178</v>
      </c>
      <c r="P33" s="453">
        <v>1720</v>
      </c>
      <c r="Q33" s="453">
        <v>276</v>
      </c>
      <c r="R33" s="453">
        <v>8289</v>
      </c>
      <c r="S33" s="453">
        <v>75</v>
      </c>
      <c r="T33" s="453">
        <v>40</v>
      </c>
      <c r="U33" s="453">
        <v>56</v>
      </c>
      <c r="V33" s="454">
        <v>8268</v>
      </c>
    </row>
    <row r="34" spans="1:22" ht="19.5" customHeight="1">
      <c r="A34" s="183" t="s">
        <v>1108</v>
      </c>
      <c r="B34" s="453">
        <v>10389</v>
      </c>
      <c r="C34" s="453">
        <v>3710</v>
      </c>
      <c r="D34" s="453">
        <v>1509</v>
      </c>
      <c r="E34" s="453">
        <v>2201</v>
      </c>
      <c r="F34" s="453">
        <v>0</v>
      </c>
      <c r="G34" s="453">
        <v>0</v>
      </c>
      <c r="H34" s="453">
        <v>1122</v>
      </c>
      <c r="I34" s="453">
        <v>732</v>
      </c>
      <c r="J34" s="453">
        <v>400</v>
      </c>
      <c r="K34" s="453">
        <v>468</v>
      </c>
      <c r="L34" s="454">
        <v>0</v>
      </c>
      <c r="M34" s="455">
        <v>1486</v>
      </c>
      <c r="N34" s="453">
        <v>546</v>
      </c>
      <c r="O34" s="453">
        <v>1925</v>
      </c>
      <c r="P34" s="453">
        <v>2424</v>
      </c>
      <c r="Q34" s="453">
        <v>208</v>
      </c>
      <c r="R34" s="453">
        <v>13021</v>
      </c>
      <c r="S34" s="453">
        <v>118</v>
      </c>
      <c r="T34" s="453">
        <v>63</v>
      </c>
      <c r="U34" s="453">
        <v>0</v>
      </c>
      <c r="V34" s="454">
        <v>13076</v>
      </c>
    </row>
    <row r="35" spans="1:22" ht="19.5" customHeight="1">
      <c r="A35" s="183" t="s">
        <v>1109</v>
      </c>
      <c r="B35" s="453">
        <v>7049</v>
      </c>
      <c r="C35" s="453">
        <v>913</v>
      </c>
      <c r="D35" s="453">
        <v>812</v>
      </c>
      <c r="E35" s="453">
        <v>99</v>
      </c>
      <c r="F35" s="453">
        <v>2</v>
      </c>
      <c r="G35" s="453">
        <v>0</v>
      </c>
      <c r="H35" s="453">
        <v>1142</v>
      </c>
      <c r="I35" s="453">
        <v>664</v>
      </c>
      <c r="J35" s="453">
        <v>340</v>
      </c>
      <c r="K35" s="453">
        <v>347</v>
      </c>
      <c r="L35" s="454">
        <v>11</v>
      </c>
      <c r="M35" s="455">
        <v>1586</v>
      </c>
      <c r="N35" s="453">
        <v>690</v>
      </c>
      <c r="O35" s="453">
        <v>1356</v>
      </c>
      <c r="P35" s="453">
        <v>2840</v>
      </c>
      <c r="Q35" s="453">
        <v>369</v>
      </c>
      <c r="R35" s="453">
        <v>10258</v>
      </c>
      <c r="S35" s="453">
        <v>93</v>
      </c>
      <c r="T35" s="453">
        <v>49</v>
      </c>
      <c r="U35" s="453">
        <v>7</v>
      </c>
      <c r="V35" s="454">
        <v>10295</v>
      </c>
    </row>
    <row r="36" spans="1:22" ht="19.5" customHeight="1">
      <c r="A36" s="182" t="s">
        <v>1110</v>
      </c>
      <c r="B36" s="450">
        <v>293069</v>
      </c>
      <c r="C36" s="450">
        <v>4095</v>
      </c>
      <c r="D36" s="450">
        <v>3986</v>
      </c>
      <c r="E36" s="450">
        <v>102</v>
      </c>
      <c r="F36" s="450">
        <v>7</v>
      </c>
      <c r="G36" s="450">
        <v>256</v>
      </c>
      <c r="H36" s="450">
        <v>102015</v>
      </c>
      <c r="I36" s="450">
        <v>10800</v>
      </c>
      <c r="J36" s="450">
        <v>8015</v>
      </c>
      <c r="K36" s="450">
        <v>26060</v>
      </c>
      <c r="L36" s="451">
        <v>14088</v>
      </c>
      <c r="M36" s="452">
        <v>45163</v>
      </c>
      <c r="N36" s="450">
        <v>14813</v>
      </c>
      <c r="O36" s="450">
        <v>67764</v>
      </c>
      <c r="P36" s="450">
        <v>34881</v>
      </c>
      <c r="Q36" s="450">
        <v>10521</v>
      </c>
      <c r="R36" s="450">
        <v>338471</v>
      </c>
      <c r="S36" s="450">
        <v>3074</v>
      </c>
      <c r="T36" s="450">
        <v>1629</v>
      </c>
      <c r="U36" s="450">
        <v>9269</v>
      </c>
      <c r="V36" s="451">
        <v>330647</v>
      </c>
    </row>
    <row r="37" spans="1:22" ht="19.5" customHeight="1">
      <c r="A37" s="183" t="s">
        <v>1111</v>
      </c>
      <c r="B37" s="453">
        <v>72821</v>
      </c>
      <c r="C37" s="453">
        <v>2473</v>
      </c>
      <c r="D37" s="453">
        <v>2448</v>
      </c>
      <c r="E37" s="453">
        <v>22</v>
      </c>
      <c r="F37" s="453">
        <v>3</v>
      </c>
      <c r="G37" s="453">
        <v>280</v>
      </c>
      <c r="H37" s="453">
        <v>17882</v>
      </c>
      <c r="I37" s="453">
        <v>4448</v>
      </c>
      <c r="J37" s="453">
        <v>2746</v>
      </c>
      <c r="K37" s="453">
        <v>7782</v>
      </c>
      <c r="L37" s="454">
        <v>3584</v>
      </c>
      <c r="M37" s="455">
        <v>13240</v>
      </c>
      <c r="N37" s="453">
        <v>3469</v>
      </c>
      <c r="O37" s="453">
        <v>16917</v>
      </c>
      <c r="P37" s="453">
        <v>14261</v>
      </c>
      <c r="Q37" s="453">
        <v>2554</v>
      </c>
      <c r="R37" s="453">
        <v>89636</v>
      </c>
      <c r="S37" s="453">
        <v>814</v>
      </c>
      <c r="T37" s="453">
        <v>431</v>
      </c>
      <c r="U37" s="453">
        <v>2358</v>
      </c>
      <c r="V37" s="454">
        <v>87661</v>
      </c>
    </row>
    <row r="38" spans="1:22" ht="19.5" customHeight="1">
      <c r="A38" s="183" t="s">
        <v>1112</v>
      </c>
      <c r="B38" s="453">
        <v>82247</v>
      </c>
      <c r="C38" s="453">
        <v>4412</v>
      </c>
      <c r="D38" s="453">
        <v>4360</v>
      </c>
      <c r="E38" s="453">
        <v>48</v>
      </c>
      <c r="F38" s="453">
        <v>4</v>
      </c>
      <c r="G38" s="453">
        <v>81</v>
      </c>
      <c r="H38" s="453">
        <v>18740</v>
      </c>
      <c r="I38" s="453">
        <v>4359</v>
      </c>
      <c r="J38" s="453">
        <v>1292</v>
      </c>
      <c r="K38" s="453">
        <v>7690</v>
      </c>
      <c r="L38" s="454">
        <v>3901</v>
      </c>
      <c r="M38" s="455">
        <v>13740</v>
      </c>
      <c r="N38" s="453">
        <v>4036</v>
      </c>
      <c r="O38" s="453">
        <v>23996</v>
      </c>
      <c r="P38" s="453">
        <v>11193</v>
      </c>
      <c r="Q38" s="453">
        <v>2362</v>
      </c>
      <c r="R38" s="453">
        <v>95802</v>
      </c>
      <c r="S38" s="453">
        <v>870</v>
      </c>
      <c r="T38" s="453">
        <v>461</v>
      </c>
      <c r="U38" s="453">
        <v>2566</v>
      </c>
      <c r="V38" s="454">
        <v>93645</v>
      </c>
    </row>
    <row r="39" spans="1:22" ht="19.5" customHeight="1">
      <c r="A39" s="183" t="s">
        <v>1113</v>
      </c>
      <c r="B39" s="453">
        <v>55930</v>
      </c>
      <c r="C39" s="453">
        <v>4216</v>
      </c>
      <c r="D39" s="453">
        <v>4199</v>
      </c>
      <c r="E39" s="453">
        <v>15</v>
      </c>
      <c r="F39" s="453">
        <v>2</v>
      </c>
      <c r="G39" s="453">
        <v>95</v>
      </c>
      <c r="H39" s="453">
        <v>19974</v>
      </c>
      <c r="I39" s="453">
        <v>3850</v>
      </c>
      <c r="J39" s="453">
        <v>790</v>
      </c>
      <c r="K39" s="453">
        <v>3814</v>
      </c>
      <c r="L39" s="454">
        <v>1554</v>
      </c>
      <c r="M39" s="455">
        <v>9575</v>
      </c>
      <c r="N39" s="453">
        <v>3121</v>
      </c>
      <c r="O39" s="453">
        <v>8941</v>
      </c>
      <c r="P39" s="453">
        <v>7572</v>
      </c>
      <c r="Q39" s="453">
        <v>1739</v>
      </c>
      <c r="R39" s="453">
        <v>65241</v>
      </c>
      <c r="S39" s="453">
        <v>593</v>
      </c>
      <c r="T39" s="453">
        <v>314</v>
      </c>
      <c r="U39" s="453">
        <v>1022</v>
      </c>
      <c r="V39" s="454">
        <v>64498</v>
      </c>
    </row>
    <row r="40" spans="1:22" ht="19.5" customHeight="1">
      <c r="A40" s="183" t="s">
        <v>1114</v>
      </c>
      <c r="B40" s="453">
        <v>34230</v>
      </c>
      <c r="C40" s="453">
        <v>3410</v>
      </c>
      <c r="D40" s="453">
        <v>3370</v>
      </c>
      <c r="E40" s="453">
        <v>38</v>
      </c>
      <c r="F40" s="453">
        <v>2</v>
      </c>
      <c r="G40" s="453">
        <v>14</v>
      </c>
      <c r="H40" s="453">
        <v>7790</v>
      </c>
      <c r="I40" s="453">
        <v>2028</v>
      </c>
      <c r="J40" s="453">
        <v>477</v>
      </c>
      <c r="K40" s="453">
        <v>2222</v>
      </c>
      <c r="L40" s="454">
        <v>864</v>
      </c>
      <c r="M40" s="455">
        <v>6355</v>
      </c>
      <c r="N40" s="453">
        <v>1526</v>
      </c>
      <c r="O40" s="453">
        <v>9544</v>
      </c>
      <c r="P40" s="453">
        <v>5320</v>
      </c>
      <c r="Q40" s="453">
        <v>2213</v>
      </c>
      <c r="R40" s="453">
        <v>41763</v>
      </c>
      <c r="S40" s="453">
        <v>379</v>
      </c>
      <c r="T40" s="453">
        <v>201</v>
      </c>
      <c r="U40" s="453">
        <v>568</v>
      </c>
      <c r="V40" s="454">
        <v>41373</v>
      </c>
    </row>
    <row r="41" spans="1:22" ht="19.5" customHeight="1">
      <c r="A41" s="183" t="s">
        <v>1115</v>
      </c>
      <c r="B41" s="453">
        <v>23731</v>
      </c>
      <c r="C41" s="453">
        <v>701</v>
      </c>
      <c r="D41" s="453">
        <v>593</v>
      </c>
      <c r="E41" s="453">
        <v>104</v>
      </c>
      <c r="F41" s="453">
        <v>4</v>
      </c>
      <c r="G41" s="459">
        <v>85</v>
      </c>
      <c r="H41" s="453">
        <v>9223</v>
      </c>
      <c r="I41" s="453">
        <v>1370</v>
      </c>
      <c r="J41" s="453">
        <v>633</v>
      </c>
      <c r="K41" s="453">
        <v>1316</v>
      </c>
      <c r="L41" s="454">
        <v>421</v>
      </c>
      <c r="M41" s="455">
        <v>4904</v>
      </c>
      <c r="N41" s="453">
        <v>1010</v>
      </c>
      <c r="O41" s="453">
        <v>4068</v>
      </c>
      <c r="P41" s="453">
        <v>5657</v>
      </c>
      <c r="Q41" s="453">
        <v>775</v>
      </c>
      <c r="R41" s="453">
        <v>30163</v>
      </c>
      <c r="S41" s="453">
        <v>274</v>
      </c>
      <c r="T41" s="453">
        <v>145</v>
      </c>
      <c r="U41" s="453">
        <v>277</v>
      </c>
      <c r="V41" s="454">
        <v>30015</v>
      </c>
    </row>
    <row r="42" spans="1:22" ht="19.5" customHeight="1">
      <c r="A42" s="183" t="s">
        <v>1116</v>
      </c>
      <c r="B42" s="453">
        <v>28369</v>
      </c>
      <c r="C42" s="453">
        <v>2237</v>
      </c>
      <c r="D42" s="453">
        <v>2195</v>
      </c>
      <c r="E42" s="453">
        <v>41</v>
      </c>
      <c r="F42" s="453">
        <v>1</v>
      </c>
      <c r="G42" s="453">
        <v>14</v>
      </c>
      <c r="H42" s="453">
        <v>7842</v>
      </c>
      <c r="I42" s="453">
        <v>2077</v>
      </c>
      <c r="J42" s="453">
        <v>936</v>
      </c>
      <c r="K42" s="453">
        <v>2077</v>
      </c>
      <c r="L42" s="454">
        <v>515</v>
      </c>
      <c r="M42" s="455">
        <v>5493</v>
      </c>
      <c r="N42" s="453">
        <v>2075</v>
      </c>
      <c r="O42" s="453">
        <v>5103</v>
      </c>
      <c r="P42" s="453">
        <v>4653</v>
      </c>
      <c r="Q42" s="453">
        <v>1302</v>
      </c>
      <c r="R42" s="453">
        <v>34324</v>
      </c>
      <c r="S42" s="453">
        <v>312</v>
      </c>
      <c r="T42" s="453">
        <v>165</v>
      </c>
      <c r="U42" s="453">
        <v>339</v>
      </c>
      <c r="V42" s="454">
        <v>34132</v>
      </c>
    </row>
    <row r="43" spans="1:22" ht="19.5" customHeight="1">
      <c r="A43" s="184" t="s">
        <v>1117</v>
      </c>
      <c r="B43" s="456">
        <v>14075</v>
      </c>
      <c r="C43" s="456">
        <v>1989</v>
      </c>
      <c r="D43" s="456">
        <v>1947</v>
      </c>
      <c r="E43" s="456">
        <v>39</v>
      </c>
      <c r="F43" s="456">
        <v>3</v>
      </c>
      <c r="G43" s="456">
        <v>57</v>
      </c>
      <c r="H43" s="456">
        <v>2981</v>
      </c>
      <c r="I43" s="456">
        <v>1489</v>
      </c>
      <c r="J43" s="456">
        <v>307</v>
      </c>
      <c r="K43" s="456">
        <v>826</v>
      </c>
      <c r="L43" s="457">
        <v>195</v>
      </c>
      <c r="M43" s="458">
        <v>2899</v>
      </c>
      <c r="N43" s="456">
        <v>936</v>
      </c>
      <c r="O43" s="456">
        <v>2396</v>
      </c>
      <c r="P43" s="456">
        <v>3738</v>
      </c>
      <c r="Q43" s="456">
        <v>536</v>
      </c>
      <c r="R43" s="456">
        <v>18349</v>
      </c>
      <c r="S43" s="456">
        <v>167</v>
      </c>
      <c r="T43" s="456">
        <v>88</v>
      </c>
      <c r="U43" s="456">
        <v>128</v>
      </c>
      <c r="V43" s="457">
        <v>18300</v>
      </c>
    </row>
    <row r="44" spans="1:22" ht="19.5" customHeight="1">
      <c r="A44" s="183" t="s">
        <v>1118</v>
      </c>
      <c r="B44" s="453">
        <v>381989</v>
      </c>
      <c r="C44" s="453">
        <v>15867</v>
      </c>
      <c r="D44" s="453">
        <v>14256</v>
      </c>
      <c r="E44" s="453">
        <v>474</v>
      </c>
      <c r="F44" s="453">
        <v>1137</v>
      </c>
      <c r="G44" s="453">
        <v>645</v>
      </c>
      <c r="H44" s="453">
        <v>89533</v>
      </c>
      <c r="I44" s="453">
        <v>25769</v>
      </c>
      <c r="J44" s="453">
        <v>11309</v>
      </c>
      <c r="K44" s="453">
        <v>30718</v>
      </c>
      <c r="L44" s="454">
        <v>26403</v>
      </c>
      <c r="M44" s="455">
        <v>63341</v>
      </c>
      <c r="N44" s="453">
        <v>18525</v>
      </c>
      <c r="O44" s="453">
        <v>99879</v>
      </c>
      <c r="P44" s="453">
        <v>54055</v>
      </c>
      <c r="Q44" s="453">
        <v>14343</v>
      </c>
      <c r="R44" s="453">
        <v>450387</v>
      </c>
      <c r="S44" s="453">
        <v>4091</v>
      </c>
      <c r="T44" s="453">
        <v>2167</v>
      </c>
      <c r="U44" s="453">
        <v>17371</v>
      </c>
      <c r="V44" s="454">
        <v>434940</v>
      </c>
    </row>
    <row r="45" spans="1:22" ht="19.5" customHeight="1">
      <c r="A45" s="183" t="s">
        <v>1119</v>
      </c>
      <c r="B45" s="453">
        <v>339629</v>
      </c>
      <c r="C45" s="453">
        <v>12533</v>
      </c>
      <c r="D45" s="453">
        <v>11094</v>
      </c>
      <c r="E45" s="453">
        <v>647</v>
      </c>
      <c r="F45" s="453">
        <v>792</v>
      </c>
      <c r="G45" s="453">
        <v>171</v>
      </c>
      <c r="H45" s="453">
        <v>73530</v>
      </c>
      <c r="I45" s="453">
        <v>17653</v>
      </c>
      <c r="J45" s="453">
        <v>14925</v>
      </c>
      <c r="K45" s="453">
        <v>36496</v>
      </c>
      <c r="L45" s="454">
        <v>14338</v>
      </c>
      <c r="M45" s="455">
        <v>53147</v>
      </c>
      <c r="N45" s="453">
        <v>22847</v>
      </c>
      <c r="O45" s="453">
        <v>93989</v>
      </c>
      <c r="P45" s="453">
        <v>45589</v>
      </c>
      <c r="Q45" s="453">
        <v>10590</v>
      </c>
      <c r="R45" s="453">
        <v>395808</v>
      </c>
      <c r="S45" s="453">
        <v>3595</v>
      </c>
      <c r="T45" s="453">
        <v>1905</v>
      </c>
      <c r="U45" s="453">
        <v>9433</v>
      </c>
      <c r="V45" s="454">
        <v>388065</v>
      </c>
    </row>
    <row r="46" spans="1:22" ht="19.5" customHeight="1">
      <c r="A46" s="183" t="s">
        <v>1121</v>
      </c>
      <c r="B46" s="453">
        <v>26598</v>
      </c>
      <c r="C46" s="453">
        <v>1772</v>
      </c>
      <c r="D46" s="453">
        <v>1619</v>
      </c>
      <c r="E46" s="453">
        <v>153</v>
      </c>
      <c r="F46" s="453">
        <v>0</v>
      </c>
      <c r="G46" s="453">
        <v>0</v>
      </c>
      <c r="H46" s="453">
        <v>4929</v>
      </c>
      <c r="I46" s="453">
        <v>1814</v>
      </c>
      <c r="J46" s="453">
        <v>195</v>
      </c>
      <c r="K46" s="453">
        <v>5645</v>
      </c>
      <c r="L46" s="454">
        <v>404</v>
      </c>
      <c r="M46" s="455">
        <v>4677</v>
      </c>
      <c r="N46" s="453">
        <v>1169</v>
      </c>
      <c r="O46" s="453">
        <v>5993</v>
      </c>
      <c r="P46" s="453">
        <v>10729</v>
      </c>
      <c r="Q46" s="453">
        <v>648</v>
      </c>
      <c r="R46" s="453">
        <v>37975</v>
      </c>
      <c r="S46" s="453">
        <v>345</v>
      </c>
      <c r="T46" s="453">
        <v>183</v>
      </c>
      <c r="U46" s="453">
        <v>266</v>
      </c>
      <c r="V46" s="454">
        <v>37871</v>
      </c>
    </row>
    <row r="47" spans="1:22" ht="19.5" customHeight="1">
      <c r="A47" s="183" t="s">
        <v>1122</v>
      </c>
      <c r="B47" s="453">
        <v>41047</v>
      </c>
      <c r="C47" s="453">
        <v>4613</v>
      </c>
      <c r="D47" s="453">
        <v>4539</v>
      </c>
      <c r="E47" s="453">
        <v>69</v>
      </c>
      <c r="F47" s="453">
        <v>5</v>
      </c>
      <c r="G47" s="453">
        <v>351</v>
      </c>
      <c r="H47" s="453">
        <v>5521</v>
      </c>
      <c r="I47" s="453">
        <v>2974</v>
      </c>
      <c r="J47" s="453">
        <v>1427</v>
      </c>
      <c r="K47" s="453">
        <v>3702</v>
      </c>
      <c r="L47" s="454">
        <v>1370</v>
      </c>
      <c r="M47" s="455">
        <v>8003</v>
      </c>
      <c r="N47" s="453">
        <v>2686</v>
      </c>
      <c r="O47" s="453">
        <v>10400</v>
      </c>
      <c r="P47" s="453">
        <v>7535</v>
      </c>
      <c r="Q47" s="453">
        <v>1364</v>
      </c>
      <c r="R47" s="453">
        <v>49946</v>
      </c>
      <c r="S47" s="453">
        <v>454</v>
      </c>
      <c r="T47" s="453">
        <v>240</v>
      </c>
      <c r="U47" s="453">
        <v>901</v>
      </c>
      <c r="V47" s="454">
        <v>49259</v>
      </c>
    </row>
    <row r="48" spans="1:22" ht="19.5" customHeight="1" thickBot="1">
      <c r="A48" s="183" t="s">
        <v>1123</v>
      </c>
      <c r="B48" s="453">
        <v>26777</v>
      </c>
      <c r="C48" s="453">
        <v>3562</v>
      </c>
      <c r="D48" s="453">
        <v>3393</v>
      </c>
      <c r="E48" s="453">
        <v>55</v>
      </c>
      <c r="F48" s="453">
        <v>114</v>
      </c>
      <c r="G48" s="459">
        <v>228</v>
      </c>
      <c r="H48" s="453">
        <v>4601</v>
      </c>
      <c r="I48" s="453">
        <v>2621</v>
      </c>
      <c r="J48" s="453">
        <v>669</v>
      </c>
      <c r="K48" s="453">
        <v>2223</v>
      </c>
      <c r="L48" s="454">
        <v>493</v>
      </c>
      <c r="M48" s="455">
        <v>5261</v>
      </c>
      <c r="N48" s="453">
        <v>2419</v>
      </c>
      <c r="O48" s="453">
        <v>4700</v>
      </c>
      <c r="P48" s="453">
        <v>5841</v>
      </c>
      <c r="Q48" s="453">
        <v>1481</v>
      </c>
      <c r="R48" s="453">
        <v>34099</v>
      </c>
      <c r="S48" s="453">
        <v>310</v>
      </c>
      <c r="T48" s="453">
        <v>164</v>
      </c>
      <c r="U48" s="453">
        <v>324</v>
      </c>
      <c r="V48" s="454">
        <v>33921</v>
      </c>
    </row>
    <row r="49" spans="1:22" ht="15" customHeight="1">
      <c r="A49" s="185" t="s">
        <v>257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</row>
    <row r="50" spans="12:13" ht="12">
      <c r="L50" s="54"/>
      <c r="M50" s="54"/>
    </row>
    <row r="51" spans="12:13" ht="12">
      <c r="L51" s="54"/>
      <c r="M51" s="54"/>
    </row>
    <row r="52" spans="12:13" ht="12">
      <c r="L52" s="54"/>
      <c r="M52" s="54"/>
    </row>
    <row r="53" spans="12:13" ht="12">
      <c r="L53" s="54"/>
      <c r="M53" s="54"/>
    </row>
    <row r="54" spans="12:13" ht="12">
      <c r="L54" s="54"/>
      <c r="M54" s="54"/>
    </row>
    <row r="55" spans="12:13" ht="12">
      <c r="L55" s="54"/>
      <c r="M55" s="54"/>
    </row>
    <row r="56" spans="12:13" ht="12">
      <c r="L56" s="54"/>
      <c r="M56" s="54"/>
    </row>
    <row r="57" spans="12:13" ht="12">
      <c r="L57" s="54"/>
      <c r="M57" s="54"/>
    </row>
    <row r="58" spans="12:13" ht="12">
      <c r="L58" s="54"/>
      <c r="M58" s="54"/>
    </row>
    <row r="59" spans="12:13" ht="12">
      <c r="L59" s="54"/>
      <c r="M59" s="54"/>
    </row>
    <row r="60" spans="12:13" ht="12">
      <c r="L60" s="54"/>
      <c r="M60" s="54"/>
    </row>
    <row r="61" spans="12:13" ht="12">
      <c r="L61" s="54"/>
      <c r="M61" s="54"/>
    </row>
    <row r="62" spans="12:13" ht="12">
      <c r="L62" s="54"/>
      <c r="M62" s="54"/>
    </row>
    <row r="63" spans="12:13" ht="12">
      <c r="L63" s="54"/>
      <c r="M63" s="54"/>
    </row>
    <row r="64" spans="12:13" ht="12">
      <c r="L64" s="54"/>
      <c r="M64" s="54"/>
    </row>
    <row r="65" spans="12:13" ht="12">
      <c r="L65" s="54"/>
      <c r="M65" s="54"/>
    </row>
    <row r="66" spans="12:13" ht="12">
      <c r="L66" s="54"/>
      <c r="M66" s="54"/>
    </row>
    <row r="67" spans="12:13" ht="12">
      <c r="L67" s="54"/>
      <c r="M67" s="54"/>
    </row>
    <row r="68" spans="12:13" ht="12">
      <c r="L68" s="54"/>
      <c r="M68" s="54"/>
    </row>
    <row r="69" spans="12:13" ht="12">
      <c r="L69" s="54"/>
      <c r="M69" s="54"/>
    </row>
    <row r="70" spans="12:13" ht="12">
      <c r="L70" s="54"/>
      <c r="M70" s="54"/>
    </row>
    <row r="71" spans="12:13" ht="12">
      <c r="L71" s="54"/>
      <c r="M71" s="54"/>
    </row>
    <row r="72" spans="12:13" ht="12">
      <c r="L72" s="54"/>
      <c r="M72" s="54"/>
    </row>
    <row r="73" spans="12:13" ht="12">
      <c r="L73" s="54"/>
      <c r="M73" s="54"/>
    </row>
    <row r="74" spans="12:13" ht="12">
      <c r="L74" s="54"/>
      <c r="M74" s="54"/>
    </row>
    <row r="75" spans="12:13" ht="12">
      <c r="L75" s="54"/>
      <c r="M75" s="54"/>
    </row>
    <row r="76" spans="12:13" ht="12">
      <c r="L76" s="54"/>
      <c r="M76" s="54"/>
    </row>
    <row r="77" spans="12:13" ht="12">
      <c r="L77" s="54"/>
      <c r="M77" s="54"/>
    </row>
    <row r="78" spans="12:13" ht="12">
      <c r="L78" s="54"/>
      <c r="M78" s="54"/>
    </row>
    <row r="79" spans="12:13" ht="12">
      <c r="L79" s="54"/>
      <c r="M79" s="54"/>
    </row>
    <row r="80" spans="12:13" ht="12">
      <c r="L80" s="54"/>
      <c r="M80" s="54"/>
    </row>
    <row r="81" spans="12:13" ht="12">
      <c r="L81" s="54"/>
      <c r="M81" s="54"/>
    </row>
    <row r="82" spans="12:13" ht="12">
      <c r="L82" s="54"/>
      <c r="M82" s="54"/>
    </row>
    <row r="83" spans="12:13" ht="12">
      <c r="L83" s="54"/>
      <c r="M83" s="54"/>
    </row>
    <row r="84" spans="12:13" ht="12">
      <c r="L84" s="54"/>
      <c r="M84" s="54"/>
    </row>
    <row r="85" spans="12:13" ht="12">
      <c r="L85" s="54"/>
      <c r="M85" s="54"/>
    </row>
    <row r="86" spans="12:13" ht="12">
      <c r="L86" s="54"/>
      <c r="M86" s="54"/>
    </row>
    <row r="87" spans="12:13" ht="12">
      <c r="L87" s="54"/>
      <c r="M87" s="54"/>
    </row>
    <row r="88" spans="12:13" ht="12">
      <c r="L88" s="54"/>
      <c r="M88" s="54"/>
    </row>
    <row r="89" spans="12:13" ht="12">
      <c r="L89" s="54"/>
      <c r="M89" s="54"/>
    </row>
    <row r="90" spans="12:13" ht="12">
      <c r="L90" s="54"/>
      <c r="M90" s="54"/>
    </row>
    <row r="91" spans="12:13" ht="12">
      <c r="L91" s="54"/>
      <c r="M91" s="54"/>
    </row>
    <row r="92" spans="12:13" ht="12">
      <c r="L92" s="54"/>
      <c r="M92" s="54"/>
    </row>
    <row r="93" spans="12:13" ht="12">
      <c r="L93" s="54"/>
      <c r="M93" s="54"/>
    </row>
    <row r="94" spans="12:13" ht="12">
      <c r="L94" s="54"/>
      <c r="M94" s="54"/>
    </row>
    <row r="95" spans="12:13" ht="12">
      <c r="L95" s="54"/>
      <c r="M95" s="54"/>
    </row>
    <row r="96" spans="12:13" ht="12">
      <c r="L96" s="54"/>
      <c r="M96" s="54"/>
    </row>
    <row r="97" spans="12:13" ht="12">
      <c r="L97" s="54"/>
      <c r="M97" s="54"/>
    </row>
    <row r="98" spans="12:13" ht="12">
      <c r="L98" s="54"/>
      <c r="M98" s="54"/>
    </row>
    <row r="99" spans="12:13" ht="12">
      <c r="L99" s="54"/>
      <c r="M99" s="54"/>
    </row>
    <row r="100" spans="12:13" ht="12">
      <c r="L100" s="54"/>
      <c r="M100" s="54"/>
    </row>
    <row r="101" spans="12:13" ht="12">
      <c r="L101" s="54"/>
      <c r="M101" s="54"/>
    </row>
    <row r="102" spans="12:13" ht="12">
      <c r="L102" s="54"/>
      <c r="M102" s="54"/>
    </row>
    <row r="103" spans="12:13" ht="12">
      <c r="L103" s="54"/>
      <c r="M103" s="54"/>
    </row>
    <row r="104" spans="12:13" ht="12">
      <c r="L104" s="54"/>
      <c r="M104" s="54"/>
    </row>
    <row r="105" spans="12:13" ht="12">
      <c r="L105" s="54"/>
      <c r="M105" s="54"/>
    </row>
    <row r="106" spans="12:13" ht="12">
      <c r="L106" s="54"/>
      <c r="M106" s="54"/>
    </row>
    <row r="107" spans="12:13" ht="12">
      <c r="L107" s="54"/>
      <c r="M107" s="54"/>
    </row>
    <row r="108" spans="12:13" ht="12">
      <c r="L108" s="54"/>
      <c r="M108" s="54"/>
    </row>
    <row r="109" spans="12:13" ht="12">
      <c r="L109" s="54"/>
      <c r="M109" s="54"/>
    </row>
    <row r="110" spans="12:13" ht="12">
      <c r="L110" s="54"/>
      <c r="M110" s="54"/>
    </row>
    <row r="111" spans="12:13" ht="12">
      <c r="L111" s="54"/>
      <c r="M111" s="54"/>
    </row>
    <row r="112" spans="12:13" ht="12">
      <c r="L112" s="54"/>
      <c r="M112" s="54"/>
    </row>
    <row r="113" spans="12:13" ht="12">
      <c r="L113" s="54"/>
      <c r="M113" s="54"/>
    </row>
    <row r="114" spans="12:13" ht="12">
      <c r="L114" s="54"/>
      <c r="M114" s="54"/>
    </row>
    <row r="115" spans="12:13" ht="12">
      <c r="L115" s="54"/>
      <c r="M115" s="54"/>
    </row>
    <row r="116" spans="12:13" ht="12">
      <c r="L116" s="54"/>
      <c r="M116" s="54"/>
    </row>
    <row r="117" spans="12:13" ht="12">
      <c r="L117" s="54"/>
      <c r="M117" s="54"/>
    </row>
    <row r="118" spans="12:13" ht="12">
      <c r="L118" s="54"/>
      <c r="M118" s="54"/>
    </row>
    <row r="119" spans="12:13" ht="12">
      <c r="L119" s="54"/>
      <c r="M119" s="54"/>
    </row>
    <row r="120" spans="12:13" ht="12">
      <c r="L120" s="54"/>
      <c r="M120" s="54"/>
    </row>
    <row r="121" spans="12:13" ht="12">
      <c r="L121" s="54"/>
      <c r="M121" s="54"/>
    </row>
    <row r="122" spans="12:13" ht="12">
      <c r="L122" s="54"/>
      <c r="M122" s="54"/>
    </row>
    <row r="123" spans="12:13" ht="12">
      <c r="L123" s="54"/>
      <c r="M123" s="54"/>
    </row>
    <row r="124" spans="12:13" ht="12">
      <c r="L124" s="54"/>
      <c r="M124" s="54"/>
    </row>
    <row r="125" spans="12:13" ht="12">
      <c r="L125" s="54"/>
      <c r="M125" s="54"/>
    </row>
    <row r="126" spans="12:13" ht="12">
      <c r="L126" s="54"/>
      <c r="M126" s="54"/>
    </row>
    <row r="127" spans="12:13" ht="12">
      <c r="L127" s="54"/>
      <c r="M127" s="54"/>
    </row>
    <row r="128" spans="12:13" ht="12">
      <c r="L128" s="54"/>
      <c r="M128" s="54"/>
    </row>
    <row r="129" spans="12:13" ht="12">
      <c r="L129" s="54"/>
      <c r="M129" s="54"/>
    </row>
    <row r="130" spans="12:13" ht="12">
      <c r="L130" s="54"/>
      <c r="M130" s="54"/>
    </row>
    <row r="131" spans="12:13" ht="12">
      <c r="L131" s="54"/>
      <c r="M131" s="54"/>
    </row>
    <row r="132" spans="12:13" ht="12">
      <c r="L132" s="54"/>
      <c r="M132" s="54"/>
    </row>
    <row r="133" spans="12:13" ht="12">
      <c r="L133" s="54"/>
      <c r="M133" s="54"/>
    </row>
    <row r="134" spans="12:13" ht="12">
      <c r="L134" s="54"/>
      <c r="M134" s="54"/>
    </row>
    <row r="135" spans="12:13" ht="12">
      <c r="L135" s="54"/>
      <c r="M135" s="54"/>
    </row>
    <row r="136" spans="12:13" ht="12">
      <c r="L136" s="54"/>
      <c r="M136" s="54"/>
    </row>
    <row r="137" spans="12:13" ht="12">
      <c r="L137" s="54"/>
      <c r="M137" s="54"/>
    </row>
  </sheetData>
  <mergeCells count="19">
    <mergeCell ref="K7:K8"/>
    <mergeCell ref="G7:G8"/>
    <mergeCell ref="H7:H8"/>
    <mergeCell ref="I7:I8"/>
    <mergeCell ref="J7:J8"/>
    <mergeCell ref="Q3:V3"/>
    <mergeCell ref="A6:A8"/>
    <mergeCell ref="B6:B8"/>
    <mergeCell ref="P6:P8"/>
    <mergeCell ref="Q6:Q8"/>
    <mergeCell ref="R6:R8"/>
    <mergeCell ref="S6:S8"/>
    <mergeCell ref="T6:T8"/>
    <mergeCell ref="U6:U8"/>
    <mergeCell ref="V6:V8"/>
    <mergeCell ref="L7:L8"/>
    <mergeCell ref="M7:M8"/>
    <mergeCell ref="N7:N8"/>
    <mergeCell ref="O7:O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6">
      <selection activeCell="B3" sqref="B3"/>
    </sheetView>
  </sheetViews>
  <sheetFormatPr defaultColWidth="9.00390625" defaultRowHeight="13.5"/>
  <cols>
    <col min="1" max="1" width="10.625" style="201" customWidth="1"/>
    <col min="2" max="9" width="11.125" style="202" customWidth="1"/>
    <col min="10" max="16384" width="9.00390625" style="202" customWidth="1"/>
  </cols>
  <sheetData>
    <row r="1" ht="18" customHeight="1">
      <c r="A1" s="158" t="s">
        <v>716</v>
      </c>
    </row>
    <row r="2" ht="1.5" customHeight="1"/>
    <row r="3" spans="1:9" s="31" customFormat="1" ht="14.25" customHeight="1">
      <c r="A3" s="32"/>
      <c r="D3" s="1079" t="s">
        <v>391</v>
      </c>
      <c r="E3" s="1080"/>
      <c r="F3" s="1080"/>
      <c r="G3" s="1080"/>
      <c r="H3" s="1080"/>
      <c r="I3" s="1081"/>
    </row>
    <row r="4" ht="12" customHeight="1"/>
    <row r="5" spans="1:9" ht="1.5" customHeight="1">
      <c r="A5" s="749"/>
      <c r="B5" s="749"/>
      <c r="C5" s="749"/>
      <c r="D5" s="749"/>
      <c r="E5" s="749"/>
      <c r="F5" s="749"/>
      <c r="G5" s="749"/>
      <c r="H5" s="749"/>
      <c r="I5" s="749"/>
    </row>
    <row r="6" spans="1:9" s="187" customFormat="1" ht="15" customHeight="1" thickBot="1">
      <c r="A6" s="187" t="s">
        <v>268</v>
      </c>
      <c r="B6" s="186"/>
      <c r="I6" s="188" t="s">
        <v>1134</v>
      </c>
    </row>
    <row r="7" spans="1:9" s="187" customFormat="1" ht="18" customHeight="1" thickTop="1">
      <c r="A7" s="1082" t="s">
        <v>1120</v>
      </c>
      <c r="B7" s="1084" t="s">
        <v>1129</v>
      </c>
      <c r="C7" s="1085"/>
      <c r="D7" s="1086"/>
      <c r="E7" s="1084" t="s">
        <v>1130</v>
      </c>
      <c r="F7" s="1085"/>
      <c r="G7" s="1086"/>
      <c r="H7" s="1084" t="s">
        <v>1080</v>
      </c>
      <c r="I7" s="1085"/>
    </row>
    <row r="8" spans="1:9" s="191" customFormat="1" ht="18" customHeight="1">
      <c r="A8" s="1083"/>
      <c r="B8" s="189" t="s">
        <v>675</v>
      </c>
      <c r="C8" s="189" t="s">
        <v>676</v>
      </c>
      <c r="D8" s="189" t="s">
        <v>256</v>
      </c>
      <c r="E8" s="189" t="s">
        <v>675</v>
      </c>
      <c r="F8" s="189" t="s">
        <v>676</v>
      </c>
      <c r="G8" s="189" t="s">
        <v>256</v>
      </c>
      <c r="H8" s="189" t="s">
        <v>676</v>
      </c>
      <c r="I8" s="190" t="s">
        <v>256</v>
      </c>
    </row>
    <row r="9" spans="1:9" s="194" customFormat="1" ht="19.5" customHeight="1">
      <c r="A9" s="192" t="s">
        <v>1083</v>
      </c>
      <c r="B9" s="431">
        <v>3061214</v>
      </c>
      <c r="C9" s="431">
        <v>2760164</v>
      </c>
      <c r="D9" s="431">
        <v>2620117</v>
      </c>
      <c r="E9" s="193">
        <v>100</v>
      </c>
      <c r="F9" s="193">
        <v>100</v>
      </c>
      <c r="G9" s="193">
        <v>100</v>
      </c>
      <c r="H9" s="432">
        <v>-9.834333698983475</v>
      </c>
      <c r="I9" s="433">
        <v>-5.0738651761272155</v>
      </c>
    </row>
    <row r="10" spans="1:12" s="194" customFormat="1" ht="19.5" customHeight="1">
      <c r="A10" s="195" t="s">
        <v>1084</v>
      </c>
      <c r="B10" s="405">
        <v>1554621.89930595</v>
      </c>
      <c r="C10" s="405">
        <v>1409205.1626263568</v>
      </c>
      <c r="D10" s="405">
        <v>1351211.3049406956</v>
      </c>
      <c r="E10" s="374">
        <v>50.7844893988447</v>
      </c>
      <c r="F10" s="374">
        <v>51.05512435588454</v>
      </c>
      <c r="G10" s="374">
        <v>51.57064760622123</v>
      </c>
      <c r="H10" s="434">
        <v>-9.353833028115286</v>
      </c>
      <c r="I10" s="435">
        <v>-4.115359439755185</v>
      </c>
      <c r="J10" s="196"/>
      <c r="K10" s="196"/>
      <c r="L10" s="196"/>
    </row>
    <row r="11" spans="1:12" s="194" customFormat="1" ht="19.5" customHeight="1">
      <c r="A11" s="195" t="s">
        <v>1085</v>
      </c>
      <c r="B11" s="405">
        <v>175178.66244442895</v>
      </c>
      <c r="C11" s="405">
        <v>159467.91734319384</v>
      </c>
      <c r="D11" s="405">
        <v>151304.93594266422</v>
      </c>
      <c r="E11" s="374">
        <v>5.722522582362061</v>
      </c>
      <c r="F11" s="374">
        <v>5.777479792620794</v>
      </c>
      <c r="G11" s="374">
        <v>5.774739675467325</v>
      </c>
      <c r="H11" s="434">
        <v>-8.968412523539476</v>
      </c>
      <c r="I11" s="435">
        <v>-5.118886316776758</v>
      </c>
      <c r="J11" s="196"/>
      <c r="K11" s="196"/>
      <c r="L11" s="196"/>
    </row>
    <row r="12" spans="1:12" s="194" customFormat="1" ht="19.5" customHeight="1">
      <c r="A12" s="195" t="s">
        <v>1086</v>
      </c>
      <c r="B12" s="405">
        <v>602159.4093171395</v>
      </c>
      <c r="C12" s="405">
        <v>531302.0548236626</v>
      </c>
      <c r="D12" s="405">
        <v>483120.88507068605</v>
      </c>
      <c r="E12" s="374">
        <v>19.67060810897701</v>
      </c>
      <c r="F12" s="374">
        <v>19.24893067309271</v>
      </c>
      <c r="G12" s="374">
        <v>18.438905021061505</v>
      </c>
      <c r="H12" s="434">
        <v>-11.767208715351726</v>
      </c>
      <c r="I12" s="435">
        <v>-9.068508076628413</v>
      </c>
      <c r="J12" s="196"/>
      <c r="K12" s="196"/>
      <c r="L12" s="196"/>
    </row>
    <row r="13" spans="1:12" s="194" customFormat="1" ht="19.5" customHeight="1">
      <c r="A13" s="195" t="s">
        <v>1087</v>
      </c>
      <c r="B13" s="405">
        <v>729252.8550661091</v>
      </c>
      <c r="C13" s="405">
        <v>660188.7706750005</v>
      </c>
      <c r="D13" s="405">
        <v>634481.2956379293</v>
      </c>
      <c r="E13" s="374">
        <v>23.82234156338332</v>
      </c>
      <c r="F13" s="374">
        <v>23.918461753540747</v>
      </c>
      <c r="G13" s="374">
        <v>24.215761954062714</v>
      </c>
      <c r="H13" s="434">
        <v>-9.470526431445746</v>
      </c>
      <c r="I13" s="435">
        <v>-3.893958240275265</v>
      </c>
      <c r="J13" s="196"/>
      <c r="K13" s="196"/>
      <c r="L13" s="196"/>
    </row>
    <row r="14" spans="1:12" s="187" customFormat="1" ht="19.5" customHeight="1">
      <c r="A14" s="197" t="s">
        <v>1088</v>
      </c>
      <c r="B14" s="412">
        <v>757380.5366123382</v>
      </c>
      <c r="C14" s="412">
        <v>695567.194745816</v>
      </c>
      <c r="D14" s="412">
        <v>681616.4784949634</v>
      </c>
      <c r="E14" s="436">
        <v>24.741182309121093</v>
      </c>
      <c r="F14" s="436">
        <v>25.200212550624386</v>
      </c>
      <c r="G14" s="436">
        <v>26.01473439907315</v>
      </c>
      <c r="H14" s="437">
        <v>-8.161464267751704</v>
      </c>
      <c r="I14" s="438">
        <v>-2.0056604676347263</v>
      </c>
      <c r="J14" s="196"/>
      <c r="K14" s="196"/>
      <c r="L14" s="196"/>
    </row>
    <row r="15" spans="1:12" s="187" customFormat="1" ht="19.5" customHeight="1">
      <c r="A15" s="198" t="s">
        <v>1089</v>
      </c>
      <c r="B15" s="284">
        <v>114424.71391623095</v>
      </c>
      <c r="C15" s="284">
        <v>104376.87677855897</v>
      </c>
      <c r="D15" s="284">
        <v>100946.35945935277</v>
      </c>
      <c r="E15" s="377">
        <v>3.7378867964223</v>
      </c>
      <c r="F15" s="377">
        <v>3.7815461972027378</v>
      </c>
      <c r="G15" s="377">
        <v>3.8527424332330487</v>
      </c>
      <c r="H15" s="439">
        <v>-8.781177416819135</v>
      </c>
      <c r="I15" s="440">
        <v>-3.286664082203024</v>
      </c>
      <c r="J15" s="196"/>
      <c r="K15" s="196"/>
      <c r="L15" s="196"/>
    </row>
    <row r="16" spans="1:12" s="187" customFormat="1" ht="19.5" customHeight="1">
      <c r="A16" s="198" t="s">
        <v>1090</v>
      </c>
      <c r="B16" s="284">
        <v>80521.89272621143</v>
      </c>
      <c r="C16" s="284">
        <v>73131.24487258264</v>
      </c>
      <c r="D16" s="284">
        <v>69873.63595971545</v>
      </c>
      <c r="E16" s="377">
        <v>2.6303908425288602</v>
      </c>
      <c r="F16" s="377">
        <v>2.6495253496742457</v>
      </c>
      <c r="G16" s="377">
        <v>2.6668135796880614</v>
      </c>
      <c r="H16" s="439">
        <v>-9.178432850253895</v>
      </c>
      <c r="I16" s="440">
        <v>-4.454469383835809</v>
      </c>
      <c r="J16" s="196"/>
      <c r="K16" s="196"/>
      <c r="L16" s="196"/>
    </row>
    <row r="17" spans="1:12" s="187" customFormat="1" ht="19.5" customHeight="1">
      <c r="A17" s="198" t="s">
        <v>1091</v>
      </c>
      <c r="B17" s="284">
        <v>61185.56241182028</v>
      </c>
      <c r="C17" s="284">
        <v>55540.01178192736</v>
      </c>
      <c r="D17" s="284">
        <v>50623.039722932415</v>
      </c>
      <c r="E17" s="377">
        <v>1.9987352211188203</v>
      </c>
      <c r="F17" s="377">
        <v>2.012199701971599</v>
      </c>
      <c r="G17" s="377">
        <v>1.9320908082704862</v>
      </c>
      <c r="H17" s="439">
        <v>-9.226932641224321</v>
      </c>
      <c r="I17" s="440">
        <v>-8.853026676157311</v>
      </c>
      <c r="J17" s="196"/>
      <c r="K17" s="196"/>
      <c r="L17" s="196"/>
    </row>
    <row r="18" spans="1:12" s="187" customFormat="1" ht="19.5" customHeight="1">
      <c r="A18" s="198" t="s">
        <v>1092</v>
      </c>
      <c r="B18" s="284">
        <v>176184.739938256</v>
      </c>
      <c r="C18" s="284">
        <v>161038.82827357063</v>
      </c>
      <c r="D18" s="284">
        <v>151246.32566297412</v>
      </c>
      <c r="E18" s="377">
        <v>5.75538789311221</v>
      </c>
      <c r="F18" s="377">
        <v>5.834393473488193</v>
      </c>
      <c r="G18" s="377">
        <v>5.772502741784971</v>
      </c>
      <c r="H18" s="439">
        <v>-8.596608122810903</v>
      </c>
      <c r="I18" s="440">
        <v>-6.0808332472223</v>
      </c>
      <c r="J18" s="196"/>
      <c r="K18" s="196"/>
      <c r="L18" s="196"/>
    </row>
    <row r="19" spans="1:12" s="187" customFormat="1" ht="19.5" customHeight="1">
      <c r="A19" s="198" t="s">
        <v>1093</v>
      </c>
      <c r="B19" s="284">
        <v>150138.09941487893</v>
      </c>
      <c r="C19" s="284">
        <v>122299.93718681429</v>
      </c>
      <c r="D19" s="284">
        <v>112836.50802412063</v>
      </c>
      <c r="E19" s="377">
        <v>4.904528053735509</v>
      </c>
      <c r="F19" s="377">
        <v>4.430893859452347</v>
      </c>
      <c r="G19" s="377">
        <v>4.306544632324458</v>
      </c>
      <c r="H19" s="439">
        <v>-18.541704162072158</v>
      </c>
      <c r="I19" s="440">
        <v>-7.737885546284611</v>
      </c>
      <c r="J19" s="196"/>
      <c r="K19" s="196"/>
      <c r="L19" s="196"/>
    </row>
    <row r="20" spans="1:12" s="187" customFormat="1" ht="19.5" customHeight="1">
      <c r="A20" s="198" t="s">
        <v>1094</v>
      </c>
      <c r="B20" s="284">
        <v>39101.66283095593</v>
      </c>
      <c r="C20" s="284">
        <v>35291.265193511004</v>
      </c>
      <c r="D20" s="284">
        <v>31721.862152499838</v>
      </c>
      <c r="E20" s="377">
        <v>1.27732536277947</v>
      </c>
      <c r="F20" s="377">
        <v>1.2785930543805006</v>
      </c>
      <c r="G20" s="377">
        <v>1.2107040316329323</v>
      </c>
      <c r="H20" s="439">
        <v>-9.74484807441058</v>
      </c>
      <c r="I20" s="440">
        <v>-10.114126034981233</v>
      </c>
      <c r="J20" s="196"/>
      <c r="K20" s="196"/>
      <c r="L20" s="196"/>
    </row>
    <row r="21" spans="1:12" s="187" customFormat="1" ht="19.5" customHeight="1">
      <c r="A21" s="198" t="s">
        <v>1095</v>
      </c>
      <c r="B21" s="284">
        <v>33255.4080746152</v>
      </c>
      <c r="C21" s="284">
        <v>31120.078015069106</v>
      </c>
      <c r="D21" s="284">
        <v>29428.637322986917</v>
      </c>
      <c r="E21" s="377">
        <v>1.0863470529866648</v>
      </c>
      <c r="F21" s="377">
        <v>1.127472063800162</v>
      </c>
      <c r="G21" s="377">
        <v>1.1231802748879884</v>
      </c>
      <c r="H21" s="439">
        <v>-6.4210009233838115</v>
      </c>
      <c r="I21" s="440">
        <v>-5.435207107331647</v>
      </c>
      <c r="J21" s="196"/>
      <c r="K21" s="196"/>
      <c r="L21" s="196"/>
    </row>
    <row r="22" spans="1:12" s="187" customFormat="1" ht="19.5" customHeight="1">
      <c r="A22" s="198" t="s">
        <v>1096</v>
      </c>
      <c r="B22" s="284">
        <v>27120.09074595663</v>
      </c>
      <c r="C22" s="284">
        <v>25199.03862867273</v>
      </c>
      <c r="D22" s="284">
        <v>24366.00155135213</v>
      </c>
      <c r="E22" s="377">
        <v>0.8859260001410104</v>
      </c>
      <c r="F22" s="377">
        <v>0.9129543979514525</v>
      </c>
      <c r="G22" s="377">
        <v>0.9299585305294431</v>
      </c>
      <c r="H22" s="439">
        <v>-7.083501804175607</v>
      </c>
      <c r="I22" s="440">
        <v>-3.3058288040113166</v>
      </c>
      <c r="J22" s="196"/>
      <c r="K22" s="196"/>
      <c r="L22" s="196"/>
    </row>
    <row r="23" spans="1:12" s="187" customFormat="1" ht="19.5" customHeight="1">
      <c r="A23" s="198" t="s">
        <v>1097</v>
      </c>
      <c r="B23" s="284">
        <v>50741.122471868126</v>
      </c>
      <c r="C23" s="284">
        <v>46447.22816724059</v>
      </c>
      <c r="D23" s="284">
        <v>43506.671771515335</v>
      </c>
      <c r="E23" s="377">
        <v>1.65754901394898</v>
      </c>
      <c r="F23" s="377">
        <v>1.6827705950530687</v>
      </c>
      <c r="G23" s="377">
        <v>1.6604858398123188</v>
      </c>
      <c r="H23" s="439">
        <v>-8.46235576875178</v>
      </c>
      <c r="I23" s="440">
        <v>-6.330962065459136</v>
      </c>
      <c r="J23" s="196"/>
      <c r="K23" s="196"/>
      <c r="L23" s="196"/>
    </row>
    <row r="24" spans="1:12" s="187" customFormat="1" ht="19.5" customHeight="1">
      <c r="A24" s="198" t="s">
        <v>1098</v>
      </c>
      <c r="B24" s="284">
        <v>13203.420269874614</v>
      </c>
      <c r="C24" s="284">
        <v>12094.42235223655</v>
      </c>
      <c r="D24" s="284">
        <v>11271.142633103846</v>
      </c>
      <c r="E24" s="377">
        <v>0.43131320678249263</v>
      </c>
      <c r="F24" s="377">
        <v>0.4381776717701032</v>
      </c>
      <c r="G24" s="377">
        <v>0.43017707350869616</v>
      </c>
      <c r="H24" s="439">
        <v>-8.399323016085402</v>
      </c>
      <c r="I24" s="440">
        <v>-6.807102440741705</v>
      </c>
      <c r="J24" s="196"/>
      <c r="K24" s="196"/>
      <c r="L24" s="196"/>
    </row>
    <row r="25" spans="1:12" s="187" customFormat="1" ht="19.5" customHeight="1">
      <c r="A25" s="198" t="s">
        <v>1099</v>
      </c>
      <c r="B25" s="284">
        <v>14408.042996456094</v>
      </c>
      <c r="C25" s="284">
        <v>13221.514539467329</v>
      </c>
      <c r="D25" s="284">
        <v>12469.675629570995</v>
      </c>
      <c r="E25" s="377">
        <v>0.4706643506940741</v>
      </c>
      <c r="F25" s="377">
        <v>0.4790119188376969</v>
      </c>
      <c r="G25" s="377">
        <v>0.4759205649812965</v>
      </c>
      <c r="H25" s="439">
        <v>-8.235181261470496</v>
      </c>
      <c r="I25" s="440">
        <v>-5.686480982583593</v>
      </c>
      <c r="J25" s="196"/>
      <c r="K25" s="196"/>
      <c r="L25" s="196"/>
    </row>
    <row r="26" spans="1:12" s="187" customFormat="1" ht="19.5" customHeight="1">
      <c r="A26" s="198" t="s">
        <v>1100</v>
      </c>
      <c r="B26" s="284">
        <v>20535.71692264139</v>
      </c>
      <c r="C26" s="284">
        <v>18656.462339438018</v>
      </c>
      <c r="D26" s="284">
        <v>17471.10295493094</v>
      </c>
      <c r="E26" s="377">
        <v>0.6708357182033464</v>
      </c>
      <c r="F26" s="377">
        <v>0.6759186171342724</v>
      </c>
      <c r="G26" s="377">
        <v>0.6668062134221845</v>
      </c>
      <c r="H26" s="439">
        <v>-9.151151577919464</v>
      </c>
      <c r="I26" s="440">
        <v>-6.353612828308505</v>
      </c>
      <c r="J26" s="196"/>
      <c r="K26" s="196"/>
      <c r="L26" s="196"/>
    </row>
    <row r="27" spans="1:12" s="187" customFormat="1" ht="19.5" customHeight="1">
      <c r="A27" s="199" t="s">
        <v>1101</v>
      </c>
      <c r="B27" s="414">
        <v>16419.889973846268</v>
      </c>
      <c r="C27" s="414">
        <v>15221.059751451356</v>
      </c>
      <c r="D27" s="414">
        <v>13831.863600676812</v>
      </c>
      <c r="E27" s="441">
        <v>0.5363849104912713</v>
      </c>
      <c r="F27" s="441">
        <v>0.5514549045437647</v>
      </c>
      <c r="G27" s="441">
        <v>0.5279101506030766</v>
      </c>
      <c r="H27" s="442">
        <v>-7.30108559986954</v>
      </c>
      <c r="I27" s="443">
        <v>-9.126803083747708</v>
      </c>
      <c r="J27" s="196"/>
      <c r="K27" s="196"/>
      <c r="L27" s="196"/>
    </row>
    <row r="28" spans="1:12" s="187" customFormat="1" ht="19.5" customHeight="1">
      <c r="A28" s="198" t="s">
        <v>1102</v>
      </c>
      <c r="B28" s="284">
        <v>96336.85268568006</v>
      </c>
      <c r="C28" s="284">
        <v>87135.61644688214</v>
      </c>
      <c r="D28" s="284">
        <v>83446.79080960526</v>
      </c>
      <c r="E28" s="377">
        <v>3.147014638169042</v>
      </c>
      <c r="F28" s="377">
        <v>3.1568999685120933</v>
      </c>
      <c r="G28" s="377">
        <v>3.1848497914255454</v>
      </c>
      <c r="H28" s="439">
        <v>-9.551107371982514</v>
      </c>
      <c r="I28" s="440">
        <v>-4.233430355686516</v>
      </c>
      <c r="J28" s="196"/>
      <c r="K28" s="196"/>
      <c r="L28" s="196"/>
    </row>
    <row r="29" spans="1:12" s="187" customFormat="1" ht="19.5" customHeight="1">
      <c r="A29" s="198" t="s">
        <v>1103</v>
      </c>
      <c r="B29" s="284">
        <v>10269.004826580893</v>
      </c>
      <c r="C29" s="284">
        <v>9503.063165377318</v>
      </c>
      <c r="D29" s="284">
        <v>8813.46968081734</v>
      </c>
      <c r="E29" s="377">
        <v>0.33545530716182836</v>
      </c>
      <c r="F29" s="377">
        <v>0.3442934247884299</v>
      </c>
      <c r="G29" s="377">
        <v>0.3363769511368133</v>
      </c>
      <c r="H29" s="439">
        <v>-7.458772044015078</v>
      </c>
      <c r="I29" s="440">
        <v>-7.256538997576982</v>
      </c>
      <c r="J29" s="196"/>
      <c r="K29" s="196"/>
      <c r="L29" s="196"/>
    </row>
    <row r="30" spans="1:12" s="187" customFormat="1" ht="19.5" customHeight="1">
      <c r="A30" s="198" t="s">
        <v>1104</v>
      </c>
      <c r="B30" s="284">
        <v>18158.101023217416</v>
      </c>
      <c r="C30" s="284">
        <v>16417.023063183977</v>
      </c>
      <c r="D30" s="284">
        <v>15638.152435103522</v>
      </c>
      <c r="E30" s="377">
        <v>0.5931666660095445</v>
      </c>
      <c r="F30" s="377">
        <v>0.5947843339447937</v>
      </c>
      <c r="G30" s="377">
        <v>0.5968493939432293</v>
      </c>
      <c r="H30" s="439">
        <v>-9.58843635580203</v>
      </c>
      <c r="I30" s="440">
        <v>-4.744286616902623</v>
      </c>
      <c r="J30" s="196"/>
      <c r="K30" s="196"/>
      <c r="L30" s="196"/>
    </row>
    <row r="31" spans="1:12" s="187" customFormat="1" ht="19.5" customHeight="1">
      <c r="A31" s="198" t="s">
        <v>1105</v>
      </c>
      <c r="B31" s="284">
        <v>11123.637181334507</v>
      </c>
      <c r="C31" s="284">
        <v>10187.260363270529</v>
      </c>
      <c r="D31" s="284">
        <v>9592.765080141366</v>
      </c>
      <c r="E31" s="377">
        <v>0.3633733930830875</v>
      </c>
      <c r="F31" s="377">
        <v>0.3690817054084659</v>
      </c>
      <c r="G31" s="377">
        <v>0.36611972213994126</v>
      </c>
      <c r="H31" s="439">
        <v>-8.417901472327962</v>
      </c>
      <c r="I31" s="440">
        <v>-5.835673791872201</v>
      </c>
      <c r="J31" s="196"/>
      <c r="K31" s="196"/>
      <c r="L31" s="196"/>
    </row>
    <row r="32" spans="1:12" s="187" customFormat="1" ht="19.5" customHeight="1">
      <c r="A32" s="198" t="s">
        <v>1106</v>
      </c>
      <c r="B32" s="284">
        <v>15542.446543333323</v>
      </c>
      <c r="C32" s="284">
        <v>14241.472303668965</v>
      </c>
      <c r="D32" s="284">
        <v>13068.667535575845</v>
      </c>
      <c r="E32" s="377">
        <v>0.5077216602084442</v>
      </c>
      <c r="F32" s="377">
        <v>0.5159647145484458</v>
      </c>
      <c r="G32" s="377">
        <v>0.49878183056618636</v>
      </c>
      <c r="H32" s="439">
        <v>-8.370459798829994</v>
      </c>
      <c r="I32" s="440">
        <v>-8.235137091766665</v>
      </c>
      <c r="J32" s="196"/>
      <c r="K32" s="196"/>
      <c r="L32" s="196"/>
    </row>
    <row r="33" spans="1:12" s="187" customFormat="1" ht="19.5" customHeight="1">
      <c r="A33" s="198" t="s">
        <v>1107</v>
      </c>
      <c r="B33" s="284">
        <v>6364.313124932163</v>
      </c>
      <c r="C33" s="284">
        <v>5886.719992323364</v>
      </c>
      <c r="D33" s="284">
        <v>5586.263507370308</v>
      </c>
      <c r="E33" s="377">
        <v>0.20790160782396014</v>
      </c>
      <c r="F33" s="377">
        <v>0.21327428342386048</v>
      </c>
      <c r="G33" s="377">
        <v>0.2132066433434197</v>
      </c>
      <c r="H33" s="439">
        <v>-7.504236878883767</v>
      </c>
      <c r="I33" s="440">
        <v>-5.1039710627457975</v>
      </c>
      <c r="J33" s="196"/>
      <c r="K33" s="196"/>
      <c r="L33" s="196"/>
    </row>
    <row r="34" spans="1:12" s="187" customFormat="1" ht="19.5" customHeight="1">
      <c r="A34" s="198" t="s">
        <v>1108</v>
      </c>
      <c r="B34" s="284">
        <v>8735.17183301552</v>
      </c>
      <c r="C34" s="284">
        <v>8012.4943158339665</v>
      </c>
      <c r="D34" s="284">
        <v>7732.1755602200865</v>
      </c>
      <c r="E34" s="377">
        <v>0.2853499243442477</v>
      </c>
      <c r="F34" s="377">
        <v>0.29029051591984995</v>
      </c>
      <c r="G34" s="377">
        <v>0.29510802610036446</v>
      </c>
      <c r="H34" s="439">
        <v>-8.273191769967433</v>
      </c>
      <c r="I34" s="440">
        <v>-3.4985204926751146</v>
      </c>
      <c r="J34" s="196"/>
      <c r="K34" s="196"/>
      <c r="L34" s="196"/>
    </row>
    <row r="35" spans="1:12" s="187" customFormat="1" ht="19.5" customHeight="1">
      <c r="A35" s="198" t="s">
        <v>1109</v>
      </c>
      <c r="B35" s="284">
        <v>8649.135226335078</v>
      </c>
      <c r="C35" s="284">
        <v>8085.267692653593</v>
      </c>
      <c r="D35" s="284">
        <v>7425.651333830494</v>
      </c>
      <c r="E35" s="377">
        <v>0.28253938556190705</v>
      </c>
      <c r="F35" s="377">
        <v>0.29292707580613303</v>
      </c>
      <c r="G35" s="377">
        <v>0.28340915057726407</v>
      </c>
      <c r="H35" s="439">
        <v>-6.519351575919504</v>
      </c>
      <c r="I35" s="440">
        <v>-8.158250090129206</v>
      </c>
      <c r="J35" s="196"/>
      <c r="K35" s="196"/>
      <c r="L35" s="196"/>
    </row>
    <row r="36" spans="1:12" s="187" customFormat="1" ht="19.5" customHeight="1">
      <c r="A36" s="197" t="s">
        <v>1110</v>
      </c>
      <c r="B36" s="412">
        <v>272194.2558131672</v>
      </c>
      <c r="C36" s="412">
        <v>232362.30475223874</v>
      </c>
      <c r="D36" s="412">
        <v>208749.68128236968</v>
      </c>
      <c r="E36" s="436">
        <v>8.891709492154655</v>
      </c>
      <c r="F36" s="436">
        <v>8.418423860040154</v>
      </c>
      <c r="G36" s="436">
        <v>7.96718930041558</v>
      </c>
      <c r="H36" s="437">
        <v>-14.633648657254883</v>
      </c>
      <c r="I36" s="438">
        <v>-10.16198539390738</v>
      </c>
      <c r="J36" s="196"/>
      <c r="K36" s="196"/>
      <c r="L36" s="196"/>
    </row>
    <row r="37" spans="1:12" s="187" customFormat="1" ht="19.5" customHeight="1">
      <c r="A37" s="198" t="s">
        <v>1111</v>
      </c>
      <c r="B37" s="284">
        <v>76569.72758034997</v>
      </c>
      <c r="C37" s="284">
        <v>69544.78083985372</v>
      </c>
      <c r="D37" s="284">
        <v>64350.081499122054</v>
      </c>
      <c r="E37" s="377">
        <v>2.5012863386992863</v>
      </c>
      <c r="F37" s="377">
        <v>2.5195887215344346</v>
      </c>
      <c r="G37" s="377">
        <v>2.4560003045330436</v>
      </c>
      <c r="H37" s="439">
        <v>-9.174574551182099</v>
      </c>
      <c r="I37" s="440">
        <v>-7.469574679793597</v>
      </c>
      <c r="J37" s="196"/>
      <c r="K37" s="196"/>
      <c r="L37" s="196"/>
    </row>
    <row r="38" spans="1:12" s="187" customFormat="1" ht="19.5" customHeight="1">
      <c r="A38" s="198" t="s">
        <v>1112</v>
      </c>
      <c r="B38" s="284">
        <v>81785.56146339086</v>
      </c>
      <c r="C38" s="284">
        <v>74571.59851109349</v>
      </c>
      <c r="D38" s="284">
        <v>70236.85485560777</v>
      </c>
      <c r="E38" s="377">
        <v>2.6716708293961435</v>
      </c>
      <c r="F38" s="377">
        <v>2.701708974941108</v>
      </c>
      <c r="G38" s="377">
        <v>2.6806762772657775</v>
      </c>
      <c r="H38" s="439">
        <v>-8.82058253708573</v>
      </c>
      <c r="I38" s="440">
        <v>-5.812861386953994</v>
      </c>
      <c r="J38" s="196"/>
      <c r="K38" s="196"/>
      <c r="L38" s="196"/>
    </row>
    <row r="39" spans="1:12" s="187" customFormat="1" ht="19.5" customHeight="1">
      <c r="A39" s="198" t="s">
        <v>1113</v>
      </c>
      <c r="B39" s="284">
        <v>59697.91294481256</v>
      </c>
      <c r="C39" s="284">
        <v>54426.35511663674</v>
      </c>
      <c r="D39" s="284">
        <v>49308.59948445205</v>
      </c>
      <c r="E39" s="377">
        <v>1.9501385053384885</v>
      </c>
      <c r="F39" s="377">
        <v>1.971852220253461</v>
      </c>
      <c r="G39" s="377">
        <v>1.8819235738118585</v>
      </c>
      <c r="H39" s="439">
        <v>-8.83038881618707</v>
      </c>
      <c r="I39" s="440">
        <v>-9.40308352675325</v>
      </c>
      <c r="J39" s="196"/>
      <c r="K39" s="196"/>
      <c r="L39" s="196"/>
    </row>
    <row r="40" spans="1:12" s="187" customFormat="1" ht="19.5" customHeight="1">
      <c r="A40" s="198" t="s">
        <v>1114</v>
      </c>
      <c r="B40" s="284">
        <v>37203.89326185599</v>
      </c>
      <c r="C40" s="284">
        <v>34447.399276554264</v>
      </c>
      <c r="D40" s="284">
        <v>31610.12677400444</v>
      </c>
      <c r="E40" s="377">
        <v>1.2153313444227025</v>
      </c>
      <c r="F40" s="377">
        <v>1.2480200189754762</v>
      </c>
      <c r="G40" s="377">
        <v>1.2064395129684835</v>
      </c>
      <c r="H40" s="439">
        <v>-7.409154643844429</v>
      </c>
      <c r="I40" s="440">
        <v>-8.236536174389636</v>
      </c>
      <c r="J40" s="196"/>
      <c r="K40" s="196"/>
      <c r="L40" s="196"/>
    </row>
    <row r="41" spans="1:12" s="187" customFormat="1" ht="19.5" customHeight="1">
      <c r="A41" s="198" t="s">
        <v>1115</v>
      </c>
      <c r="B41" s="284">
        <v>24596.21283869008</v>
      </c>
      <c r="C41" s="284">
        <v>20445.803987117375</v>
      </c>
      <c r="D41" s="284">
        <v>17382.23371323006</v>
      </c>
      <c r="E41" s="377">
        <v>0.8034790393187173</v>
      </c>
      <c r="F41" s="377">
        <v>0.7407459841921485</v>
      </c>
      <c r="G41" s="377">
        <v>0.6634144090981456</v>
      </c>
      <c r="H41" s="439">
        <v>-16.87417847126478</v>
      </c>
      <c r="I41" s="440">
        <v>-14.983858183408339</v>
      </c>
      <c r="J41" s="196"/>
      <c r="K41" s="196"/>
      <c r="L41" s="196"/>
    </row>
    <row r="42" spans="1:12" s="187" customFormat="1" ht="19.5" customHeight="1">
      <c r="A42" s="198" t="s">
        <v>1116</v>
      </c>
      <c r="B42" s="284">
        <v>32902.86509130108</v>
      </c>
      <c r="C42" s="284">
        <v>29753.18713305141</v>
      </c>
      <c r="D42" s="284">
        <v>27667.740174983664</v>
      </c>
      <c r="E42" s="377">
        <v>1.0748306094020568</v>
      </c>
      <c r="F42" s="377">
        <v>1.0779499744599021</v>
      </c>
      <c r="G42" s="377">
        <v>1.0559734612990055</v>
      </c>
      <c r="H42" s="439">
        <v>-9.572655601601046</v>
      </c>
      <c r="I42" s="440">
        <v>-7.009154846981493</v>
      </c>
      <c r="J42" s="196"/>
      <c r="K42" s="196"/>
      <c r="L42" s="196"/>
    </row>
    <row r="43" spans="1:12" s="187" customFormat="1" ht="19.5" customHeight="1">
      <c r="A43" s="199" t="s">
        <v>1117</v>
      </c>
      <c r="B43" s="414">
        <v>17208.98032357187</v>
      </c>
      <c r="C43" s="414">
        <v>15749.625207116847</v>
      </c>
      <c r="D43" s="414">
        <v>13816.567286916328</v>
      </c>
      <c r="E43" s="441">
        <v>0.5621619502449638</v>
      </c>
      <c r="F43" s="441">
        <v>0.5706046889647444</v>
      </c>
      <c r="G43" s="441">
        <v>0.527326347904171</v>
      </c>
      <c r="H43" s="442">
        <v>-8.48019515982641</v>
      </c>
      <c r="I43" s="443">
        <v>-12.273675689292087</v>
      </c>
      <c r="J43" s="196"/>
      <c r="K43" s="196"/>
      <c r="L43" s="196"/>
    </row>
    <row r="44" spans="1:12" s="187" customFormat="1" ht="19.5" customHeight="1">
      <c r="A44" s="198" t="s">
        <v>1118</v>
      </c>
      <c r="B44" s="284">
        <v>340884.4546333006</v>
      </c>
      <c r="C44" s="284">
        <v>308073.10495287046</v>
      </c>
      <c r="D44" s="284">
        <v>295257.4842832682</v>
      </c>
      <c r="E44" s="377">
        <v>11.135597009333571</v>
      </c>
      <c r="F44" s="377">
        <v>11.161405806063351</v>
      </c>
      <c r="G44" s="377">
        <v>11.268866401128966</v>
      </c>
      <c r="H44" s="439">
        <v>-9.625358162995807</v>
      </c>
      <c r="I44" s="440">
        <v>-4.1599284272357355</v>
      </c>
      <c r="J44" s="196"/>
      <c r="K44" s="196"/>
      <c r="L44" s="196"/>
    </row>
    <row r="45" spans="1:12" s="187" customFormat="1" ht="19.5" customHeight="1">
      <c r="A45" s="198" t="s">
        <v>1119</v>
      </c>
      <c r="B45" s="284">
        <v>290751.5054983677</v>
      </c>
      <c r="C45" s="284">
        <v>262695.867585869</v>
      </c>
      <c r="D45" s="284">
        <v>252763.6402340136</v>
      </c>
      <c r="E45" s="377">
        <v>9.497915059135615</v>
      </c>
      <c r="F45" s="377">
        <v>9.517400690171634</v>
      </c>
      <c r="G45" s="377">
        <v>9.647036381734617</v>
      </c>
      <c r="H45" s="439">
        <v>-9.649352585263307</v>
      </c>
      <c r="I45" s="440">
        <v>-3.7808845046292032</v>
      </c>
      <c r="J45" s="196"/>
      <c r="K45" s="196"/>
      <c r="L45" s="196"/>
    </row>
    <row r="46" spans="1:12" s="187" customFormat="1" ht="19.5" customHeight="1">
      <c r="A46" s="198" t="s">
        <v>1121</v>
      </c>
      <c r="B46" s="284">
        <v>18670.744217717034</v>
      </c>
      <c r="C46" s="284">
        <v>17019.447889554227</v>
      </c>
      <c r="D46" s="284">
        <v>16437.682776100068</v>
      </c>
      <c r="E46" s="377">
        <v>0.6099130677475353</v>
      </c>
      <c r="F46" s="377">
        <v>0.6166100235186832</v>
      </c>
      <c r="G46" s="377">
        <v>0.6273644564765645</v>
      </c>
      <c r="H46" s="439">
        <v>-8.844298378828734</v>
      </c>
      <c r="I46" s="440">
        <v>-3.418237284954588</v>
      </c>
      <c r="J46" s="196"/>
      <c r="K46" s="196"/>
      <c r="L46" s="196"/>
    </row>
    <row r="47" spans="1:12" s="187" customFormat="1" ht="19.5" customHeight="1">
      <c r="A47" s="198" t="s">
        <v>1122</v>
      </c>
      <c r="B47" s="284">
        <v>47935.41631956269</v>
      </c>
      <c r="C47" s="284">
        <v>43733.30637673521</v>
      </c>
      <c r="D47" s="284">
        <v>42593.81123726412</v>
      </c>
      <c r="E47" s="377">
        <v>1.5658956322414141</v>
      </c>
      <c r="F47" s="377">
        <v>1.5844459378767062</v>
      </c>
      <c r="G47" s="377">
        <v>1.6256453905403507</v>
      </c>
      <c r="H47" s="439">
        <v>-8.766190565268086</v>
      </c>
      <c r="I47" s="440">
        <v>-2.6055545164023197</v>
      </c>
      <c r="J47" s="196"/>
      <c r="K47" s="196"/>
      <c r="L47" s="196"/>
    </row>
    <row r="48" spans="1:12" s="187" customFormat="1" ht="19.5" customHeight="1" thickBot="1">
      <c r="A48" s="198" t="s">
        <v>1123</v>
      </c>
      <c r="B48" s="284">
        <v>31010.734397161043</v>
      </c>
      <c r="C48" s="284">
        <v>28667.043869971712</v>
      </c>
      <c r="D48" s="284">
        <v>27428.67710728325</v>
      </c>
      <c r="E48" s="377">
        <v>1.0130207949251846</v>
      </c>
      <c r="F48" s="377">
        <v>1.0385992959103776</v>
      </c>
      <c r="G48" s="377">
        <v>1.046849324182212</v>
      </c>
      <c r="H48" s="439">
        <v>-7.557675020440308</v>
      </c>
      <c r="I48" s="440">
        <v>-4.319827214502691</v>
      </c>
      <c r="J48" s="196"/>
      <c r="K48" s="196"/>
      <c r="L48" s="196"/>
    </row>
    <row r="49" spans="1:9" s="187" customFormat="1" ht="15" customHeight="1">
      <c r="A49" s="185" t="s">
        <v>257</v>
      </c>
      <c r="B49" s="200"/>
      <c r="C49" s="200"/>
      <c r="D49" s="200"/>
      <c r="E49" s="200"/>
      <c r="F49" s="200"/>
      <c r="G49" s="200"/>
      <c r="H49" s="200"/>
      <c r="I49" s="200"/>
    </row>
  </sheetData>
  <mergeCells count="5">
    <mergeCell ref="D3:I3"/>
    <mergeCell ref="A7:A8"/>
    <mergeCell ref="B7:D7"/>
    <mergeCell ref="E7:G7"/>
    <mergeCell ref="H7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B3" sqref="B3"/>
    </sheetView>
  </sheetViews>
  <sheetFormatPr defaultColWidth="9.00390625" defaultRowHeight="15" customHeight="1"/>
  <cols>
    <col min="1" max="1" width="11.625" style="214" customWidth="1"/>
    <col min="2" max="9" width="10.625" style="156" customWidth="1"/>
    <col min="10" max="11" width="0" style="156" hidden="1" customWidth="1"/>
    <col min="12" max="16384" width="9.00390625" style="156" customWidth="1"/>
  </cols>
  <sheetData>
    <row r="1" s="202" customFormat="1" ht="18" customHeight="1">
      <c r="A1" s="158" t="s">
        <v>716</v>
      </c>
    </row>
    <row r="2" ht="1.5" customHeight="1"/>
    <row r="3" spans="4:9" ht="12" customHeight="1">
      <c r="D3" s="1087" t="s">
        <v>391</v>
      </c>
      <c r="E3" s="1088"/>
      <c r="F3" s="1088"/>
      <c r="G3" s="1088"/>
      <c r="H3" s="1088"/>
      <c r="I3" s="1089"/>
    </row>
    <row r="4" ht="1.5" customHeight="1"/>
    <row r="5" spans="1:9" ht="15" customHeight="1">
      <c r="A5" s="159"/>
      <c r="B5" s="159"/>
      <c r="C5" s="159"/>
      <c r="D5" s="159"/>
      <c r="E5" s="159"/>
      <c r="F5" s="159"/>
      <c r="G5" s="159"/>
      <c r="H5" s="159"/>
      <c r="I5" s="159"/>
    </row>
    <row r="6" spans="1:9" s="65" customFormat="1" ht="15" customHeight="1" thickBot="1">
      <c r="A6" s="65" t="s">
        <v>392</v>
      </c>
      <c r="B6" s="203"/>
      <c r="I6" s="66" t="s">
        <v>1136</v>
      </c>
    </row>
    <row r="7" spans="1:11" s="65" customFormat="1" ht="18" customHeight="1" thickTop="1">
      <c r="A7" s="1090" t="s">
        <v>1120</v>
      </c>
      <c r="B7" s="1092" t="s">
        <v>1129</v>
      </c>
      <c r="C7" s="1092"/>
      <c r="D7" s="1092"/>
      <c r="E7" s="1092" t="s">
        <v>1080</v>
      </c>
      <c r="F7" s="1092"/>
      <c r="G7" s="960" t="s">
        <v>1135</v>
      </c>
      <c r="H7" s="961"/>
      <c r="I7" s="961"/>
      <c r="J7" s="204" t="s">
        <v>1131</v>
      </c>
      <c r="K7" s="205"/>
    </row>
    <row r="8" spans="1:11" s="209" customFormat="1" ht="18" customHeight="1">
      <c r="A8" s="1091"/>
      <c r="B8" s="206" t="s">
        <v>675</v>
      </c>
      <c r="C8" s="206" t="s">
        <v>676</v>
      </c>
      <c r="D8" s="206" t="s">
        <v>256</v>
      </c>
      <c r="E8" s="45" t="s">
        <v>676</v>
      </c>
      <c r="F8" s="45" t="s">
        <v>256</v>
      </c>
      <c r="G8" s="206" t="s">
        <v>675</v>
      </c>
      <c r="H8" s="206" t="s">
        <v>676</v>
      </c>
      <c r="I8" s="207" t="s">
        <v>256</v>
      </c>
      <c r="J8" s="208" t="s">
        <v>1132</v>
      </c>
      <c r="K8" s="208" t="s">
        <v>1133</v>
      </c>
    </row>
    <row r="9" spans="1:11" s="162" customFormat="1" ht="19.5" customHeight="1">
      <c r="A9" s="210" t="s">
        <v>1083</v>
      </c>
      <c r="B9" s="211">
        <v>255.6</v>
      </c>
      <c r="C9" s="211">
        <v>232.4</v>
      </c>
      <c r="D9" s="211">
        <v>222.4</v>
      </c>
      <c r="E9" s="417">
        <v>-9.07431833346786</v>
      </c>
      <c r="F9" s="417">
        <v>-4.296986726245054</v>
      </c>
      <c r="G9" s="211">
        <v>100</v>
      </c>
      <c r="H9" s="211">
        <v>100</v>
      </c>
      <c r="I9" s="418">
        <v>100</v>
      </c>
      <c r="J9" s="212"/>
      <c r="K9" s="212"/>
    </row>
    <row r="10" spans="1:11" s="162" customFormat="1" ht="19.5" customHeight="1">
      <c r="A10" s="164" t="s">
        <v>1084</v>
      </c>
      <c r="B10" s="419">
        <v>271.7</v>
      </c>
      <c r="C10" s="419">
        <v>247.4</v>
      </c>
      <c r="D10" s="419">
        <v>238.6</v>
      </c>
      <c r="E10" s="420">
        <v>-8.942541512683531</v>
      </c>
      <c r="F10" s="420">
        <v>-3.5813727526409807</v>
      </c>
      <c r="G10" s="419">
        <v>106.29890453834116</v>
      </c>
      <c r="H10" s="419">
        <v>106.45438898450948</v>
      </c>
      <c r="I10" s="421">
        <v>107.28417266187049</v>
      </c>
      <c r="J10" s="212"/>
      <c r="K10" s="212"/>
    </row>
    <row r="11" spans="1:11" s="162" customFormat="1" ht="19.5" customHeight="1">
      <c r="A11" s="164" t="s">
        <v>1085</v>
      </c>
      <c r="B11" s="419">
        <v>198.7</v>
      </c>
      <c r="C11" s="419">
        <v>183.8</v>
      </c>
      <c r="D11" s="419">
        <v>176.8</v>
      </c>
      <c r="E11" s="420">
        <v>-7.532358050149275</v>
      </c>
      <c r="F11" s="420">
        <v>-3.7614931970055534</v>
      </c>
      <c r="G11" s="419">
        <v>77.73865414710485</v>
      </c>
      <c r="H11" s="419">
        <v>79.08777969018934</v>
      </c>
      <c r="I11" s="421">
        <v>79.49640287769785</v>
      </c>
      <c r="J11" s="212"/>
      <c r="K11" s="212"/>
    </row>
    <row r="12" spans="1:11" s="162" customFormat="1" ht="19.5" customHeight="1">
      <c r="A12" s="164" t="s">
        <v>1086</v>
      </c>
      <c r="B12" s="419">
        <v>257.2</v>
      </c>
      <c r="C12" s="419">
        <v>229.5</v>
      </c>
      <c r="D12" s="419">
        <v>210.9</v>
      </c>
      <c r="E12" s="420">
        <v>-10.781009823381074</v>
      </c>
      <c r="F12" s="420">
        <v>-8.088026895817455</v>
      </c>
      <c r="G12" s="419">
        <v>100.62597809076681</v>
      </c>
      <c r="H12" s="419">
        <v>98.75215146299483</v>
      </c>
      <c r="I12" s="421">
        <v>94.82913669064749</v>
      </c>
      <c r="J12" s="212"/>
      <c r="K12" s="212"/>
    </row>
    <row r="13" spans="1:11" s="162" customFormat="1" ht="19.5" customHeight="1">
      <c r="A13" s="164" t="s">
        <v>1087</v>
      </c>
      <c r="B13" s="419">
        <v>240.3</v>
      </c>
      <c r="C13" s="419">
        <v>220.1</v>
      </c>
      <c r="D13" s="419">
        <v>213.5</v>
      </c>
      <c r="E13" s="420">
        <v>-8.422992177051286</v>
      </c>
      <c r="F13" s="420">
        <v>-2.9903819613935547</v>
      </c>
      <c r="G13" s="419">
        <v>94.01408450704226</v>
      </c>
      <c r="H13" s="419">
        <v>94.70740103270224</v>
      </c>
      <c r="I13" s="421">
        <v>95.99820143884892</v>
      </c>
      <c r="J13" s="212"/>
      <c r="K13" s="212"/>
    </row>
    <row r="14" spans="1:11" s="65" customFormat="1" ht="19.5" customHeight="1">
      <c r="A14" s="70" t="s">
        <v>1088</v>
      </c>
      <c r="B14" s="422">
        <v>296.7</v>
      </c>
      <c r="C14" s="422">
        <v>273</v>
      </c>
      <c r="D14" s="422">
        <v>267.8</v>
      </c>
      <c r="E14" s="423">
        <v>-7.998566084855894</v>
      </c>
      <c r="F14" s="423">
        <v>-1.900950854218406</v>
      </c>
      <c r="G14" s="422">
        <v>116.07981220657277</v>
      </c>
      <c r="H14" s="422">
        <v>117.46987951807229</v>
      </c>
      <c r="I14" s="424">
        <v>120.41366906474819</v>
      </c>
      <c r="J14" s="213"/>
      <c r="K14" s="213"/>
    </row>
    <row r="15" spans="1:11" s="65" customFormat="1" ht="19.5" customHeight="1">
      <c r="A15" s="68" t="s">
        <v>1089</v>
      </c>
      <c r="B15" s="425">
        <v>265.4</v>
      </c>
      <c r="C15" s="425">
        <v>242.7</v>
      </c>
      <c r="D15" s="425">
        <v>236.8</v>
      </c>
      <c r="E15" s="426">
        <v>-8.522364505934034</v>
      </c>
      <c r="F15" s="426">
        <v>-2.438082554150112</v>
      </c>
      <c r="G15" s="425">
        <v>103.8341158059468</v>
      </c>
      <c r="H15" s="425">
        <v>104.43201376936315</v>
      </c>
      <c r="I15" s="427">
        <v>106.4748201438849</v>
      </c>
      <c r="J15" s="213"/>
      <c r="K15" s="213"/>
    </row>
    <row r="16" spans="1:11" s="65" customFormat="1" ht="19.5" customHeight="1">
      <c r="A16" s="68" t="s">
        <v>1090</v>
      </c>
      <c r="B16" s="425">
        <v>228.9</v>
      </c>
      <c r="C16" s="425">
        <v>210.3</v>
      </c>
      <c r="D16" s="425">
        <v>203.7</v>
      </c>
      <c r="E16" s="426">
        <v>-8.117903175463224</v>
      </c>
      <c r="F16" s="426">
        <v>-3.148030495818868</v>
      </c>
      <c r="G16" s="425">
        <v>89.55399061032864</v>
      </c>
      <c r="H16" s="425">
        <v>90.49053356282272</v>
      </c>
      <c r="I16" s="427">
        <v>91.59172661870502</v>
      </c>
      <c r="J16" s="213"/>
      <c r="K16" s="213"/>
    </row>
    <row r="17" spans="1:11" s="65" customFormat="1" ht="19.5" customHeight="1">
      <c r="A17" s="68" t="s">
        <v>1091</v>
      </c>
      <c r="B17" s="425">
        <v>221.7</v>
      </c>
      <c r="C17" s="425">
        <v>203.2</v>
      </c>
      <c r="D17" s="425">
        <v>186.5</v>
      </c>
      <c r="E17" s="426">
        <v>-8.32677524755379</v>
      </c>
      <c r="F17" s="426">
        <v>-8.258830724688854</v>
      </c>
      <c r="G17" s="425">
        <v>86.73708920187794</v>
      </c>
      <c r="H17" s="425">
        <v>87.4354561101549</v>
      </c>
      <c r="I17" s="427">
        <v>83.85791366906474</v>
      </c>
      <c r="J17" s="213"/>
      <c r="K17" s="213"/>
    </row>
    <row r="18" spans="1:11" s="65" customFormat="1" ht="19.5" customHeight="1">
      <c r="A18" s="68" t="s">
        <v>1092</v>
      </c>
      <c r="B18" s="425">
        <v>277.8</v>
      </c>
      <c r="C18" s="425">
        <v>254.9</v>
      </c>
      <c r="D18" s="425">
        <v>241.7</v>
      </c>
      <c r="E18" s="426">
        <v>-8.258071683499399</v>
      </c>
      <c r="F18" s="426">
        <v>-5.163677338675635</v>
      </c>
      <c r="G18" s="425">
        <v>108.68544600938968</v>
      </c>
      <c r="H18" s="425">
        <v>109.6815834767642</v>
      </c>
      <c r="I18" s="427">
        <v>108.67805755395683</v>
      </c>
      <c r="J18" s="213"/>
      <c r="K18" s="213"/>
    </row>
    <row r="19" spans="1:11" s="65" customFormat="1" ht="19.5" customHeight="1">
      <c r="A19" s="68" t="s">
        <v>1093</v>
      </c>
      <c r="B19" s="425">
        <v>325.9</v>
      </c>
      <c r="C19" s="425">
        <v>264.7</v>
      </c>
      <c r="D19" s="425">
        <v>243.8</v>
      </c>
      <c r="E19" s="426">
        <v>-18.78323707112325</v>
      </c>
      <c r="F19" s="426">
        <v>-7.875462230253796</v>
      </c>
      <c r="G19" s="425">
        <v>127.50391236306729</v>
      </c>
      <c r="H19" s="425">
        <v>113.8984509466437</v>
      </c>
      <c r="I19" s="427">
        <v>109.62230215827337</v>
      </c>
      <c r="J19" s="213"/>
      <c r="K19" s="213"/>
    </row>
    <row r="20" spans="1:11" s="65" customFormat="1" ht="19.5" customHeight="1">
      <c r="A20" s="68" t="s">
        <v>1094</v>
      </c>
      <c r="B20" s="425">
        <v>194.9</v>
      </c>
      <c r="C20" s="425">
        <v>179.5</v>
      </c>
      <c r="D20" s="425">
        <v>164.3</v>
      </c>
      <c r="E20" s="426">
        <v>-7.931850464025734</v>
      </c>
      <c r="F20" s="426">
        <v>-8.47577539104552</v>
      </c>
      <c r="G20" s="425">
        <v>76.25195618153366</v>
      </c>
      <c r="H20" s="425">
        <v>77.23752151462995</v>
      </c>
      <c r="I20" s="427">
        <v>73.87589928057554</v>
      </c>
      <c r="J20" s="213"/>
      <c r="K20" s="213"/>
    </row>
    <row r="21" spans="1:11" s="65" customFormat="1" ht="19.5" customHeight="1">
      <c r="A21" s="68" t="s">
        <v>1095</v>
      </c>
      <c r="B21" s="425">
        <v>216.8</v>
      </c>
      <c r="C21" s="425">
        <v>203</v>
      </c>
      <c r="D21" s="425">
        <v>193</v>
      </c>
      <c r="E21" s="426">
        <v>-6.384375092042649</v>
      </c>
      <c r="F21" s="426">
        <v>-4.920425326647495</v>
      </c>
      <c r="G21" s="425">
        <v>84.82003129890454</v>
      </c>
      <c r="H21" s="425">
        <v>87.34939759036145</v>
      </c>
      <c r="I21" s="427">
        <v>86.78057553956833</v>
      </c>
      <c r="J21" s="213"/>
      <c r="K21" s="213"/>
    </row>
    <row r="22" spans="1:11" s="65" customFormat="1" ht="19.5" customHeight="1">
      <c r="A22" s="68" t="s">
        <v>1096</v>
      </c>
      <c r="B22" s="425">
        <v>220.2</v>
      </c>
      <c r="C22" s="425">
        <v>206.9</v>
      </c>
      <c r="D22" s="425">
        <v>200.8</v>
      </c>
      <c r="E22" s="426">
        <v>-6.030580408952764</v>
      </c>
      <c r="F22" s="426">
        <v>-2.9631959765347835</v>
      </c>
      <c r="G22" s="425">
        <v>86.15023474178403</v>
      </c>
      <c r="H22" s="425">
        <v>89.02753872633392</v>
      </c>
      <c r="I22" s="427">
        <v>90.28776978417267</v>
      </c>
      <c r="J22" s="213"/>
      <c r="K22" s="213"/>
    </row>
    <row r="23" spans="1:11" s="65" customFormat="1" ht="19.5" customHeight="1">
      <c r="A23" s="68" t="s">
        <v>1097</v>
      </c>
      <c r="B23" s="425">
        <v>247.6</v>
      </c>
      <c r="C23" s="425">
        <v>228.1</v>
      </c>
      <c r="D23" s="425">
        <v>216.4</v>
      </c>
      <c r="E23" s="426">
        <v>-7.90502158998939</v>
      </c>
      <c r="F23" s="426">
        <v>-5.100804567960449</v>
      </c>
      <c r="G23" s="425">
        <v>96.87010954616588</v>
      </c>
      <c r="H23" s="425">
        <v>98.14974182444061</v>
      </c>
      <c r="I23" s="427">
        <v>97.3021582733813</v>
      </c>
      <c r="J23" s="213"/>
      <c r="K23" s="213"/>
    </row>
    <row r="24" spans="1:11" s="65" customFormat="1" ht="19.5" customHeight="1">
      <c r="A24" s="68" t="s">
        <v>1098</v>
      </c>
      <c r="B24" s="425">
        <v>196.7</v>
      </c>
      <c r="C24" s="425">
        <v>184.3</v>
      </c>
      <c r="D24" s="425">
        <v>175.7</v>
      </c>
      <c r="E24" s="426">
        <v>-6.305433722030673</v>
      </c>
      <c r="F24" s="426">
        <v>-4.686441118476786</v>
      </c>
      <c r="G24" s="425">
        <v>76.95618153364632</v>
      </c>
      <c r="H24" s="425">
        <v>79.30292598967299</v>
      </c>
      <c r="I24" s="427">
        <v>79.00179856115108</v>
      </c>
      <c r="J24" s="213"/>
      <c r="K24" s="213"/>
    </row>
    <row r="25" spans="1:11" s="65" customFormat="1" ht="19.5" customHeight="1">
      <c r="A25" s="68" t="s">
        <v>1099</v>
      </c>
      <c r="B25" s="425">
        <v>173.6</v>
      </c>
      <c r="C25" s="425">
        <v>161.6</v>
      </c>
      <c r="D25" s="425">
        <v>155.4</v>
      </c>
      <c r="E25" s="426">
        <v>-6.911758062845891</v>
      </c>
      <c r="F25" s="426">
        <v>-3.8173734761933096</v>
      </c>
      <c r="G25" s="425">
        <v>67.91862284820031</v>
      </c>
      <c r="H25" s="425">
        <v>69.53528399311531</v>
      </c>
      <c r="I25" s="427">
        <v>69.87410071942446</v>
      </c>
      <c r="J25" s="213"/>
      <c r="K25" s="213"/>
    </row>
    <row r="26" spans="1:11" s="65" customFormat="1" ht="19.5" customHeight="1">
      <c r="A26" s="68" t="s">
        <v>1100</v>
      </c>
      <c r="B26" s="425">
        <v>213.4</v>
      </c>
      <c r="C26" s="425">
        <v>196.6</v>
      </c>
      <c r="D26" s="425">
        <v>186.5</v>
      </c>
      <c r="E26" s="426">
        <v>-7.8586450401408765</v>
      </c>
      <c r="F26" s="426">
        <v>-5.164293716949787</v>
      </c>
      <c r="G26" s="425">
        <v>83.48982785602504</v>
      </c>
      <c r="H26" s="425">
        <v>84.59552495697073</v>
      </c>
      <c r="I26" s="427">
        <v>83.85791366906474</v>
      </c>
      <c r="J26" s="213"/>
      <c r="K26" s="213"/>
    </row>
    <row r="27" spans="1:11" s="65" customFormat="1" ht="19.5" customHeight="1">
      <c r="A27" s="166" t="s">
        <v>1101</v>
      </c>
      <c r="B27" s="428">
        <v>191.2</v>
      </c>
      <c r="C27" s="428">
        <v>180.8</v>
      </c>
      <c r="D27" s="428">
        <v>167.3</v>
      </c>
      <c r="E27" s="429">
        <v>-5.4294923162564555</v>
      </c>
      <c r="F27" s="429">
        <v>-7.433786833432819</v>
      </c>
      <c r="G27" s="428">
        <v>74.80438184663537</v>
      </c>
      <c r="H27" s="428">
        <v>77.79690189328744</v>
      </c>
      <c r="I27" s="430">
        <v>75.2248201438849</v>
      </c>
      <c r="J27" s="213"/>
      <c r="K27" s="213"/>
    </row>
    <row r="28" spans="1:11" s="65" customFormat="1" ht="19.5" customHeight="1">
      <c r="A28" s="68" t="s">
        <v>1102</v>
      </c>
      <c r="B28" s="425">
        <v>241.5</v>
      </c>
      <c r="C28" s="425">
        <v>220.3</v>
      </c>
      <c r="D28" s="425">
        <v>213</v>
      </c>
      <c r="E28" s="426">
        <v>-8.778293961424373</v>
      </c>
      <c r="F28" s="426">
        <v>-3.292241574529088</v>
      </c>
      <c r="G28" s="425">
        <v>94.48356807511738</v>
      </c>
      <c r="H28" s="425">
        <v>94.79345955249569</v>
      </c>
      <c r="I28" s="427">
        <v>95.77338129496403</v>
      </c>
      <c r="J28" s="213"/>
      <c r="K28" s="213"/>
    </row>
    <row r="29" spans="1:11" s="65" customFormat="1" ht="19.5" customHeight="1">
      <c r="A29" s="68" t="s">
        <v>1103</v>
      </c>
      <c r="B29" s="425">
        <v>153.5</v>
      </c>
      <c r="C29" s="425">
        <v>145</v>
      </c>
      <c r="D29" s="425">
        <v>136.4</v>
      </c>
      <c r="E29" s="426">
        <v>-5.552888630733921</v>
      </c>
      <c r="F29" s="426">
        <v>-5.892664571070759</v>
      </c>
      <c r="G29" s="425">
        <v>60.054773082942106</v>
      </c>
      <c r="H29" s="425">
        <v>62.392426850258175</v>
      </c>
      <c r="I29" s="427">
        <v>61.33093525179856</v>
      </c>
      <c r="J29" s="213"/>
      <c r="K29" s="213"/>
    </row>
    <row r="30" spans="1:11" s="65" customFormat="1" ht="19.5" customHeight="1">
      <c r="A30" s="68" t="s">
        <v>1104</v>
      </c>
      <c r="B30" s="425">
        <v>174.4</v>
      </c>
      <c r="C30" s="425">
        <v>161.4</v>
      </c>
      <c r="D30" s="425">
        <v>156</v>
      </c>
      <c r="E30" s="426">
        <v>-7.48232857285776</v>
      </c>
      <c r="F30" s="426">
        <v>-3.338157993254277</v>
      </c>
      <c r="G30" s="425">
        <v>68.23161189358373</v>
      </c>
      <c r="H30" s="425">
        <v>69.44922547332186</v>
      </c>
      <c r="I30" s="427">
        <v>70.14388489208633</v>
      </c>
      <c r="J30" s="213"/>
      <c r="K30" s="213"/>
    </row>
    <row r="31" spans="1:11" s="65" customFormat="1" ht="19.5" customHeight="1">
      <c r="A31" s="68" t="s">
        <v>1105</v>
      </c>
      <c r="B31" s="425">
        <v>172.1</v>
      </c>
      <c r="C31" s="425">
        <v>160.8</v>
      </c>
      <c r="D31" s="425">
        <v>153</v>
      </c>
      <c r="E31" s="426">
        <v>-6.567758067728525</v>
      </c>
      <c r="F31" s="426">
        <v>-4.814108032115865</v>
      </c>
      <c r="G31" s="425">
        <v>67.33176838810641</v>
      </c>
      <c r="H31" s="425">
        <v>69.19104991394148</v>
      </c>
      <c r="I31" s="427">
        <v>68.79496402877697</v>
      </c>
      <c r="J31" s="213"/>
      <c r="K31" s="213"/>
    </row>
    <row r="32" spans="1:11" s="65" customFormat="1" ht="19.5" customHeight="1">
      <c r="A32" s="68" t="s">
        <v>1106</v>
      </c>
      <c r="B32" s="425">
        <v>159.6</v>
      </c>
      <c r="C32" s="425">
        <v>149.4</v>
      </c>
      <c r="D32" s="425">
        <v>139.8</v>
      </c>
      <c r="E32" s="426">
        <v>-6.4388879498069</v>
      </c>
      <c r="F32" s="426">
        <v>-6.409458997753263</v>
      </c>
      <c r="G32" s="425">
        <v>62.441314553990615</v>
      </c>
      <c r="H32" s="425">
        <v>64.28571428571429</v>
      </c>
      <c r="I32" s="427">
        <v>62.859712230215834</v>
      </c>
      <c r="J32" s="213"/>
      <c r="K32" s="213"/>
    </row>
    <row r="33" spans="1:11" s="65" customFormat="1" ht="19.5" customHeight="1">
      <c r="A33" s="68" t="s">
        <v>1107</v>
      </c>
      <c r="B33" s="425">
        <v>158.3</v>
      </c>
      <c r="C33" s="425">
        <v>149.6</v>
      </c>
      <c r="D33" s="425">
        <v>144.9</v>
      </c>
      <c r="E33" s="426">
        <v>-5.506741994408453</v>
      </c>
      <c r="F33" s="426">
        <v>-3.0849066172723045</v>
      </c>
      <c r="G33" s="425">
        <v>61.93270735524258</v>
      </c>
      <c r="H33" s="425">
        <v>64.37177280550775</v>
      </c>
      <c r="I33" s="427">
        <v>65.15287769784173</v>
      </c>
      <c r="J33" s="213"/>
      <c r="K33" s="213"/>
    </row>
    <row r="34" spans="1:11" s="65" customFormat="1" ht="19.5" customHeight="1">
      <c r="A34" s="68" t="s">
        <v>1108</v>
      </c>
      <c r="B34" s="425">
        <v>167</v>
      </c>
      <c r="C34" s="425">
        <v>157.4</v>
      </c>
      <c r="D34" s="425">
        <v>155</v>
      </c>
      <c r="E34" s="426">
        <v>-5.768767031414199</v>
      </c>
      <c r="F34" s="426">
        <v>-1.5058075036505554</v>
      </c>
      <c r="G34" s="425">
        <v>65.33646322378716</v>
      </c>
      <c r="H34" s="425">
        <v>67.72805507745267</v>
      </c>
      <c r="I34" s="427">
        <v>69.69424460431655</v>
      </c>
      <c r="J34" s="213"/>
      <c r="K34" s="213"/>
    </row>
    <row r="35" spans="1:11" s="65" customFormat="1" ht="19.5" customHeight="1">
      <c r="A35" s="68" t="s">
        <v>1109</v>
      </c>
      <c r="B35" s="425">
        <v>151.7</v>
      </c>
      <c r="C35" s="425">
        <v>144.5</v>
      </c>
      <c r="D35" s="425">
        <v>136.6</v>
      </c>
      <c r="E35" s="426">
        <v>-4.74831516252316</v>
      </c>
      <c r="F35" s="426">
        <v>-5.506695339145449</v>
      </c>
      <c r="G35" s="425">
        <v>59.35054773082942</v>
      </c>
      <c r="H35" s="425">
        <v>62.177280550774526</v>
      </c>
      <c r="I35" s="427">
        <v>61.42086330935251</v>
      </c>
      <c r="J35" s="213"/>
      <c r="K35" s="213"/>
    </row>
    <row r="36" spans="1:11" s="65" customFormat="1" ht="19.5" customHeight="1">
      <c r="A36" s="70" t="s">
        <v>1110</v>
      </c>
      <c r="B36" s="422">
        <v>296.5</v>
      </c>
      <c r="C36" s="422">
        <v>255.9</v>
      </c>
      <c r="D36" s="422">
        <v>231.9</v>
      </c>
      <c r="E36" s="423">
        <v>-13.69724092217659</v>
      </c>
      <c r="F36" s="423">
        <v>-9.368451533058488</v>
      </c>
      <c r="G36" s="422">
        <v>116.0015649452269</v>
      </c>
      <c r="H36" s="422">
        <v>110.1118760757315</v>
      </c>
      <c r="I36" s="424">
        <v>104.27158273381293</v>
      </c>
      <c r="J36" s="213"/>
      <c r="K36" s="213"/>
    </row>
    <row r="37" spans="1:11" s="65" customFormat="1" ht="19.5" customHeight="1">
      <c r="A37" s="68" t="s">
        <v>1111</v>
      </c>
      <c r="B37" s="425">
        <v>251.9</v>
      </c>
      <c r="C37" s="425">
        <v>231.4</v>
      </c>
      <c r="D37" s="425">
        <v>216.2</v>
      </c>
      <c r="E37" s="426">
        <v>-8.132028244958997</v>
      </c>
      <c r="F37" s="426">
        <v>-6.583774027606598</v>
      </c>
      <c r="G37" s="425">
        <v>98.55242566510172</v>
      </c>
      <c r="H37" s="425">
        <v>99.5697074010327</v>
      </c>
      <c r="I37" s="427">
        <v>97.21223021582733</v>
      </c>
      <c r="J37" s="213"/>
      <c r="K37" s="213"/>
    </row>
    <row r="38" spans="1:11" s="65" customFormat="1" ht="19.5" customHeight="1">
      <c r="A38" s="68" t="s">
        <v>1112</v>
      </c>
      <c r="B38" s="425">
        <v>236.9</v>
      </c>
      <c r="C38" s="425">
        <v>217.6</v>
      </c>
      <c r="D38" s="425">
        <v>206.9</v>
      </c>
      <c r="E38" s="426">
        <v>-8.152669687729482</v>
      </c>
      <c r="F38" s="426">
        <v>-4.910951544607507</v>
      </c>
      <c r="G38" s="425">
        <v>92.68388106416275</v>
      </c>
      <c r="H38" s="425">
        <v>93.63166953528399</v>
      </c>
      <c r="I38" s="427">
        <v>93.03057553956835</v>
      </c>
      <c r="J38" s="213"/>
      <c r="K38" s="213"/>
    </row>
    <row r="39" spans="1:11" s="65" customFormat="1" ht="19.5" customHeight="1">
      <c r="A39" s="68" t="s">
        <v>1113</v>
      </c>
      <c r="B39" s="425">
        <v>232.5</v>
      </c>
      <c r="C39" s="425">
        <v>213.1</v>
      </c>
      <c r="D39" s="425">
        <v>195.5</v>
      </c>
      <c r="E39" s="426">
        <v>-8.337695898605377</v>
      </c>
      <c r="F39" s="426">
        <v>-8.264290453196834</v>
      </c>
      <c r="G39" s="425">
        <v>90.96244131455398</v>
      </c>
      <c r="H39" s="425">
        <v>91.69535283993115</v>
      </c>
      <c r="I39" s="427">
        <v>87.90467625899281</v>
      </c>
      <c r="J39" s="213"/>
      <c r="K39" s="213"/>
    </row>
    <row r="40" spans="1:11" s="65" customFormat="1" ht="19.5" customHeight="1">
      <c r="A40" s="68" t="s">
        <v>1114</v>
      </c>
      <c r="B40" s="425">
        <v>204.8</v>
      </c>
      <c r="C40" s="425">
        <v>193.2</v>
      </c>
      <c r="D40" s="425">
        <v>180</v>
      </c>
      <c r="E40" s="426">
        <v>-5.674601817047858</v>
      </c>
      <c r="F40" s="426">
        <v>-6.852038456683728</v>
      </c>
      <c r="G40" s="425">
        <v>80.12519561815337</v>
      </c>
      <c r="H40" s="425">
        <v>83.13253012048192</v>
      </c>
      <c r="I40" s="427">
        <v>80.93525179856115</v>
      </c>
      <c r="J40" s="213"/>
      <c r="K40" s="213"/>
    </row>
    <row r="41" spans="1:11" s="65" customFormat="1" ht="19.5" customHeight="1">
      <c r="A41" s="68" t="s">
        <v>1115</v>
      </c>
      <c r="B41" s="425">
        <v>263.4</v>
      </c>
      <c r="C41" s="425">
        <v>222.8</v>
      </c>
      <c r="D41" s="425">
        <v>192.9</v>
      </c>
      <c r="E41" s="426">
        <v>-15.415671794485538</v>
      </c>
      <c r="F41" s="426">
        <v>-13.417523051160362</v>
      </c>
      <c r="G41" s="425">
        <v>103.05164319248826</v>
      </c>
      <c r="H41" s="425">
        <v>95.86919104991395</v>
      </c>
      <c r="I41" s="427">
        <v>86.73561151079137</v>
      </c>
      <c r="J41" s="213"/>
      <c r="K41" s="213"/>
    </row>
    <row r="42" spans="1:11" s="65" customFormat="1" ht="19.5" customHeight="1">
      <c r="A42" s="68" t="s">
        <v>1116</v>
      </c>
      <c r="B42" s="425">
        <v>207.1</v>
      </c>
      <c r="C42" s="425">
        <v>189.8</v>
      </c>
      <c r="D42" s="425">
        <v>178.8</v>
      </c>
      <c r="E42" s="426">
        <v>-8.367265271907492</v>
      </c>
      <c r="F42" s="426">
        <v>-5.771119940917907</v>
      </c>
      <c r="G42" s="425">
        <v>81.02503912363068</v>
      </c>
      <c r="H42" s="425">
        <v>81.66953528399313</v>
      </c>
      <c r="I42" s="427">
        <v>80.39568345323741</v>
      </c>
      <c r="J42" s="213"/>
      <c r="K42" s="213"/>
    </row>
    <row r="43" spans="1:11" s="65" customFormat="1" ht="19.5" customHeight="1">
      <c r="A43" s="166" t="s">
        <v>1117</v>
      </c>
      <c r="B43" s="428">
        <v>205.9</v>
      </c>
      <c r="C43" s="428">
        <v>192</v>
      </c>
      <c r="D43" s="428">
        <v>170.8</v>
      </c>
      <c r="E43" s="429">
        <v>-6.761827695136503</v>
      </c>
      <c r="F43" s="429">
        <v>-11.070162897487785</v>
      </c>
      <c r="G43" s="428">
        <v>80.55555555555556</v>
      </c>
      <c r="H43" s="428">
        <v>82.61617900172116</v>
      </c>
      <c r="I43" s="430">
        <v>76.79856115107914</v>
      </c>
      <c r="J43" s="213"/>
      <c r="K43" s="213"/>
    </row>
    <row r="44" spans="1:11" s="65" customFormat="1" ht="19.5" customHeight="1">
      <c r="A44" s="68" t="s">
        <v>1118</v>
      </c>
      <c r="B44" s="425">
        <v>243</v>
      </c>
      <c r="C44" s="425">
        <v>221.8</v>
      </c>
      <c r="D44" s="425">
        <v>214.1</v>
      </c>
      <c r="E44" s="426">
        <v>-8.737980096641522</v>
      </c>
      <c r="F44" s="426">
        <v>-3.4531114612714977</v>
      </c>
      <c r="G44" s="425">
        <v>95.07042253521128</v>
      </c>
      <c r="H44" s="425">
        <v>95.43889845094664</v>
      </c>
      <c r="I44" s="427">
        <v>96.26798561151078</v>
      </c>
      <c r="J44" s="213"/>
      <c r="K44" s="213"/>
    </row>
    <row r="45" spans="1:11" s="65" customFormat="1" ht="19.5" customHeight="1">
      <c r="A45" s="68" t="s">
        <v>1119</v>
      </c>
      <c r="B45" s="425">
        <v>253</v>
      </c>
      <c r="C45" s="425">
        <v>231.5</v>
      </c>
      <c r="D45" s="425">
        <v>225.1</v>
      </c>
      <c r="E45" s="426">
        <v>-8.512566050863475</v>
      </c>
      <c r="F45" s="426">
        <v>-2.732760928606125</v>
      </c>
      <c r="G45" s="425">
        <v>98.98278560250392</v>
      </c>
      <c r="H45" s="425">
        <v>99.61273666092943</v>
      </c>
      <c r="I45" s="427">
        <v>101.21402877697841</v>
      </c>
      <c r="J45" s="213"/>
      <c r="K45" s="213"/>
    </row>
    <row r="46" spans="1:11" s="65" customFormat="1" ht="19.5" customHeight="1">
      <c r="A46" s="68" t="s">
        <v>1121</v>
      </c>
      <c r="B46" s="425">
        <v>237.2</v>
      </c>
      <c r="C46" s="425">
        <v>217.9</v>
      </c>
      <c r="D46" s="425">
        <v>210.6</v>
      </c>
      <c r="E46" s="426">
        <v>-8.120562497088098</v>
      </c>
      <c r="F46" s="426">
        <v>-3.3811190056636327</v>
      </c>
      <c r="G46" s="425">
        <v>92.80125195618153</v>
      </c>
      <c r="H46" s="425">
        <v>93.76075731497419</v>
      </c>
      <c r="I46" s="427">
        <v>94.69424460431655</v>
      </c>
      <c r="J46" s="213"/>
      <c r="K46" s="213"/>
    </row>
    <row r="47" spans="1:11" s="65" customFormat="1" ht="19.5" customHeight="1">
      <c r="A47" s="68" t="s">
        <v>1122</v>
      </c>
      <c r="B47" s="425">
        <v>199.7</v>
      </c>
      <c r="C47" s="425">
        <v>184.5</v>
      </c>
      <c r="D47" s="425">
        <v>181.8</v>
      </c>
      <c r="E47" s="426">
        <v>-7.580586020907197</v>
      </c>
      <c r="F47" s="426">
        <v>-1.4706439983460553</v>
      </c>
      <c r="G47" s="425">
        <v>78.12989045383412</v>
      </c>
      <c r="H47" s="425">
        <v>79.38898450946643</v>
      </c>
      <c r="I47" s="427">
        <v>81.74460431654677</v>
      </c>
      <c r="J47" s="213"/>
      <c r="K47" s="213"/>
    </row>
    <row r="48" spans="1:11" s="65" customFormat="1" ht="19.5" customHeight="1" thickBot="1">
      <c r="A48" s="68" t="s">
        <v>1123</v>
      </c>
      <c r="B48" s="425">
        <v>189.6</v>
      </c>
      <c r="C48" s="425">
        <v>178.6</v>
      </c>
      <c r="D48" s="425">
        <v>173.9</v>
      </c>
      <c r="E48" s="426">
        <v>-5.77761155570023</v>
      </c>
      <c r="F48" s="426">
        <v>-2.6330310933556262</v>
      </c>
      <c r="G48" s="425">
        <v>74.17840375586854</v>
      </c>
      <c r="H48" s="425">
        <v>76.85025817555938</v>
      </c>
      <c r="I48" s="427">
        <v>78.19244604316546</v>
      </c>
      <c r="J48" s="213"/>
      <c r="K48" s="213"/>
    </row>
    <row r="49" spans="1:9" s="65" customFormat="1" ht="15" customHeight="1">
      <c r="A49" s="185" t="s">
        <v>257</v>
      </c>
      <c r="B49" s="185"/>
      <c r="C49" s="185"/>
      <c r="D49" s="185"/>
      <c r="E49" s="200"/>
      <c r="F49" s="185"/>
      <c r="G49" s="185"/>
      <c r="H49" s="185"/>
      <c r="I49" s="185"/>
    </row>
  </sheetData>
  <mergeCells count="5">
    <mergeCell ref="D3:I3"/>
    <mergeCell ref="A7:A8"/>
    <mergeCell ref="B7:D7"/>
    <mergeCell ref="E7:F7"/>
    <mergeCell ref="G7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1">
      <selection activeCell="B3" sqref="B3"/>
    </sheetView>
  </sheetViews>
  <sheetFormatPr defaultColWidth="9.00390625" defaultRowHeight="13.5"/>
  <cols>
    <col min="1" max="1" width="8.625" style="55" customWidth="1"/>
    <col min="2" max="2" width="10.625" style="65" customWidth="1"/>
    <col min="3" max="6" width="10.125" style="65" customWidth="1"/>
    <col min="7" max="7" width="10.625" style="215" customWidth="1"/>
    <col min="8" max="9" width="7.625" style="65" customWidth="1"/>
    <col min="10" max="10" width="10.625" style="65" customWidth="1"/>
    <col min="11" max="11" width="9.625" style="65" customWidth="1"/>
    <col min="12" max="12" width="10.25390625" style="65" customWidth="1"/>
    <col min="13" max="13" width="11.125" style="65" customWidth="1"/>
    <col min="14" max="15" width="9.625" style="65" customWidth="1"/>
    <col min="16" max="16" width="11.625" style="65" customWidth="1"/>
    <col min="17" max="17" width="12.625" style="65" customWidth="1"/>
    <col min="18" max="18" width="14.125" style="65" customWidth="1"/>
    <col min="19" max="16384" width="9.00390625" style="65" customWidth="1"/>
  </cols>
  <sheetData>
    <row r="1" ht="14.25">
      <c r="A1" s="158" t="s">
        <v>716</v>
      </c>
    </row>
    <row r="2" ht="1.5" customHeight="1"/>
    <row r="3" spans="13:19" ht="12" customHeight="1">
      <c r="M3" s="750"/>
      <c r="N3" s="988" t="s">
        <v>391</v>
      </c>
      <c r="O3" s="989"/>
      <c r="P3" s="989"/>
      <c r="Q3" s="989"/>
      <c r="R3" s="989"/>
      <c r="S3" s="990"/>
    </row>
    <row r="4" ht="1.5" customHeight="1">
      <c r="A4" s="54"/>
    </row>
    <row r="5" spans="1:19" ht="16.5" customHeight="1" thickBot="1">
      <c r="A5" s="65" t="s">
        <v>269</v>
      </c>
      <c r="R5" s="66"/>
      <c r="S5" s="66" t="s">
        <v>668</v>
      </c>
    </row>
    <row r="6" spans="1:19" s="219" customFormat="1" ht="15" customHeight="1" thickTop="1">
      <c r="A6" s="1093" t="s">
        <v>1120</v>
      </c>
      <c r="B6" s="1096" t="s">
        <v>934</v>
      </c>
      <c r="C6" s="1097"/>
      <c r="D6" s="216"/>
      <c r="E6" s="216"/>
      <c r="F6" s="217"/>
      <c r="G6" s="1098" t="s">
        <v>935</v>
      </c>
      <c r="H6" s="216"/>
      <c r="I6" s="216"/>
      <c r="J6" s="216"/>
      <c r="K6" s="216"/>
      <c r="L6" s="217"/>
      <c r="M6" s="1101" t="s">
        <v>936</v>
      </c>
      <c r="N6" s="218"/>
      <c r="O6" s="217"/>
      <c r="P6" s="1102" t="s">
        <v>669</v>
      </c>
      <c r="Q6" s="1105" t="s">
        <v>937</v>
      </c>
      <c r="R6" s="1102" t="s">
        <v>938</v>
      </c>
      <c r="S6" s="1108" t="s">
        <v>1120</v>
      </c>
    </row>
    <row r="7" spans="1:19" s="223" customFormat="1" ht="9" customHeight="1">
      <c r="A7" s="1094"/>
      <c r="B7" s="220"/>
      <c r="C7" s="1111" t="s">
        <v>939</v>
      </c>
      <c r="D7" s="1113" t="s">
        <v>670</v>
      </c>
      <c r="E7" s="221"/>
      <c r="F7" s="222"/>
      <c r="G7" s="1099"/>
      <c r="H7" s="1111" t="s">
        <v>671</v>
      </c>
      <c r="I7" s="1111" t="s">
        <v>672</v>
      </c>
      <c r="J7" s="1111" t="s">
        <v>940</v>
      </c>
      <c r="K7" s="1115" t="s">
        <v>673</v>
      </c>
      <c r="L7" s="1116" t="s">
        <v>941</v>
      </c>
      <c r="M7" s="1099"/>
      <c r="N7" s="1118" t="s">
        <v>674</v>
      </c>
      <c r="O7" s="1111" t="s">
        <v>942</v>
      </c>
      <c r="P7" s="1103"/>
      <c r="Q7" s="1106"/>
      <c r="R7" s="1103"/>
      <c r="S7" s="1109"/>
    </row>
    <row r="8" spans="1:19" s="219" customFormat="1" ht="25.5" customHeight="1">
      <c r="A8" s="1095"/>
      <c r="B8" s="220"/>
      <c r="C8" s="1112"/>
      <c r="D8" s="1114"/>
      <c r="E8" s="224" t="s">
        <v>943</v>
      </c>
      <c r="F8" s="224" t="s">
        <v>944</v>
      </c>
      <c r="G8" s="1100"/>
      <c r="H8" s="1112"/>
      <c r="I8" s="1112"/>
      <c r="J8" s="1112"/>
      <c r="K8" s="1095"/>
      <c r="L8" s="1117"/>
      <c r="M8" s="1100"/>
      <c r="N8" s="1119"/>
      <c r="O8" s="1112"/>
      <c r="P8" s="1104"/>
      <c r="Q8" s="1107"/>
      <c r="R8" s="1104"/>
      <c r="S8" s="1110"/>
    </row>
    <row r="9" spans="1:19" s="162" customFormat="1" ht="19.5" customHeight="1">
      <c r="A9" s="160" t="s">
        <v>1083</v>
      </c>
      <c r="B9" s="402">
        <v>1910121</v>
      </c>
      <c r="C9" s="402">
        <v>1613513</v>
      </c>
      <c r="D9" s="402">
        <v>296608</v>
      </c>
      <c r="E9" s="402">
        <v>227560</v>
      </c>
      <c r="F9" s="402">
        <v>69048</v>
      </c>
      <c r="G9" s="403">
        <v>76347</v>
      </c>
      <c r="H9" s="402">
        <v>212427</v>
      </c>
      <c r="I9" s="402">
        <v>136080</v>
      </c>
      <c r="J9" s="403">
        <v>-63494</v>
      </c>
      <c r="K9" s="404">
        <v>136023</v>
      </c>
      <c r="L9" s="403">
        <v>3818</v>
      </c>
      <c r="M9" s="403">
        <v>633649</v>
      </c>
      <c r="N9" s="403">
        <v>627334</v>
      </c>
      <c r="O9" s="403">
        <v>6315</v>
      </c>
      <c r="P9" s="403">
        <v>2620117</v>
      </c>
      <c r="Q9" s="403">
        <v>205377</v>
      </c>
      <c r="R9" s="403">
        <v>2825494</v>
      </c>
      <c r="S9" s="225" t="s">
        <v>1083</v>
      </c>
    </row>
    <row r="10" spans="1:19" s="162" customFormat="1" ht="19.5" customHeight="1">
      <c r="A10" s="160" t="s">
        <v>1084</v>
      </c>
      <c r="B10" s="402">
        <v>990795</v>
      </c>
      <c r="C10" s="402">
        <v>836942</v>
      </c>
      <c r="D10" s="402">
        <v>153853</v>
      </c>
      <c r="E10" s="402">
        <v>118036</v>
      </c>
      <c r="F10" s="402">
        <v>35817</v>
      </c>
      <c r="G10" s="403">
        <v>45626</v>
      </c>
      <c r="H10" s="402">
        <v>108403</v>
      </c>
      <c r="I10" s="402">
        <v>62777</v>
      </c>
      <c r="J10" s="403">
        <v>-26449</v>
      </c>
      <c r="K10" s="404">
        <v>70359</v>
      </c>
      <c r="L10" s="403">
        <v>1716</v>
      </c>
      <c r="M10" s="403">
        <v>314790.3049406956</v>
      </c>
      <c r="N10" s="403">
        <v>308619.3049406956</v>
      </c>
      <c r="O10" s="403">
        <v>6171</v>
      </c>
      <c r="P10" s="403">
        <v>1351211.3049406956</v>
      </c>
      <c r="Q10" s="403">
        <v>101395</v>
      </c>
      <c r="R10" s="403">
        <v>1452606.3049406956</v>
      </c>
      <c r="S10" s="225" t="s">
        <v>1084</v>
      </c>
    </row>
    <row r="11" spans="1:19" s="162" customFormat="1" ht="19.5" customHeight="1">
      <c r="A11" s="164" t="s">
        <v>1085</v>
      </c>
      <c r="B11" s="405">
        <v>111143</v>
      </c>
      <c r="C11" s="405">
        <v>93885</v>
      </c>
      <c r="D11" s="405">
        <v>17258</v>
      </c>
      <c r="E11" s="405">
        <v>13241</v>
      </c>
      <c r="F11" s="405">
        <v>4017</v>
      </c>
      <c r="G11" s="406">
        <v>1677</v>
      </c>
      <c r="H11" s="405">
        <v>12828</v>
      </c>
      <c r="I11" s="405">
        <v>11151</v>
      </c>
      <c r="J11" s="406">
        <v>-6435</v>
      </c>
      <c r="K11" s="407">
        <v>7903</v>
      </c>
      <c r="L11" s="406">
        <v>209</v>
      </c>
      <c r="M11" s="406">
        <v>38484.93594266422</v>
      </c>
      <c r="N11" s="406">
        <v>38297.93594266422</v>
      </c>
      <c r="O11" s="406">
        <v>187</v>
      </c>
      <c r="P11" s="406">
        <v>151304.93594266422</v>
      </c>
      <c r="Q11" s="406">
        <v>12732</v>
      </c>
      <c r="R11" s="406">
        <v>164036.93594266422</v>
      </c>
      <c r="S11" s="226" t="s">
        <v>1085</v>
      </c>
    </row>
    <row r="12" spans="1:19" s="162" customFormat="1" ht="19.5" customHeight="1">
      <c r="A12" s="164" t="s">
        <v>1086</v>
      </c>
      <c r="B12" s="405">
        <v>350573</v>
      </c>
      <c r="C12" s="405">
        <v>296135</v>
      </c>
      <c r="D12" s="405">
        <v>54438</v>
      </c>
      <c r="E12" s="405">
        <v>41765</v>
      </c>
      <c r="F12" s="405">
        <v>12673</v>
      </c>
      <c r="G12" s="406">
        <v>12846</v>
      </c>
      <c r="H12" s="405">
        <v>38549</v>
      </c>
      <c r="I12" s="405">
        <v>25703</v>
      </c>
      <c r="J12" s="406">
        <v>-12056</v>
      </c>
      <c r="K12" s="407">
        <v>24076</v>
      </c>
      <c r="L12" s="406">
        <v>826</v>
      </c>
      <c r="M12" s="406">
        <v>119701.88507068605</v>
      </c>
      <c r="N12" s="406">
        <v>120196.88507068605</v>
      </c>
      <c r="O12" s="406">
        <v>-495</v>
      </c>
      <c r="P12" s="406">
        <v>483120.88507068605</v>
      </c>
      <c r="Q12" s="406">
        <v>38723</v>
      </c>
      <c r="R12" s="406">
        <v>521843.88507068605</v>
      </c>
      <c r="S12" s="226" t="s">
        <v>1086</v>
      </c>
    </row>
    <row r="13" spans="1:19" s="162" customFormat="1" ht="19.5" customHeight="1">
      <c r="A13" s="165" t="s">
        <v>1087</v>
      </c>
      <c r="B13" s="408">
        <v>457610</v>
      </c>
      <c r="C13" s="408">
        <v>386550</v>
      </c>
      <c r="D13" s="408">
        <v>71060</v>
      </c>
      <c r="E13" s="408">
        <v>54517</v>
      </c>
      <c r="F13" s="408">
        <v>16543</v>
      </c>
      <c r="G13" s="409">
        <v>16198</v>
      </c>
      <c r="H13" s="408">
        <v>52648</v>
      </c>
      <c r="I13" s="408">
        <v>36449</v>
      </c>
      <c r="J13" s="409">
        <v>-18554</v>
      </c>
      <c r="K13" s="410">
        <v>33685</v>
      </c>
      <c r="L13" s="409">
        <v>1067</v>
      </c>
      <c r="M13" s="409">
        <v>160673.2956379293</v>
      </c>
      <c r="N13" s="409">
        <v>160222.2956379293</v>
      </c>
      <c r="O13" s="409">
        <v>451</v>
      </c>
      <c r="P13" s="409">
        <v>634481.2956379293</v>
      </c>
      <c r="Q13" s="409">
        <v>52529</v>
      </c>
      <c r="R13" s="409">
        <v>687010.2956379293</v>
      </c>
      <c r="S13" s="227" t="s">
        <v>1087</v>
      </c>
    </row>
    <row r="14" spans="1:19" ht="19.5" customHeight="1">
      <c r="A14" s="68" t="s">
        <v>1088</v>
      </c>
      <c r="B14" s="284">
        <v>498970</v>
      </c>
      <c r="C14" s="284">
        <v>421489</v>
      </c>
      <c r="D14" s="284">
        <v>77481</v>
      </c>
      <c r="E14" s="284">
        <v>59444</v>
      </c>
      <c r="F14" s="284">
        <v>18037</v>
      </c>
      <c r="G14" s="28">
        <v>27066</v>
      </c>
      <c r="H14" s="284">
        <v>53129</v>
      </c>
      <c r="I14" s="284">
        <v>26062</v>
      </c>
      <c r="J14" s="28">
        <v>-8407</v>
      </c>
      <c r="K14" s="411">
        <v>34475</v>
      </c>
      <c r="L14" s="28">
        <v>998</v>
      </c>
      <c r="M14" s="28">
        <v>155580.47849496338</v>
      </c>
      <c r="N14" s="28">
        <v>149792.47849496338</v>
      </c>
      <c r="O14" s="28">
        <v>5788</v>
      </c>
      <c r="P14" s="28">
        <v>681616.4784949634</v>
      </c>
      <c r="Q14" s="28">
        <v>50146</v>
      </c>
      <c r="R14" s="28">
        <v>731762.4784949634</v>
      </c>
      <c r="S14" s="228" t="s">
        <v>1088</v>
      </c>
    </row>
    <row r="15" spans="1:19" ht="19.5" customHeight="1">
      <c r="A15" s="68" t="s">
        <v>1089</v>
      </c>
      <c r="B15" s="284">
        <v>72367</v>
      </c>
      <c r="C15" s="284">
        <v>61130</v>
      </c>
      <c r="D15" s="284">
        <v>11237</v>
      </c>
      <c r="E15" s="284">
        <v>8621</v>
      </c>
      <c r="F15" s="284">
        <v>2616</v>
      </c>
      <c r="G15" s="28">
        <v>3161</v>
      </c>
      <c r="H15" s="284">
        <v>7948</v>
      </c>
      <c r="I15" s="284">
        <v>4786</v>
      </c>
      <c r="J15" s="28">
        <v>-2104</v>
      </c>
      <c r="K15" s="411">
        <v>5155</v>
      </c>
      <c r="L15" s="28">
        <v>110</v>
      </c>
      <c r="M15" s="28">
        <v>25418.359459352767</v>
      </c>
      <c r="N15" s="28">
        <v>25397.359459352767</v>
      </c>
      <c r="O15" s="28">
        <v>21</v>
      </c>
      <c r="P15" s="28">
        <v>100946.35945935277</v>
      </c>
      <c r="Q15" s="28">
        <v>8074</v>
      </c>
      <c r="R15" s="28">
        <v>109020.35945935277</v>
      </c>
      <c r="S15" s="228" t="s">
        <v>1089</v>
      </c>
    </row>
    <row r="16" spans="1:19" ht="19.5" customHeight="1">
      <c r="A16" s="68" t="s">
        <v>1090</v>
      </c>
      <c r="B16" s="284">
        <v>51610</v>
      </c>
      <c r="C16" s="284">
        <v>43596</v>
      </c>
      <c r="D16" s="284">
        <v>8014</v>
      </c>
      <c r="E16" s="284">
        <v>6148</v>
      </c>
      <c r="F16" s="284">
        <v>1866</v>
      </c>
      <c r="G16" s="28">
        <v>2264</v>
      </c>
      <c r="H16" s="284">
        <v>5993</v>
      </c>
      <c r="I16" s="284">
        <v>3730</v>
      </c>
      <c r="J16" s="28">
        <v>-1757</v>
      </c>
      <c r="K16" s="411">
        <v>3935</v>
      </c>
      <c r="L16" s="28">
        <v>86</v>
      </c>
      <c r="M16" s="28">
        <v>15999.635959715451</v>
      </c>
      <c r="N16" s="28">
        <v>15947.635959715451</v>
      </c>
      <c r="O16" s="28">
        <v>52</v>
      </c>
      <c r="P16" s="28">
        <v>69873.63595971545</v>
      </c>
      <c r="Q16" s="28">
        <v>4936</v>
      </c>
      <c r="R16" s="28">
        <v>74809.63595971545</v>
      </c>
      <c r="S16" s="228" t="s">
        <v>1090</v>
      </c>
    </row>
    <row r="17" spans="1:19" ht="19.5" customHeight="1">
      <c r="A17" s="68" t="s">
        <v>1091</v>
      </c>
      <c r="B17" s="284">
        <v>38967</v>
      </c>
      <c r="C17" s="284">
        <v>32916</v>
      </c>
      <c r="D17" s="284">
        <v>6051</v>
      </c>
      <c r="E17" s="284">
        <v>4642</v>
      </c>
      <c r="F17" s="284">
        <v>1409</v>
      </c>
      <c r="G17" s="28">
        <v>436</v>
      </c>
      <c r="H17" s="284">
        <v>4393</v>
      </c>
      <c r="I17" s="284">
        <v>3957</v>
      </c>
      <c r="J17" s="28">
        <v>-2448</v>
      </c>
      <c r="K17" s="411">
        <v>2826</v>
      </c>
      <c r="L17" s="28">
        <v>58</v>
      </c>
      <c r="M17" s="28">
        <v>11220.039722932412</v>
      </c>
      <c r="N17" s="28">
        <v>11092.039722932412</v>
      </c>
      <c r="O17" s="28">
        <v>128</v>
      </c>
      <c r="P17" s="28">
        <v>50623.039722932415</v>
      </c>
      <c r="Q17" s="28">
        <v>3716</v>
      </c>
      <c r="R17" s="28">
        <v>54339.039722932415</v>
      </c>
      <c r="S17" s="228" t="s">
        <v>1091</v>
      </c>
    </row>
    <row r="18" spans="1:19" ht="19.5" customHeight="1">
      <c r="A18" s="68" t="s">
        <v>1092</v>
      </c>
      <c r="B18" s="284">
        <v>107080</v>
      </c>
      <c r="C18" s="284">
        <v>90452</v>
      </c>
      <c r="D18" s="284">
        <v>16628</v>
      </c>
      <c r="E18" s="284">
        <v>12757</v>
      </c>
      <c r="F18" s="284">
        <v>3871</v>
      </c>
      <c r="G18" s="28">
        <v>6964</v>
      </c>
      <c r="H18" s="284">
        <v>12258</v>
      </c>
      <c r="I18" s="284">
        <v>5294</v>
      </c>
      <c r="J18" s="28">
        <v>-1309</v>
      </c>
      <c r="K18" s="411">
        <v>8139</v>
      </c>
      <c r="L18" s="28">
        <v>134</v>
      </c>
      <c r="M18" s="28">
        <v>37202.325662974115</v>
      </c>
      <c r="N18" s="28">
        <v>36707.325662974115</v>
      </c>
      <c r="O18" s="28">
        <v>495</v>
      </c>
      <c r="P18" s="28">
        <v>151246.32566297412</v>
      </c>
      <c r="Q18" s="28">
        <v>11278</v>
      </c>
      <c r="R18" s="28">
        <v>162524.32566297412</v>
      </c>
      <c r="S18" s="228" t="s">
        <v>1092</v>
      </c>
    </row>
    <row r="19" spans="1:19" ht="19.5" customHeight="1">
      <c r="A19" s="68" t="s">
        <v>1093</v>
      </c>
      <c r="B19" s="284">
        <v>78644</v>
      </c>
      <c r="C19" s="284">
        <v>66432</v>
      </c>
      <c r="D19" s="284">
        <v>12212</v>
      </c>
      <c r="E19" s="284">
        <v>9369</v>
      </c>
      <c r="F19" s="284">
        <v>2843</v>
      </c>
      <c r="G19" s="28">
        <v>3235</v>
      </c>
      <c r="H19" s="284">
        <v>8575</v>
      </c>
      <c r="I19" s="284">
        <v>5340</v>
      </c>
      <c r="J19" s="28">
        <v>-2421</v>
      </c>
      <c r="K19" s="411">
        <v>5579</v>
      </c>
      <c r="L19" s="28">
        <v>77</v>
      </c>
      <c r="M19" s="28">
        <v>30957.50802412063</v>
      </c>
      <c r="N19" s="28">
        <v>30737.50802412063</v>
      </c>
      <c r="O19" s="28">
        <v>220</v>
      </c>
      <c r="P19" s="28">
        <v>112836.50802412063</v>
      </c>
      <c r="Q19" s="28">
        <v>11156</v>
      </c>
      <c r="R19" s="28">
        <v>123992.50802412063</v>
      </c>
      <c r="S19" s="228" t="s">
        <v>1093</v>
      </c>
    </row>
    <row r="20" spans="1:19" ht="19.5" customHeight="1">
      <c r="A20" s="68" t="s">
        <v>1094</v>
      </c>
      <c r="B20" s="284">
        <v>23105</v>
      </c>
      <c r="C20" s="284">
        <v>19517</v>
      </c>
      <c r="D20" s="284">
        <v>3588</v>
      </c>
      <c r="E20" s="284">
        <v>2753</v>
      </c>
      <c r="F20" s="284">
        <v>835</v>
      </c>
      <c r="G20" s="28">
        <v>11</v>
      </c>
      <c r="H20" s="284">
        <v>2903</v>
      </c>
      <c r="I20" s="284">
        <v>2893</v>
      </c>
      <c r="J20" s="28">
        <v>-1883</v>
      </c>
      <c r="K20" s="411">
        <v>1846</v>
      </c>
      <c r="L20" s="28">
        <v>48</v>
      </c>
      <c r="M20" s="28">
        <v>8605.862152499838</v>
      </c>
      <c r="N20" s="28">
        <v>8737.862152499838</v>
      </c>
      <c r="O20" s="28">
        <v>-132</v>
      </c>
      <c r="P20" s="28">
        <v>31721.862152499838</v>
      </c>
      <c r="Q20" s="28">
        <v>2871</v>
      </c>
      <c r="R20" s="28">
        <v>34592.86215249984</v>
      </c>
      <c r="S20" s="228" t="s">
        <v>1094</v>
      </c>
    </row>
    <row r="21" spans="1:19" ht="19.5" customHeight="1">
      <c r="A21" s="68" t="s">
        <v>1095</v>
      </c>
      <c r="B21" s="284">
        <v>24304</v>
      </c>
      <c r="C21" s="284">
        <v>20530</v>
      </c>
      <c r="D21" s="284">
        <v>3774</v>
      </c>
      <c r="E21" s="284">
        <v>2895</v>
      </c>
      <c r="F21" s="284">
        <v>879</v>
      </c>
      <c r="G21" s="28">
        <v>971</v>
      </c>
      <c r="H21" s="284">
        <v>2539</v>
      </c>
      <c r="I21" s="284">
        <v>1568</v>
      </c>
      <c r="J21" s="28">
        <v>-657</v>
      </c>
      <c r="K21" s="411">
        <v>1590</v>
      </c>
      <c r="L21" s="28">
        <v>38</v>
      </c>
      <c r="M21" s="28">
        <v>4153.637322986916</v>
      </c>
      <c r="N21" s="28">
        <v>4123.637322986916</v>
      </c>
      <c r="O21" s="28">
        <v>30</v>
      </c>
      <c r="P21" s="28">
        <v>29428.637322986917</v>
      </c>
      <c r="Q21" s="28">
        <v>1229</v>
      </c>
      <c r="R21" s="28">
        <v>30657.637322986917</v>
      </c>
      <c r="S21" s="228" t="s">
        <v>1095</v>
      </c>
    </row>
    <row r="22" spans="1:19" ht="19.5" customHeight="1">
      <c r="A22" s="68" t="s">
        <v>1096</v>
      </c>
      <c r="B22" s="284">
        <v>19732</v>
      </c>
      <c r="C22" s="284">
        <v>16668</v>
      </c>
      <c r="D22" s="284">
        <v>3064</v>
      </c>
      <c r="E22" s="284">
        <v>2351</v>
      </c>
      <c r="F22" s="284">
        <v>713</v>
      </c>
      <c r="G22" s="28">
        <v>853</v>
      </c>
      <c r="H22" s="284">
        <v>2103</v>
      </c>
      <c r="I22" s="284">
        <v>1249</v>
      </c>
      <c r="J22" s="28">
        <v>-527</v>
      </c>
      <c r="K22" s="411">
        <v>1361</v>
      </c>
      <c r="L22" s="28">
        <v>19</v>
      </c>
      <c r="M22" s="28">
        <v>3781.0015513521266</v>
      </c>
      <c r="N22" s="28">
        <v>3758.0015513521266</v>
      </c>
      <c r="O22" s="28">
        <v>23</v>
      </c>
      <c r="P22" s="28">
        <v>24366.00155135213</v>
      </c>
      <c r="Q22" s="28">
        <v>1077</v>
      </c>
      <c r="R22" s="28">
        <v>25443.00155135213</v>
      </c>
      <c r="S22" s="228" t="s">
        <v>1096</v>
      </c>
    </row>
    <row r="23" spans="1:19" ht="19.5" customHeight="1">
      <c r="A23" s="68" t="s">
        <v>1097</v>
      </c>
      <c r="B23" s="284">
        <v>32260</v>
      </c>
      <c r="C23" s="284">
        <v>27251</v>
      </c>
      <c r="D23" s="284">
        <v>5009</v>
      </c>
      <c r="E23" s="284">
        <v>3843</v>
      </c>
      <c r="F23" s="284">
        <v>1166</v>
      </c>
      <c r="G23" s="28">
        <v>1527</v>
      </c>
      <c r="H23" s="284">
        <v>3541</v>
      </c>
      <c r="I23" s="284">
        <v>2013</v>
      </c>
      <c r="J23" s="28">
        <v>-801</v>
      </c>
      <c r="K23" s="411">
        <v>2271</v>
      </c>
      <c r="L23" s="28">
        <v>57</v>
      </c>
      <c r="M23" s="28">
        <v>9719.671771515335</v>
      </c>
      <c r="N23" s="28">
        <v>10142.671771515335</v>
      </c>
      <c r="O23" s="28">
        <v>-423</v>
      </c>
      <c r="P23" s="28">
        <v>43506.671771515335</v>
      </c>
      <c r="Q23" s="28">
        <v>2873</v>
      </c>
      <c r="R23" s="28">
        <v>46379.671771515335</v>
      </c>
      <c r="S23" s="228" t="s">
        <v>1097</v>
      </c>
    </row>
    <row r="24" spans="1:19" ht="19.5" customHeight="1">
      <c r="A24" s="68" t="s">
        <v>1098</v>
      </c>
      <c r="B24" s="284">
        <v>9429</v>
      </c>
      <c r="C24" s="284">
        <v>7965</v>
      </c>
      <c r="D24" s="284">
        <v>1464</v>
      </c>
      <c r="E24" s="284">
        <v>1123</v>
      </c>
      <c r="F24" s="284">
        <v>341</v>
      </c>
      <c r="G24" s="28">
        <v>-554</v>
      </c>
      <c r="H24" s="284">
        <v>1013</v>
      </c>
      <c r="I24" s="284">
        <v>1567</v>
      </c>
      <c r="J24" s="28">
        <v>-1218</v>
      </c>
      <c r="K24" s="411">
        <v>645</v>
      </c>
      <c r="L24" s="28">
        <v>19</v>
      </c>
      <c r="M24" s="28">
        <v>2396.1426331038465</v>
      </c>
      <c r="N24" s="28">
        <v>2392.1426331038465</v>
      </c>
      <c r="O24" s="28">
        <v>4</v>
      </c>
      <c r="P24" s="28">
        <v>11271.142633103846</v>
      </c>
      <c r="Q24" s="28">
        <v>833</v>
      </c>
      <c r="R24" s="28">
        <v>12104.142633103846</v>
      </c>
      <c r="S24" s="228" t="s">
        <v>1098</v>
      </c>
    </row>
    <row r="25" spans="1:19" ht="19.5" customHeight="1">
      <c r="A25" s="68" t="s">
        <v>1099</v>
      </c>
      <c r="B25" s="284">
        <v>9713</v>
      </c>
      <c r="C25" s="284">
        <v>8205</v>
      </c>
      <c r="D25" s="284">
        <v>1508</v>
      </c>
      <c r="E25" s="284">
        <v>1157</v>
      </c>
      <c r="F25" s="284">
        <v>351</v>
      </c>
      <c r="G25" s="28">
        <v>-27</v>
      </c>
      <c r="H25" s="284">
        <v>1166</v>
      </c>
      <c r="I25" s="284">
        <v>1194</v>
      </c>
      <c r="J25" s="28">
        <v>-785</v>
      </c>
      <c r="K25" s="411">
        <v>742</v>
      </c>
      <c r="L25" s="28">
        <v>16</v>
      </c>
      <c r="M25" s="28">
        <v>2783.6756295709947</v>
      </c>
      <c r="N25" s="28">
        <v>2834.6756295709947</v>
      </c>
      <c r="O25" s="28">
        <v>-51</v>
      </c>
      <c r="P25" s="28">
        <v>12469.675629570995</v>
      </c>
      <c r="Q25" s="28">
        <v>961</v>
      </c>
      <c r="R25" s="28">
        <v>13430.675629570995</v>
      </c>
      <c r="S25" s="228" t="s">
        <v>1099</v>
      </c>
    </row>
    <row r="26" spans="1:19" ht="19.5" customHeight="1">
      <c r="A26" s="68" t="s">
        <v>1100</v>
      </c>
      <c r="B26" s="284">
        <v>13797</v>
      </c>
      <c r="C26" s="284">
        <v>11654</v>
      </c>
      <c r="D26" s="284">
        <v>2143</v>
      </c>
      <c r="E26" s="284">
        <v>1644</v>
      </c>
      <c r="F26" s="284">
        <v>499</v>
      </c>
      <c r="G26" s="28">
        <v>-167</v>
      </c>
      <c r="H26" s="284">
        <v>1516</v>
      </c>
      <c r="I26" s="284">
        <v>1683</v>
      </c>
      <c r="J26" s="28">
        <v>-1149</v>
      </c>
      <c r="K26" s="411">
        <v>953</v>
      </c>
      <c r="L26" s="28">
        <v>29</v>
      </c>
      <c r="M26" s="28">
        <v>3841.1029549309405</v>
      </c>
      <c r="N26" s="28">
        <v>3825.1029549309405</v>
      </c>
      <c r="O26" s="28">
        <v>16</v>
      </c>
      <c r="P26" s="28">
        <v>17471.10295493094</v>
      </c>
      <c r="Q26" s="28">
        <v>1230</v>
      </c>
      <c r="R26" s="28">
        <v>18701.10295493094</v>
      </c>
      <c r="S26" s="228" t="s">
        <v>1100</v>
      </c>
    </row>
    <row r="27" spans="1:19" ht="19.5" customHeight="1">
      <c r="A27" s="68" t="s">
        <v>1101</v>
      </c>
      <c r="B27" s="284">
        <v>10817</v>
      </c>
      <c r="C27" s="284">
        <v>9137</v>
      </c>
      <c r="D27" s="284">
        <v>1680</v>
      </c>
      <c r="E27" s="284">
        <v>1289</v>
      </c>
      <c r="F27" s="284">
        <v>391</v>
      </c>
      <c r="G27" s="28">
        <v>-116</v>
      </c>
      <c r="H27" s="284">
        <v>1326</v>
      </c>
      <c r="I27" s="284">
        <v>1442</v>
      </c>
      <c r="J27" s="28">
        <v>-983</v>
      </c>
      <c r="K27" s="411">
        <v>842</v>
      </c>
      <c r="L27" s="28">
        <v>25</v>
      </c>
      <c r="M27" s="28">
        <v>3130.863600676812</v>
      </c>
      <c r="N27" s="28">
        <v>3130.863600676812</v>
      </c>
      <c r="O27" s="28">
        <v>0</v>
      </c>
      <c r="P27" s="28">
        <v>13831.863600676812</v>
      </c>
      <c r="Q27" s="28">
        <v>1015</v>
      </c>
      <c r="R27" s="28">
        <v>14846.863600676812</v>
      </c>
      <c r="S27" s="228" t="s">
        <v>1101</v>
      </c>
    </row>
    <row r="28" spans="1:19" ht="19.5" customHeight="1">
      <c r="A28" s="70" t="s">
        <v>1102</v>
      </c>
      <c r="B28" s="412">
        <v>57738</v>
      </c>
      <c r="C28" s="412">
        <v>48772</v>
      </c>
      <c r="D28" s="412">
        <v>8966</v>
      </c>
      <c r="E28" s="412">
        <v>6879</v>
      </c>
      <c r="F28" s="412">
        <v>2087</v>
      </c>
      <c r="G28" s="249">
        <v>2714</v>
      </c>
      <c r="H28" s="412">
        <v>6579</v>
      </c>
      <c r="I28" s="412">
        <v>3864</v>
      </c>
      <c r="J28" s="249">
        <v>-1539</v>
      </c>
      <c r="K28" s="413">
        <v>4170</v>
      </c>
      <c r="L28" s="249">
        <v>83</v>
      </c>
      <c r="M28" s="249">
        <v>22994.790809605256</v>
      </c>
      <c r="N28" s="249">
        <v>22242.790809605256</v>
      </c>
      <c r="O28" s="249">
        <v>752</v>
      </c>
      <c r="P28" s="249">
        <v>83446.79080960526</v>
      </c>
      <c r="Q28" s="249">
        <v>7490</v>
      </c>
      <c r="R28" s="249">
        <v>90936.79080960526</v>
      </c>
      <c r="S28" s="229" t="s">
        <v>1102</v>
      </c>
    </row>
    <row r="29" spans="1:19" ht="19.5" customHeight="1">
      <c r="A29" s="68" t="s">
        <v>1103</v>
      </c>
      <c r="B29" s="284">
        <v>6858</v>
      </c>
      <c r="C29" s="284">
        <v>5793</v>
      </c>
      <c r="D29" s="284">
        <v>1065</v>
      </c>
      <c r="E29" s="284">
        <v>817</v>
      </c>
      <c r="F29" s="284">
        <v>248</v>
      </c>
      <c r="G29" s="28">
        <v>29</v>
      </c>
      <c r="H29" s="284">
        <v>842</v>
      </c>
      <c r="I29" s="284">
        <v>813</v>
      </c>
      <c r="J29" s="28">
        <v>-500</v>
      </c>
      <c r="K29" s="411">
        <v>523</v>
      </c>
      <c r="L29" s="28">
        <v>6</v>
      </c>
      <c r="M29" s="28">
        <v>1926.469680817339</v>
      </c>
      <c r="N29" s="28">
        <v>1915.469680817339</v>
      </c>
      <c r="O29" s="28">
        <v>11</v>
      </c>
      <c r="P29" s="28">
        <v>8813.46968081734</v>
      </c>
      <c r="Q29" s="28">
        <v>653</v>
      </c>
      <c r="R29" s="28">
        <v>9466.46968081734</v>
      </c>
      <c r="S29" s="228" t="s">
        <v>1103</v>
      </c>
    </row>
    <row r="30" spans="1:19" ht="19.5" customHeight="1">
      <c r="A30" s="68" t="s">
        <v>1104</v>
      </c>
      <c r="B30" s="284">
        <v>11644</v>
      </c>
      <c r="C30" s="284">
        <v>9836</v>
      </c>
      <c r="D30" s="284">
        <v>1808</v>
      </c>
      <c r="E30" s="284">
        <v>1387</v>
      </c>
      <c r="F30" s="284">
        <v>421</v>
      </c>
      <c r="G30" s="28">
        <v>71</v>
      </c>
      <c r="H30" s="284">
        <v>1370</v>
      </c>
      <c r="I30" s="284">
        <v>1299</v>
      </c>
      <c r="J30" s="28">
        <v>-783</v>
      </c>
      <c r="K30" s="411">
        <v>826</v>
      </c>
      <c r="L30" s="28">
        <v>28</v>
      </c>
      <c r="M30" s="28">
        <v>3923.1524351035223</v>
      </c>
      <c r="N30" s="28">
        <v>4048.1524351035223</v>
      </c>
      <c r="O30" s="28">
        <v>-125</v>
      </c>
      <c r="P30" s="28">
        <v>15638.152435103522</v>
      </c>
      <c r="Q30" s="28">
        <v>1243</v>
      </c>
      <c r="R30" s="28">
        <v>16881.152435103522</v>
      </c>
      <c r="S30" s="228" t="s">
        <v>1104</v>
      </c>
    </row>
    <row r="31" spans="1:19" ht="19.5" customHeight="1">
      <c r="A31" s="68" t="s">
        <v>1105</v>
      </c>
      <c r="B31" s="284">
        <v>7727</v>
      </c>
      <c r="C31" s="284">
        <v>6527</v>
      </c>
      <c r="D31" s="284">
        <v>1200</v>
      </c>
      <c r="E31" s="284">
        <v>921</v>
      </c>
      <c r="F31" s="284">
        <v>279</v>
      </c>
      <c r="G31" s="28">
        <v>-112</v>
      </c>
      <c r="H31" s="284">
        <v>884</v>
      </c>
      <c r="I31" s="284">
        <v>996</v>
      </c>
      <c r="J31" s="28">
        <v>-655</v>
      </c>
      <c r="K31" s="411">
        <v>515</v>
      </c>
      <c r="L31" s="28">
        <v>28</v>
      </c>
      <c r="M31" s="28">
        <v>1977.7650801413656</v>
      </c>
      <c r="N31" s="28">
        <v>1986.7650801413656</v>
      </c>
      <c r="O31" s="28">
        <v>-9</v>
      </c>
      <c r="P31" s="28">
        <v>9592.765080141366</v>
      </c>
      <c r="Q31" s="28">
        <v>658</v>
      </c>
      <c r="R31" s="28">
        <v>10250.765080141366</v>
      </c>
      <c r="S31" s="228" t="s">
        <v>1105</v>
      </c>
    </row>
    <row r="32" spans="1:19" ht="19.5" customHeight="1">
      <c r="A32" s="68" t="s">
        <v>1106</v>
      </c>
      <c r="B32" s="284">
        <v>10729</v>
      </c>
      <c r="C32" s="284">
        <v>9063</v>
      </c>
      <c r="D32" s="284">
        <v>1666</v>
      </c>
      <c r="E32" s="284">
        <v>1278</v>
      </c>
      <c r="F32" s="284">
        <v>388</v>
      </c>
      <c r="G32" s="28">
        <v>-427</v>
      </c>
      <c r="H32" s="284">
        <v>1211</v>
      </c>
      <c r="I32" s="284">
        <v>1639</v>
      </c>
      <c r="J32" s="28">
        <v>-1157</v>
      </c>
      <c r="K32" s="411">
        <v>699</v>
      </c>
      <c r="L32" s="28">
        <v>31</v>
      </c>
      <c r="M32" s="28">
        <v>2766.6675355758443</v>
      </c>
      <c r="N32" s="28">
        <v>3006.6675355758443</v>
      </c>
      <c r="O32" s="28">
        <v>-240</v>
      </c>
      <c r="P32" s="28">
        <v>13068.667535575845</v>
      </c>
      <c r="Q32" s="28">
        <v>975</v>
      </c>
      <c r="R32" s="28">
        <v>14043.667535575845</v>
      </c>
      <c r="S32" s="228" t="s">
        <v>1106</v>
      </c>
    </row>
    <row r="33" spans="1:19" ht="19.5" customHeight="1">
      <c r="A33" s="68" t="s">
        <v>1107</v>
      </c>
      <c r="B33" s="284">
        <v>4390</v>
      </c>
      <c r="C33" s="284">
        <v>3708</v>
      </c>
      <c r="D33" s="284">
        <v>682</v>
      </c>
      <c r="E33" s="284">
        <v>523</v>
      </c>
      <c r="F33" s="284">
        <v>159</v>
      </c>
      <c r="G33" s="28">
        <v>-186</v>
      </c>
      <c r="H33" s="284">
        <v>543</v>
      </c>
      <c r="I33" s="284">
        <v>729</v>
      </c>
      <c r="J33" s="28">
        <v>-528</v>
      </c>
      <c r="K33" s="411">
        <v>332</v>
      </c>
      <c r="L33" s="28">
        <v>10</v>
      </c>
      <c r="M33" s="28">
        <v>1382.2635073703077</v>
      </c>
      <c r="N33" s="28">
        <v>1494.2635073703077</v>
      </c>
      <c r="O33" s="28">
        <v>-112</v>
      </c>
      <c r="P33" s="28">
        <v>5586.263507370308</v>
      </c>
      <c r="Q33" s="28">
        <v>450</v>
      </c>
      <c r="R33" s="28">
        <v>6036.263507370308</v>
      </c>
      <c r="S33" s="228" t="s">
        <v>1107</v>
      </c>
    </row>
    <row r="34" spans="1:19" ht="19.5" customHeight="1">
      <c r="A34" s="68" t="s">
        <v>1108</v>
      </c>
      <c r="B34" s="284">
        <v>5988</v>
      </c>
      <c r="C34" s="284">
        <v>5059</v>
      </c>
      <c r="D34" s="284">
        <v>929</v>
      </c>
      <c r="E34" s="284">
        <v>713</v>
      </c>
      <c r="F34" s="284">
        <v>216</v>
      </c>
      <c r="G34" s="28">
        <v>-230</v>
      </c>
      <c r="H34" s="284">
        <v>712</v>
      </c>
      <c r="I34" s="284">
        <v>943</v>
      </c>
      <c r="J34" s="28">
        <v>-676</v>
      </c>
      <c r="K34" s="411">
        <v>438</v>
      </c>
      <c r="L34" s="28">
        <v>8</v>
      </c>
      <c r="M34" s="28">
        <v>1974.1755602200863</v>
      </c>
      <c r="N34" s="28">
        <v>1983.1755602200863</v>
      </c>
      <c r="O34" s="28">
        <v>-9</v>
      </c>
      <c r="P34" s="28">
        <v>7732.1755602200865</v>
      </c>
      <c r="Q34" s="28">
        <v>706</v>
      </c>
      <c r="R34" s="28">
        <v>8438.175560220086</v>
      </c>
      <c r="S34" s="228" t="s">
        <v>1108</v>
      </c>
    </row>
    <row r="35" spans="1:19" ht="19.5" customHeight="1">
      <c r="A35" s="166" t="s">
        <v>1109</v>
      </c>
      <c r="B35" s="414">
        <v>6069</v>
      </c>
      <c r="C35" s="414">
        <v>5127</v>
      </c>
      <c r="D35" s="414">
        <v>942</v>
      </c>
      <c r="E35" s="414">
        <v>723</v>
      </c>
      <c r="F35" s="414">
        <v>219</v>
      </c>
      <c r="G35" s="415">
        <v>-183</v>
      </c>
      <c r="H35" s="414">
        <v>687</v>
      </c>
      <c r="I35" s="414">
        <v>870</v>
      </c>
      <c r="J35" s="415">
        <v>-597</v>
      </c>
      <c r="K35" s="416">
        <v>400</v>
      </c>
      <c r="L35" s="415">
        <v>14</v>
      </c>
      <c r="M35" s="415">
        <v>1539.6513338304935</v>
      </c>
      <c r="N35" s="415">
        <v>1620.6513338304935</v>
      </c>
      <c r="O35" s="415">
        <v>-81</v>
      </c>
      <c r="P35" s="415">
        <v>7425.651333830494</v>
      </c>
      <c r="Q35" s="415">
        <v>557</v>
      </c>
      <c r="R35" s="415">
        <v>7982.651333830494</v>
      </c>
      <c r="S35" s="230" t="s">
        <v>1109</v>
      </c>
    </row>
    <row r="36" spans="1:19" ht="19.5" customHeight="1">
      <c r="A36" s="68" t="s">
        <v>1110</v>
      </c>
      <c r="B36" s="284">
        <v>144923</v>
      </c>
      <c r="C36" s="284">
        <v>122419</v>
      </c>
      <c r="D36" s="284">
        <v>22504</v>
      </c>
      <c r="E36" s="284">
        <v>17265</v>
      </c>
      <c r="F36" s="284">
        <v>5239</v>
      </c>
      <c r="G36" s="28">
        <v>7175</v>
      </c>
      <c r="H36" s="284">
        <v>15541</v>
      </c>
      <c r="I36" s="284">
        <v>8366</v>
      </c>
      <c r="J36" s="28">
        <v>-2715</v>
      </c>
      <c r="K36" s="411">
        <v>9495</v>
      </c>
      <c r="L36" s="28">
        <v>395</v>
      </c>
      <c r="M36" s="28">
        <v>56651.68128236968</v>
      </c>
      <c r="N36" s="28">
        <v>56555.68128236968</v>
      </c>
      <c r="O36" s="28">
        <v>96</v>
      </c>
      <c r="P36" s="28">
        <v>208749.68128236968</v>
      </c>
      <c r="Q36" s="28">
        <v>18363</v>
      </c>
      <c r="R36" s="28">
        <v>227112.68128236968</v>
      </c>
      <c r="S36" s="228" t="s">
        <v>1110</v>
      </c>
    </row>
    <row r="37" spans="1:19" ht="19.5" customHeight="1">
      <c r="A37" s="68" t="s">
        <v>1111</v>
      </c>
      <c r="B37" s="284">
        <v>47627</v>
      </c>
      <c r="C37" s="284">
        <v>40231</v>
      </c>
      <c r="D37" s="284">
        <v>7396</v>
      </c>
      <c r="E37" s="284">
        <v>5674</v>
      </c>
      <c r="F37" s="284">
        <v>1722</v>
      </c>
      <c r="G37" s="28">
        <v>1962</v>
      </c>
      <c r="H37" s="284">
        <v>5268</v>
      </c>
      <c r="I37" s="284">
        <v>3306</v>
      </c>
      <c r="J37" s="28">
        <v>-1530</v>
      </c>
      <c r="K37" s="411">
        <v>3396</v>
      </c>
      <c r="L37" s="28">
        <v>96</v>
      </c>
      <c r="M37" s="28">
        <v>14761.081499122058</v>
      </c>
      <c r="N37" s="28">
        <v>14697.081499122058</v>
      </c>
      <c r="O37" s="28">
        <v>64</v>
      </c>
      <c r="P37" s="28">
        <v>64350.081499122054</v>
      </c>
      <c r="Q37" s="28">
        <v>4863</v>
      </c>
      <c r="R37" s="28">
        <v>69213.08149912205</v>
      </c>
      <c r="S37" s="228" t="s">
        <v>1111</v>
      </c>
    </row>
    <row r="38" spans="1:19" ht="19.5" customHeight="1">
      <c r="A38" s="68" t="s">
        <v>1112</v>
      </c>
      <c r="B38" s="284">
        <v>51975</v>
      </c>
      <c r="C38" s="284">
        <v>43904</v>
      </c>
      <c r="D38" s="284">
        <v>8071</v>
      </c>
      <c r="E38" s="284">
        <v>6192</v>
      </c>
      <c r="F38" s="284">
        <v>1879</v>
      </c>
      <c r="G38" s="28">
        <v>2009</v>
      </c>
      <c r="H38" s="284">
        <v>5861</v>
      </c>
      <c r="I38" s="284">
        <v>3852</v>
      </c>
      <c r="J38" s="28">
        <v>-1864</v>
      </c>
      <c r="K38" s="411">
        <v>3784</v>
      </c>
      <c r="L38" s="28">
        <v>89</v>
      </c>
      <c r="M38" s="28">
        <v>16252.85485560777</v>
      </c>
      <c r="N38" s="28">
        <v>16265.85485560777</v>
      </c>
      <c r="O38" s="28">
        <v>-13</v>
      </c>
      <c r="P38" s="28">
        <v>70236.85485560777</v>
      </c>
      <c r="Q38" s="28">
        <v>5198</v>
      </c>
      <c r="R38" s="28">
        <v>75434.85485560777</v>
      </c>
      <c r="S38" s="228" t="s">
        <v>1112</v>
      </c>
    </row>
    <row r="39" spans="1:19" ht="19.5" customHeight="1">
      <c r="A39" s="68" t="s">
        <v>1113</v>
      </c>
      <c r="B39" s="284">
        <v>36629</v>
      </c>
      <c r="C39" s="284">
        <v>30941</v>
      </c>
      <c r="D39" s="284">
        <v>5688</v>
      </c>
      <c r="E39" s="284">
        <v>4364</v>
      </c>
      <c r="F39" s="284">
        <v>1324</v>
      </c>
      <c r="G39" s="28">
        <v>1546</v>
      </c>
      <c r="H39" s="284">
        <v>4023</v>
      </c>
      <c r="I39" s="284">
        <v>2477</v>
      </c>
      <c r="J39" s="28">
        <v>-1027</v>
      </c>
      <c r="K39" s="411">
        <v>2508</v>
      </c>
      <c r="L39" s="28">
        <v>65</v>
      </c>
      <c r="M39" s="28">
        <v>11133.59948445205</v>
      </c>
      <c r="N39" s="28">
        <v>11168.59948445205</v>
      </c>
      <c r="O39" s="28">
        <v>-35</v>
      </c>
      <c r="P39" s="28">
        <v>49308.59948445205</v>
      </c>
      <c r="Q39" s="28">
        <v>3540</v>
      </c>
      <c r="R39" s="28">
        <v>52848.59948445205</v>
      </c>
      <c r="S39" s="228" t="s">
        <v>1113</v>
      </c>
    </row>
    <row r="40" spans="1:19" ht="19.5" customHeight="1">
      <c r="A40" s="68" t="s">
        <v>1114</v>
      </c>
      <c r="B40" s="284">
        <v>23757</v>
      </c>
      <c r="C40" s="284">
        <v>20068</v>
      </c>
      <c r="D40" s="284">
        <v>3689</v>
      </c>
      <c r="E40" s="284">
        <v>2830</v>
      </c>
      <c r="F40" s="284">
        <v>859</v>
      </c>
      <c r="G40" s="28">
        <v>846</v>
      </c>
      <c r="H40" s="284">
        <v>2748</v>
      </c>
      <c r="I40" s="284">
        <v>1902</v>
      </c>
      <c r="J40" s="28">
        <v>-911</v>
      </c>
      <c r="K40" s="411">
        <v>1674</v>
      </c>
      <c r="L40" s="28">
        <v>83</v>
      </c>
      <c r="M40" s="28">
        <v>7007.126774004439</v>
      </c>
      <c r="N40" s="28">
        <v>7082.126774004439</v>
      </c>
      <c r="O40" s="28">
        <v>-75</v>
      </c>
      <c r="P40" s="28">
        <v>31610.12677400444</v>
      </c>
      <c r="Q40" s="28">
        <v>2266</v>
      </c>
      <c r="R40" s="28">
        <v>33876.12677400444</v>
      </c>
      <c r="S40" s="228" t="s">
        <v>1114</v>
      </c>
    </row>
    <row r="41" spans="1:19" ht="19.5" customHeight="1">
      <c r="A41" s="68" t="s">
        <v>1115</v>
      </c>
      <c r="B41" s="284">
        <v>12677</v>
      </c>
      <c r="C41" s="284">
        <v>10709</v>
      </c>
      <c r="D41" s="284">
        <v>1968</v>
      </c>
      <c r="E41" s="284">
        <v>1510</v>
      </c>
      <c r="F41" s="284">
        <v>458</v>
      </c>
      <c r="G41" s="28">
        <v>-321</v>
      </c>
      <c r="H41" s="284">
        <v>1340</v>
      </c>
      <c r="I41" s="284">
        <v>1662</v>
      </c>
      <c r="J41" s="28">
        <v>-1165</v>
      </c>
      <c r="K41" s="411">
        <v>815</v>
      </c>
      <c r="L41" s="28">
        <v>29</v>
      </c>
      <c r="M41" s="28">
        <v>5026.233713230062</v>
      </c>
      <c r="N41" s="28">
        <v>5538.233713230062</v>
      </c>
      <c r="O41" s="28">
        <v>-512</v>
      </c>
      <c r="P41" s="28">
        <v>17382.23371323006</v>
      </c>
      <c r="Q41" s="28">
        <v>1636</v>
      </c>
      <c r="R41" s="28">
        <v>19018.23371323006</v>
      </c>
      <c r="S41" s="228" t="s">
        <v>1115</v>
      </c>
    </row>
    <row r="42" spans="1:19" ht="19.5" customHeight="1">
      <c r="A42" s="68" t="s">
        <v>1116</v>
      </c>
      <c r="B42" s="284">
        <v>21688</v>
      </c>
      <c r="C42" s="284">
        <v>18320</v>
      </c>
      <c r="D42" s="284">
        <v>3368</v>
      </c>
      <c r="E42" s="284">
        <v>2584</v>
      </c>
      <c r="F42" s="284">
        <v>784</v>
      </c>
      <c r="G42" s="28">
        <v>92</v>
      </c>
      <c r="H42" s="284">
        <v>2494</v>
      </c>
      <c r="I42" s="284">
        <v>2402</v>
      </c>
      <c r="J42" s="28">
        <v>-1548</v>
      </c>
      <c r="K42" s="411">
        <v>1591</v>
      </c>
      <c r="L42" s="28">
        <v>49</v>
      </c>
      <c r="M42" s="28">
        <v>5887.740174983666</v>
      </c>
      <c r="N42" s="28">
        <v>5858.740174983666</v>
      </c>
      <c r="O42" s="28">
        <v>29</v>
      </c>
      <c r="P42" s="28">
        <v>27667.740174983664</v>
      </c>
      <c r="Q42" s="28">
        <v>1862</v>
      </c>
      <c r="R42" s="28">
        <v>29529.740174983664</v>
      </c>
      <c r="S42" s="228" t="s">
        <v>1116</v>
      </c>
    </row>
    <row r="43" spans="1:19" ht="19.5" customHeight="1">
      <c r="A43" s="68" t="s">
        <v>1117</v>
      </c>
      <c r="B43" s="284">
        <v>11297</v>
      </c>
      <c r="C43" s="284">
        <v>9543</v>
      </c>
      <c r="D43" s="284">
        <v>1754</v>
      </c>
      <c r="E43" s="284">
        <v>1346</v>
      </c>
      <c r="F43" s="284">
        <v>408</v>
      </c>
      <c r="G43" s="28">
        <v>-462</v>
      </c>
      <c r="H43" s="284">
        <v>1274</v>
      </c>
      <c r="I43" s="284">
        <v>1735</v>
      </c>
      <c r="J43" s="28">
        <v>-1295</v>
      </c>
      <c r="K43" s="411">
        <v>813</v>
      </c>
      <c r="L43" s="28">
        <v>20</v>
      </c>
      <c r="M43" s="28">
        <v>2981.5672869163272</v>
      </c>
      <c r="N43" s="28">
        <v>3030.5672869163272</v>
      </c>
      <c r="O43" s="28">
        <v>-49</v>
      </c>
      <c r="P43" s="28">
        <v>13816.567286916328</v>
      </c>
      <c r="Q43" s="28">
        <v>995</v>
      </c>
      <c r="R43" s="28">
        <v>14811.567286916328</v>
      </c>
      <c r="S43" s="228" t="s">
        <v>1117</v>
      </c>
    </row>
    <row r="44" spans="1:19" ht="19.5" customHeight="1">
      <c r="A44" s="70" t="s">
        <v>1118</v>
      </c>
      <c r="B44" s="412">
        <v>213342</v>
      </c>
      <c r="C44" s="412">
        <v>180214</v>
      </c>
      <c r="D44" s="412">
        <v>33128</v>
      </c>
      <c r="E44" s="412">
        <v>25416</v>
      </c>
      <c r="F44" s="412">
        <v>7712</v>
      </c>
      <c r="G44" s="249">
        <v>6594</v>
      </c>
      <c r="H44" s="412">
        <v>24252</v>
      </c>
      <c r="I44" s="412">
        <v>17659</v>
      </c>
      <c r="J44" s="249">
        <v>-9313</v>
      </c>
      <c r="K44" s="413">
        <v>15368</v>
      </c>
      <c r="L44" s="249">
        <v>539</v>
      </c>
      <c r="M44" s="249">
        <v>75321.48428326825</v>
      </c>
      <c r="N44" s="249">
        <v>75485.48428326825</v>
      </c>
      <c r="O44" s="249">
        <v>-164</v>
      </c>
      <c r="P44" s="249">
        <v>295257.4842832682</v>
      </c>
      <c r="Q44" s="249">
        <v>24435</v>
      </c>
      <c r="R44" s="249">
        <v>319692.4842832682</v>
      </c>
      <c r="S44" s="229" t="s">
        <v>1118</v>
      </c>
    </row>
    <row r="45" spans="1:19" ht="19.5" customHeight="1">
      <c r="A45" s="68" t="s">
        <v>1119</v>
      </c>
      <c r="B45" s="284">
        <v>179233</v>
      </c>
      <c r="C45" s="284">
        <v>151401</v>
      </c>
      <c r="D45" s="284">
        <v>27832</v>
      </c>
      <c r="E45" s="284">
        <v>21353</v>
      </c>
      <c r="F45" s="284">
        <v>6479</v>
      </c>
      <c r="G45" s="28">
        <v>7607</v>
      </c>
      <c r="H45" s="284">
        <v>20436</v>
      </c>
      <c r="I45" s="284">
        <v>12829</v>
      </c>
      <c r="J45" s="28">
        <v>-5935</v>
      </c>
      <c r="K45" s="411">
        <v>13144</v>
      </c>
      <c r="L45" s="28">
        <v>398</v>
      </c>
      <c r="M45" s="28">
        <v>65923.6402340136</v>
      </c>
      <c r="N45" s="28">
        <v>65413.6402340136</v>
      </c>
      <c r="O45" s="28">
        <v>510</v>
      </c>
      <c r="P45" s="28">
        <v>252763.6402340136</v>
      </c>
      <c r="Q45" s="28">
        <v>21474</v>
      </c>
      <c r="R45" s="28">
        <v>274237.6402340136</v>
      </c>
      <c r="S45" s="228" t="s">
        <v>1119</v>
      </c>
    </row>
    <row r="46" spans="1:19" ht="19.5" customHeight="1">
      <c r="A46" s="68" t="s">
        <v>1121</v>
      </c>
      <c r="B46" s="284">
        <v>10888</v>
      </c>
      <c r="C46" s="284">
        <v>9197</v>
      </c>
      <c r="D46" s="284">
        <v>1691</v>
      </c>
      <c r="E46" s="284">
        <v>1297</v>
      </c>
      <c r="F46" s="284">
        <v>394</v>
      </c>
      <c r="G46" s="28">
        <v>213</v>
      </c>
      <c r="H46" s="284">
        <v>1420</v>
      </c>
      <c r="I46" s="284">
        <v>1206</v>
      </c>
      <c r="J46" s="28">
        <v>-746</v>
      </c>
      <c r="K46" s="411">
        <v>935</v>
      </c>
      <c r="L46" s="28">
        <v>24</v>
      </c>
      <c r="M46" s="28">
        <v>5336.6827761000695</v>
      </c>
      <c r="N46" s="28">
        <v>5305.6827761000695</v>
      </c>
      <c r="O46" s="28">
        <v>31</v>
      </c>
      <c r="P46" s="28">
        <v>16437.682776100068</v>
      </c>
      <c r="Q46" s="28">
        <v>2060</v>
      </c>
      <c r="R46" s="28">
        <v>18497.682776100068</v>
      </c>
      <c r="S46" s="228" t="s">
        <v>1121</v>
      </c>
    </row>
    <row r="47" spans="1:19" ht="19.5" customHeight="1">
      <c r="A47" s="68" t="s">
        <v>1122</v>
      </c>
      <c r="B47" s="284">
        <v>32936</v>
      </c>
      <c r="C47" s="284">
        <v>27821</v>
      </c>
      <c r="D47" s="284">
        <v>5115</v>
      </c>
      <c r="E47" s="284">
        <v>3924</v>
      </c>
      <c r="F47" s="284">
        <v>1191</v>
      </c>
      <c r="G47" s="28">
        <v>1140</v>
      </c>
      <c r="H47" s="284">
        <v>3916</v>
      </c>
      <c r="I47" s="284">
        <v>2775</v>
      </c>
      <c r="J47" s="28">
        <v>-1471</v>
      </c>
      <c r="K47" s="411">
        <v>2560</v>
      </c>
      <c r="L47" s="28">
        <v>51</v>
      </c>
      <c r="M47" s="28">
        <v>8517.811237264123</v>
      </c>
      <c r="N47" s="28">
        <v>8443.811237264123</v>
      </c>
      <c r="O47" s="28">
        <v>74</v>
      </c>
      <c r="P47" s="28">
        <v>42593.81123726412</v>
      </c>
      <c r="Q47" s="28">
        <v>2710</v>
      </c>
      <c r="R47" s="28">
        <v>45303.81123726412</v>
      </c>
      <c r="S47" s="228" t="s">
        <v>1122</v>
      </c>
    </row>
    <row r="48" spans="1:19" ht="19.5" customHeight="1" thickBot="1">
      <c r="A48" s="68" t="s">
        <v>1123</v>
      </c>
      <c r="B48" s="284">
        <v>21211</v>
      </c>
      <c r="C48" s="284">
        <v>17917</v>
      </c>
      <c r="D48" s="284">
        <v>3294</v>
      </c>
      <c r="E48" s="284">
        <v>2527</v>
      </c>
      <c r="F48" s="284">
        <v>767</v>
      </c>
      <c r="G48" s="28">
        <v>644</v>
      </c>
      <c r="H48" s="284">
        <v>2624</v>
      </c>
      <c r="I48" s="284">
        <v>1980</v>
      </c>
      <c r="J48" s="266">
        <v>-1089</v>
      </c>
      <c r="K48" s="411">
        <v>1677</v>
      </c>
      <c r="L48" s="28">
        <v>56</v>
      </c>
      <c r="M48" s="28">
        <v>5573.677107283249</v>
      </c>
      <c r="N48" s="28">
        <v>5573.677107283249</v>
      </c>
      <c r="O48" s="28">
        <v>0</v>
      </c>
      <c r="P48" s="28">
        <v>27428.67710728325</v>
      </c>
      <c r="Q48" s="28">
        <v>1850</v>
      </c>
      <c r="R48" s="28">
        <v>29278.67710728325</v>
      </c>
      <c r="S48" s="231" t="s">
        <v>1123</v>
      </c>
    </row>
    <row r="49" spans="1:19" s="168" customFormat="1" ht="15" customHeight="1">
      <c r="A49" s="232" t="s">
        <v>945</v>
      </c>
      <c r="B49" s="233"/>
      <c r="C49" s="233"/>
      <c r="D49" s="233"/>
      <c r="E49" s="233"/>
      <c r="F49" s="233"/>
      <c r="G49" s="234"/>
      <c r="H49" s="233"/>
      <c r="I49" s="233"/>
      <c r="J49" s="234"/>
      <c r="K49" s="234"/>
      <c r="L49" s="234"/>
      <c r="M49" s="234"/>
      <c r="N49" s="234"/>
      <c r="O49" s="234"/>
      <c r="P49" s="234"/>
      <c r="Q49" s="234"/>
      <c r="R49" s="234"/>
      <c r="S49" s="167"/>
    </row>
    <row r="50" spans="1:18" s="168" customFormat="1" ht="15" customHeight="1">
      <c r="A50" s="235" t="s">
        <v>946</v>
      </c>
      <c r="B50" s="236"/>
      <c r="C50" s="236"/>
      <c r="D50" s="236"/>
      <c r="E50" s="236"/>
      <c r="F50" s="236"/>
      <c r="G50" s="237"/>
      <c r="H50" s="236"/>
      <c r="I50" s="236"/>
      <c r="J50" s="237"/>
      <c r="K50" s="237"/>
      <c r="L50" s="237"/>
      <c r="M50" s="237"/>
      <c r="N50" s="237"/>
      <c r="O50" s="237"/>
      <c r="P50" s="237"/>
      <c r="Q50" s="237"/>
      <c r="R50" s="237"/>
    </row>
    <row r="51" spans="1:11" s="168" customFormat="1" ht="15" customHeight="1">
      <c r="A51" s="168" t="s">
        <v>257</v>
      </c>
      <c r="G51" s="238"/>
      <c r="J51" s="59"/>
      <c r="K51" s="59"/>
    </row>
    <row r="52" spans="10:11" ht="12">
      <c r="J52" s="54"/>
      <c r="K52" s="54"/>
    </row>
    <row r="53" spans="10:11" ht="12">
      <c r="J53" s="54"/>
      <c r="K53" s="54"/>
    </row>
    <row r="54" spans="10:11" ht="12">
      <c r="J54" s="54"/>
      <c r="K54" s="54"/>
    </row>
    <row r="55" spans="10:11" ht="12">
      <c r="J55" s="54"/>
      <c r="K55" s="54"/>
    </row>
    <row r="56" spans="10:11" ht="12">
      <c r="J56" s="54"/>
      <c r="K56" s="54"/>
    </row>
    <row r="57" spans="10:11" ht="12">
      <c r="J57" s="54"/>
      <c r="K57" s="54"/>
    </row>
    <row r="58" spans="10:11" ht="12">
      <c r="J58" s="54"/>
      <c r="K58" s="54"/>
    </row>
    <row r="59" spans="10:11" ht="12">
      <c r="J59" s="54"/>
      <c r="K59" s="54"/>
    </row>
    <row r="60" spans="10:11" ht="12">
      <c r="J60" s="54"/>
      <c r="K60" s="54"/>
    </row>
    <row r="61" spans="10:11" ht="12">
      <c r="J61" s="54"/>
      <c r="K61" s="54"/>
    </row>
    <row r="62" spans="10:11" ht="12">
      <c r="J62" s="54"/>
      <c r="K62" s="54"/>
    </row>
    <row r="63" spans="10:11" ht="12">
      <c r="J63" s="54"/>
      <c r="K63" s="54"/>
    </row>
    <row r="64" spans="10:11" ht="12">
      <c r="J64" s="54"/>
      <c r="K64" s="54"/>
    </row>
    <row r="65" spans="10:11" ht="12">
      <c r="J65" s="54"/>
      <c r="K65" s="54"/>
    </row>
    <row r="66" spans="10:11" ht="12">
      <c r="J66" s="54"/>
      <c r="K66" s="54"/>
    </row>
    <row r="67" spans="10:11" ht="12">
      <c r="J67" s="54"/>
      <c r="K67" s="54"/>
    </row>
    <row r="68" spans="10:11" ht="12">
      <c r="J68" s="54"/>
      <c r="K68" s="54"/>
    </row>
    <row r="69" spans="10:11" ht="12">
      <c r="J69" s="54"/>
      <c r="K69" s="54"/>
    </row>
    <row r="70" spans="10:11" ht="12">
      <c r="J70" s="54"/>
      <c r="K70" s="54"/>
    </row>
    <row r="71" spans="10:11" ht="12">
      <c r="J71" s="54"/>
      <c r="K71" s="54"/>
    </row>
    <row r="72" spans="10:11" ht="12">
      <c r="J72" s="54"/>
      <c r="K72" s="54"/>
    </row>
    <row r="73" spans="10:11" ht="12">
      <c r="J73" s="54"/>
      <c r="K73" s="54"/>
    </row>
  </sheetData>
  <mergeCells count="18">
    <mergeCell ref="O7:O8"/>
    <mergeCell ref="D7:D8"/>
    <mergeCell ref="H7:H8"/>
    <mergeCell ref="I7:I8"/>
    <mergeCell ref="J7:J8"/>
    <mergeCell ref="K7:K8"/>
    <mergeCell ref="L7:L8"/>
    <mergeCell ref="N7:N8"/>
    <mergeCell ref="N3:S3"/>
    <mergeCell ref="A6:A8"/>
    <mergeCell ref="B6:C6"/>
    <mergeCell ref="G6:G8"/>
    <mergeCell ref="M6:M8"/>
    <mergeCell ref="P6:P8"/>
    <mergeCell ref="Q6:Q8"/>
    <mergeCell ref="R6:R8"/>
    <mergeCell ref="S6:S8"/>
    <mergeCell ref="C7:C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C66"/>
  <sheetViews>
    <sheetView workbookViewId="0" topLeftCell="A1">
      <selection activeCell="B3" sqref="B3"/>
    </sheetView>
  </sheetViews>
  <sheetFormatPr defaultColWidth="9.00390625" defaultRowHeight="13.5"/>
  <cols>
    <col min="1" max="1" width="2.875" style="71" customWidth="1"/>
    <col min="2" max="2" width="23.75390625" style="71" customWidth="1"/>
    <col min="3" max="20" width="10.625" style="71" customWidth="1"/>
    <col min="21" max="21" width="2.875" style="71" customWidth="1"/>
    <col min="22" max="22" width="23.75390625" style="71" customWidth="1"/>
    <col min="23" max="39" width="11.125" style="71" customWidth="1"/>
    <col min="40" max="40" width="2.875" style="71" customWidth="1"/>
    <col min="41" max="41" width="23.75390625" style="71" customWidth="1"/>
    <col min="42" max="55" width="13.625" style="71" customWidth="1"/>
    <col min="56" max="16384" width="9.00390625" style="71" customWidth="1"/>
  </cols>
  <sheetData>
    <row r="1" spans="1:40" ht="18" customHeight="1">
      <c r="A1" s="239" t="s">
        <v>633</v>
      </c>
      <c r="D1" s="240"/>
      <c r="G1" s="168"/>
      <c r="H1" s="168"/>
      <c r="I1" s="168"/>
      <c r="U1" s="239" t="s">
        <v>634</v>
      </c>
      <c r="V1" s="239"/>
      <c r="AN1" s="239" t="s">
        <v>634</v>
      </c>
    </row>
    <row r="2" spans="1:55" ht="17.25" customHeight="1" thickBot="1">
      <c r="A2" s="241" t="s">
        <v>642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2" t="s">
        <v>1137</v>
      </c>
      <c r="U2" s="235" t="s">
        <v>642</v>
      </c>
      <c r="V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2" t="s">
        <v>1138</v>
      </c>
      <c r="AN2" s="241" t="s">
        <v>642</v>
      </c>
      <c r="AQ2" s="168"/>
      <c r="AT2" s="168"/>
      <c r="AU2" s="168"/>
      <c r="AV2" s="168"/>
      <c r="BC2" s="242" t="s">
        <v>1138</v>
      </c>
    </row>
    <row r="3" spans="1:55" ht="15" customHeight="1" thickTop="1">
      <c r="A3" s="1122" t="s">
        <v>1139</v>
      </c>
      <c r="B3" s="1123"/>
      <c r="C3" s="243" t="s">
        <v>643</v>
      </c>
      <c r="D3" s="244" t="s">
        <v>644</v>
      </c>
      <c r="E3" s="244" t="s">
        <v>1142</v>
      </c>
      <c r="F3" s="244" t="s">
        <v>1143</v>
      </c>
      <c r="G3" s="244" t="s">
        <v>1144</v>
      </c>
      <c r="H3" s="244" t="s">
        <v>1145</v>
      </c>
      <c r="I3" s="244" t="s">
        <v>1146</v>
      </c>
      <c r="J3" s="244" t="s">
        <v>1147</v>
      </c>
      <c r="K3" s="244" t="s">
        <v>1148</v>
      </c>
      <c r="L3" s="245">
        <v>10</v>
      </c>
      <c r="M3" s="245">
        <v>11</v>
      </c>
      <c r="N3" s="245">
        <v>12</v>
      </c>
      <c r="O3" s="245">
        <v>13</v>
      </c>
      <c r="P3" s="245">
        <v>14</v>
      </c>
      <c r="Q3" s="245">
        <v>15</v>
      </c>
      <c r="R3" s="245">
        <v>16</v>
      </c>
      <c r="S3" s="245">
        <v>17</v>
      </c>
      <c r="T3" s="396">
        <v>18</v>
      </c>
      <c r="U3" s="1122" t="s">
        <v>1139</v>
      </c>
      <c r="V3" s="1123"/>
      <c r="W3" s="245">
        <v>19</v>
      </c>
      <c r="X3" s="243">
        <v>20</v>
      </c>
      <c r="Y3" s="397" t="s">
        <v>1149</v>
      </c>
      <c r="Z3" s="243" t="s">
        <v>1150</v>
      </c>
      <c r="AA3" s="397" t="s">
        <v>1151</v>
      </c>
      <c r="AB3" s="243" t="s">
        <v>1152</v>
      </c>
      <c r="AC3" s="397" t="s">
        <v>1153</v>
      </c>
      <c r="AD3" s="243" t="s">
        <v>1154</v>
      </c>
      <c r="AE3" s="397" t="s">
        <v>1155</v>
      </c>
      <c r="AF3" s="243" t="s">
        <v>1156</v>
      </c>
      <c r="AG3" s="245" t="s">
        <v>1157</v>
      </c>
      <c r="AH3" s="245" t="s">
        <v>1158</v>
      </c>
      <c r="AI3" s="245" t="s">
        <v>1159</v>
      </c>
      <c r="AJ3" s="245" t="s">
        <v>1160</v>
      </c>
      <c r="AK3" s="396">
        <v>33</v>
      </c>
      <c r="AL3" s="398">
        <v>34</v>
      </c>
      <c r="AM3" s="396">
        <v>35</v>
      </c>
      <c r="AN3" s="1122" t="s">
        <v>1139</v>
      </c>
      <c r="AO3" s="1126"/>
      <c r="AP3" s="245">
        <v>36</v>
      </c>
      <c r="AQ3" s="245">
        <v>37</v>
      </c>
      <c r="AR3" s="245">
        <v>38</v>
      </c>
      <c r="AS3" s="245">
        <v>39</v>
      </c>
      <c r="AT3" s="245">
        <v>40</v>
      </c>
      <c r="AU3" s="245">
        <v>41</v>
      </c>
      <c r="AV3" s="245">
        <v>42</v>
      </c>
      <c r="AW3" s="245">
        <v>43</v>
      </c>
      <c r="AX3" s="245">
        <v>44</v>
      </c>
      <c r="AY3" s="245">
        <v>45</v>
      </c>
      <c r="AZ3" s="245">
        <v>46</v>
      </c>
      <c r="BA3" s="396">
        <v>47</v>
      </c>
      <c r="BB3" s="245">
        <v>48</v>
      </c>
      <c r="BC3" s="396">
        <v>49</v>
      </c>
    </row>
    <row r="4" spans="1:55" ht="39.75" customHeight="1">
      <c r="A4" s="1124"/>
      <c r="B4" s="1125"/>
      <c r="C4" s="667" t="s">
        <v>961</v>
      </c>
      <c r="D4" s="667" t="s">
        <v>645</v>
      </c>
      <c r="E4" s="667" t="s">
        <v>646</v>
      </c>
      <c r="F4" s="667" t="s">
        <v>1162</v>
      </c>
      <c r="G4" s="668" t="s">
        <v>647</v>
      </c>
      <c r="H4" s="667" t="s">
        <v>1164</v>
      </c>
      <c r="I4" s="667" t="s">
        <v>648</v>
      </c>
      <c r="J4" s="667" t="s">
        <v>649</v>
      </c>
      <c r="K4" s="667" t="s">
        <v>650</v>
      </c>
      <c r="L4" s="667" t="s">
        <v>1166</v>
      </c>
      <c r="M4" s="667" t="s">
        <v>1167</v>
      </c>
      <c r="N4" s="667" t="s">
        <v>1168</v>
      </c>
      <c r="O4" s="667" t="s">
        <v>1169</v>
      </c>
      <c r="P4" s="667" t="s">
        <v>903</v>
      </c>
      <c r="Q4" s="667" t="s">
        <v>904</v>
      </c>
      <c r="R4" s="667" t="s">
        <v>1170</v>
      </c>
      <c r="S4" s="667" t="s">
        <v>1171</v>
      </c>
      <c r="T4" s="669" t="s">
        <v>1172</v>
      </c>
      <c r="U4" s="1124"/>
      <c r="V4" s="1125"/>
      <c r="W4" s="667" t="s">
        <v>651</v>
      </c>
      <c r="X4" s="667" t="s">
        <v>652</v>
      </c>
      <c r="Y4" s="667" t="s">
        <v>653</v>
      </c>
      <c r="Z4" s="667" t="s">
        <v>654</v>
      </c>
      <c r="AA4" s="667" t="s">
        <v>1176</v>
      </c>
      <c r="AB4" s="667" t="s">
        <v>1177</v>
      </c>
      <c r="AC4" s="667" t="s">
        <v>655</v>
      </c>
      <c r="AD4" s="667" t="s">
        <v>656</v>
      </c>
      <c r="AE4" s="667" t="s">
        <v>657</v>
      </c>
      <c r="AF4" s="667" t="s">
        <v>1180</v>
      </c>
      <c r="AG4" s="667" t="s">
        <v>658</v>
      </c>
      <c r="AH4" s="667" t="s">
        <v>1181</v>
      </c>
      <c r="AI4" s="667" t="s">
        <v>659</v>
      </c>
      <c r="AJ4" s="667" t="s">
        <v>660</v>
      </c>
      <c r="AK4" s="667" t="s">
        <v>1184</v>
      </c>
      <c r="AL4" s="667" t="s">
        <v>1185</v>
      </c>
      <c r="AM4" s="669" t="s">
        <v>1186</v>
      </c>
      <c r="AN4" s="1124"/>
      <c r="AO4" s="1127"/>
      <c r="AP4" s="667" t="s">
        <v>1206</v>
      </c>
      <c r="AQ4" s="667" t="s">
        <v>661</v>
      </c>
      <c r="AR4" s="667" t="s">
        <v>662</v>
      </c>
      <c r="AS4" s="667" t="s">
        <v>905</v>
      </c>
      <c r="AT4" s="667" t="s">
        <v>906</v>
      </c>
      <c r="AU4" s="667" t="s">
        <v>1187</v>
      </c>
      <c r="AV4" s="667" t="s">
        <v>907</v>
      </c>
      <c r="AW4" s="667" t="s">
        <v>908</v>
      </c>
      <c r="AX4" s="45" t="s">
        <v>1188</v>
      </c>
      <c r="AY4" s="45" t="s">
        <v>1189</v>
      </c>
      <c r="AZ4" s="45" t="s">
        <v>1190</v>
      </c>
      <c r="BA4" s="246" t="s">
        <v>1191</v>
      </c>
      <c r="BB4" s="246" t="s">
        <v>663</v>
      </c>
      <c r="BC4" s="46" t="s">
        <v>1192</v>
      </c>
    </row>
    <row r="5" spans="1:55" s="65" customFormat="1" ht="16.5" customHeight="1">
      <c r="A5" s="247" t="s">
        <v>1140</v>
      </c>
      <c r="B5" s="248" t="s">
        <v>961</v>
      </c>
      <c r="C5" s="249">
        <v>35104</v>
      </c>
      <c r="D5" s="249">
        <v>3</v>
      </c>
      <c r="E5" s="249">
        <v>72810</v>
      </c>
      <c r="F5" s="249">
        <v>299</v>
      </c>
      <c r="G5" s="249">
        <v>5081</v>
      </c>
      <c r="H5" s="249">
        <v>484</v>
      </c>
      <c r="I5" s="249">
        <v>8</v>
      </c>
      <c r="J5" s="249">
        <v>1</v>
      </c>
      <c r="K5" s="249">
        <v>0</v>
      </c>
      <c r="L5" s="249">
        <v>3</v>
      </c>
      <c r="M5" s="249">
        <v>0</v>
      </c>
      <c r="N5" s="249">
        <v>0</v>
      </c>
      <c r="O5" s="249">
        <v>0</v>
      </c>
      <c r="P5" s="249">
        <v>0</v>
      </c>
      <c r="Q5" s="249">
        <v>0</v>
      </c>
      <c r="R5" s="249">
        <v>0</v>
      </c>
      <c r="S5" s="249">
        <v>0</v>
      </c>
      <c r="T5" s="250">
        <v>1473</v>
      </c>
      <c r="U5" s="247" t="s">
        <v>1140</v>
      </c>
      <c r="V5" s="248" t="s">
        <v>961</v>
      </c>
      <c r="W5" s="249">
        <v>835</v>
      </c>
      <c r="X5" s="249">
        <v>0</v>
      </c>
      <c r="Y5" s="249">
        <v>0</v>
      </c>
      <c r="Z5" s="249">
        <v>96</v>
      </c>
      <c r="AA5" s="249">
        <v>0</v>
      </c>
      <c r="AB5" s="249">
        <v>0</v>
      </c>
      <c r="AC5" s="249">
        <v>1</v>
      </c>
      <c r="AD5" s="249">
        <v>0</v>
      </c>
      <c r="AE5" s="249">
        <v>23</v>
      </c>
      <c r="AF5" s="249">
        <v>478</v>
      </c>
      <c r="AG5" s="249">
        <v>2351</v>
      </c>
      <c r="AH5" s="249">
        <v>115</v>
      </c>
      <c r="AI5" s="249">
        <v>4</v>
      </c>
      <c r="AJ5" s="249">
        <v>8845</v>
      </c>
      <c r="AK5" s="249">
        <v>0</v>
      </c>
      <c r="AL5" s="249">
        <v>0</v>
      </c>
      <c r="AM5" s="250">
        <v>128014</v>
      </c>
      <c r="AN5" s="247" t="s">
        <v>1140</v>
      </c>
      <c r="AO5" s="228" t="s">
        <v>961</v>
      </c>
      <c r="AP5" s="249">
        <v>649</v>
      </c>
      <c r="AQ5" s="249">
        <v>29735</v>
      </c>
      <c r="AR5" s="249">
        <v>0</v>
      </c>
      <c r="AS5" s="249">
        <v>0</v>
      </c>
      <c r="AT5" s="249">
        <v>4278</v>
      </c>
      <c r="AU5" s="249">
        <v>4941</v>
      </c>
      <c r="AV5" s="249">
        <v>39603</v>
      </c>
      <c r="AW5" s="249">
        <v>167617</v>
      </c>
      <c r="AX5" s="249">
        <v>162069</v>
      </c>
      <c r="AY5" s="249">
        <v>201672</v>
      </c>
      <c r="AZ5" s="249">
        <v>329686</v>
      </c>
      <c r="BA5" s="249">
        <v>-50692</v>
      </c>
      <c r="BB5" s="249">
        <v>150980</v>
      </c>
      <c r="BC5" s="250">
        <v>278994</v>
      </c>
    </row>
    <row r="6" spans="1:55" s="65" customFormat="1" ht="16.5" customHeight="1">
      <c r="A6" s="247" t="s">
        <v>1141</v>
      </c>
      <c r="B6" s="248" t="s">
        <v>1161</v>
      </c>
      <c r="C6" s="28">
        <v>11</v>
      </c>
      <c r="D6" s="28">
        <v>43</v>
      </c>
      <c r="E6" s="28">
        <v>0</v>
      </c>
      <c r="F6" s="28">
        <v>0</v>
      </c>
      <c r="G6" s="28">
        <v>29</v>
      </c>
      <c r="H6" s="28">
        <v>366</v>
      </c>
      <c r="I6" s="28">
        <v>896</v>
      </c>
      <c r="J6" s="28">
        <v>6974</v>
      </c>
      <c r="K6" s="28">
        <v>11</v>
      </c>
      <c r="L6" s="28">
        <v>1096</v>
      </c>
      <c r="M6" s="28">
        <v>6</v>
      </c>
      <c r="N6" s="28">
        <v>31</v>
      </c>
      <c r="O6" s="28">
        <v>4</v>
      </c>
      <c r="P6" s="28">
        <v>8</v>
      </c>
      <c r="Q6" s="28">
        <v>8</v>
      </c>
      <c r="R6" s="28">
        <v>14</v>
      </c>
      <c r="S6" s="28">
        <v>0</v>
      </c>
      <c r="T6" s="29">
        <v>627</v>
      </c>
      <c r="U6" s="247" t="s">
        <v>1141</v>
      </c>
      <c r="V6" s="248" t="s">
        <v>1161</v>
      </c>
      <c r="W6" s="28">
        <v>9309</v>
      </c>
      <c r="X6" s="28">
        <v>21740</v>
      </c>
      <c r="Y6" s="28">
        <v>2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6</v>
      </c>
      <c r="AF6" s="28">
        <v>68</v>
      </c>
      <c r="AG6" s="28">
        <v>4</v>
      </c>
      <c r="AH6" s="28">
        <v>0</v>
      </c>
      <c r="AI6" s="28">
        <v>0</v>
      </c>
      <c r="AJ6" s="28">
        <v>-1</v>
      </c>
      <c r="AK6" s="28">
        <v>0</v>
      </c>
      <c r="AL6" s="28">
        <v>12</v>
      </c>
      <c r="AM6" s="29">
        <v>41264</v>
      </c>
      <c r="AN6" s="247" t="s">
        <v>1141</v>
      </c>
      <c r="AO6" s="228" t="s">
        <v>1161</v>
      </c>
      <c r="AP6" s="28">
        <v>-57</v>
      </c>
      <c r="AQ6" s="28">
        <v>-64</v>
      </c>
      <c r="AR6" s="28">
        <v>0</v>
      </c>
      <c r="AS6" s="28">
        <v>0</v>
      </c>
      <c r="AT6" s="28">
        <v>-131</v>
      </c>
      <c r="AU6" s="28">
        <v>1022</v>
      </c>
      <c r="AV6" s="28">
        <v>770</v>
      </c>
      <c r="AW6" s="28">
        <v>42034</v>
      </c>
      <c r="AX6" s="28">
        <v>1584</v>
      </c>
      <c r="AY6" s="28">
        <v>2354</v>
      </c>
      <c r="AZ6" s="28">
        <v>43618</v>
      </c>
      <c r="BA6" s="28">
        <v>-28523</v>
      </c>
      <c r="BB6" s="28">
        <v>-26169</v>
      </c>
      <c r="BC6" s="29">
        <v>15095</v>
      </c>
    </row>
    <row r="7" spans="1:55" s="65" customFormat="1" ht="16.5" customHeight="1">
      <c r="A7" s="247" t="s">
        <v>1142</v>
      </c>
      <c r="B7" s="248" t="s">
        <v>646</v>
      </c>
      <c r="C7" s="28">
        <v>15154</v>
      </c>
      <c r="D7" s="28">
        <v>0</v>
      </c>
      <c r="E7" s="28">
        <v>69915</v>
      </c>
      <c r="F7" s="28">
        <v>123</v>
      </c>
      <c r="G7" s="28">
        <v>29</v>
      </c>
      <c r="H7" s="28">
        <v>1724</v>
      </c>
      <c r="I7" s="28">
        <v>0</v>
      </c>
      <c r="J7" s="28">
        <v>13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9">
        <v>3837</v>
      </c>
      <c r="U7" s="247" t="s">
        <v>1142</v>
      </c>
      <c r="V7" s="248" t="s">
        <v>646</v>
      </c>
      <c r="W7" s="28">
        <v>0</v>
      </c>
      <c r="X7" s="28">
        <v>0</v>
      </c>
      <c r="Y7" s="28">
        <v>0</v>
      </c>
      <c r="Z7" s="28">
        <v>108</v>
      </c>
      <c r="AA7" s="28">
        <v>0</v>
      </c>
      <c r="AB7" s="28">
        <v>0</v>
      </c>
      <c r="AC7" s="28">
        <v>8</v>
      </c>
      <c r="AD7" s="28">
        <v>0</v>
      </c>
      <c r="AE7" s="28">
        <v>95</v>
      </c>
      <c r="AF7" s="28">
        <v>461</v>
      </c>
      <c r="AG7" s="28">
        <v>7281</v>
      </c>
      <c r="AH7" s="28">
        <v>87</v>
      </c>
      <c r="AI7" s="28">
        <v>1</v>
      </c>
      <c r="AJ7" s="28">
        <v>44791</v>
      </c>
      <c r="AK7" s="28">
        <v>0</v>
      </c>
      <c r="AL7" s="28">
        <v>103</v>
      </c>
      <c r="AM7" s="29">
        <v>143730</v>
      </c>
      <c r="AN7" s="247" t="s">
        <v>1142</v>
      </c>
      <c r="AO7" s="228" t="s">
        <v>646</v>
      </c>
      <c r="AP7" s="28">
        <v>8318</v>
      </c>
      <c r="AQ7" s="28">
        <v>215458</v>
      </c>
      <c r="AR7" s="28">
        <v>3143</v>
      </c>
      <c r="AS7" s="28">
        <v>0</v>
      </c>
      <c r="AT7" s="28">
        <v>0</v>
      </c>
      <c r="AU7" s="28">
        <v>3159</v>
      </c>
      <c r="AV7" s="28">
        <v>230078</v>
      </c>
      <c r="AW7" s="28">
        <v>373808</v>
      </c>
      <c r="AX7" s="28">
        <v>252352</v>
      </c>
      <c r="AY7" s="28">
        <v>482430</v>
      </c>
      <c r="AZ7" s="28">
        <v>626160</v>
      </c>
      <c r="BA7" s="28">
        <v>-257198</v>
      </c>
      <c r="BB7" s="28">
        <v>225232</v>
      </c>
      <c r="BC7" s="29">
        <v>368962</v>
      </c>
    </row>
    <row r="8" spans="1:55" s="65" customFormat="1" ht="16.5" customHeight="1">
      <c r="A8" s="247" t="s">
        <v>1143</v>
      </c>
      <c r="B8" s="248" t="s">
        <v>1162</v>
      </c>
      <c r="C8" s="28">
        <v>972</v>
      </c>
      <c r="D8" s="28">
        <v>27</v>
      </c>
      <c r="E8" s="28">
        <v>445</v>
      </c>
      <c r="F8" s="28">
        <v>26666</v>
      </c>
      <c r="G8" s="28">
        <v>478</v>
      </c>
      <c r="H8" s="28">
        <v>197</v>
      </c>
      <c r="I8" s="28">
        <v>44</v>
      </c>
      <c r="J8" s="28">
        <v>269</v>
      </c>
      <c r="K8" s="28">
        <v>15</v>
      </c>
      <c r="L8" s="28">
        <v>127</v>
      </c>
      <c r="M8" s="28">
        <v>97</v>
      </c>
      <c r="N8" s="28">
        <v>321</v>
      </c>
      <c r="O8" s="28">
        <v>354</v>
      </c>
      <c r="P8" s="28">
        <v>923</v>
      </c>
      <c r="Q8" s="28">
        <v>1536</v>
      </c>
      <c r="R8" s="28">
        <v>107</v>
      </c>
      <c r="S8" s="28">
        <v>71</v>
      </c>
      <c r="T8" s="29">
        <v>1211</v>
      </c>
      <c r="U8" s="247" t="s">
        <v>1143</v>
      </c>
      <c r="V8" s="248" t="s">
        <v>1162</v>
      </c>
      <c r="W8" s="28">
        <v>1362</v>
      </c>
      <c r="X8" s="28">
        <v>19</v>
      </c>
      <c r="Y8" s="28">
        <v>109</v>
      </c>
      <c r="Z8" s="28">
        <v>2690</v>
      </c>
      <c r="AA8" s="28">
        <v>593</v>
      </c>
      <c r="AB8" s="28">
        <v>8</v>
      </c>
      <c r="AC8" s="28">
        <v>454</v>
      </c>
      <c r="AD8" s="28">
        <v>154</v>
      </c>
      <c r="AE8" s="28">
        <v>1100</v>
      </c>
      <c r="AF8" s="28">
        <v>140</v>
      </c>
      <c r="AG8" s="28">
        <v>1612</v>
      </c>
      <c r="AH8" s="28">
        <v>1909</v>
      </c>
      <c r="AI8" s="28">
        <v>576</v>
      </c>
      <c r="AJ8" s="28">
        <v>1674</v>
      </c>
      <c r="AK8" s="28">
        <v>275</v>
      </c>
      <c r="AL8" s="28">
        <v>296</v>
      </c>
      <c r="AM8" s="29">
        <v>46831</v>
      </c>
      <c r="AN8" s="247" t="s">
        <v>1143</v>
      </c>
      <c r="AO8" s="228" t="s">
        <v>1162</v>
      </c>
      <c r="AP8" s="28">
        <v>875</v>
      </c>
      <c r="AQ8" s="28">
        <v>32047</v>
      </c>
      <c r="AR8" s="28">
        <v>0</v>
      </c>
      <c r="AS8" s="28">
        <v>0</v>
      </c>
      <c r="AT8" s="28">
        <v>4773</v>
      </c>
      <c r="AU8" s="28">
        <v>-475</v>
      </c>
      <c r="AV8" s="28">
        <v>37220</v>
      </c>
      <c r="AW8" s="28">
        <v>84051</v>
      </c>
      <c r="AX8" s="28">
        <v>89533</v>
      </c>
      <c r="AY8" s="28">
        <v>126753</v>
      </c>
      <c r="AZ8" s="28">
        <v>173584</v>
      </c>
      <c r="BA8" s="28">
        <v>-73806</v>
      </c>
      <c r="BB8" s="28">
        <v>52947</v>
      </c>
      <c r="BC8" s="29">
        <v>99778</v>
      </c>
    </row>
    <row r="9" spans="1:55" s="65" customFormat="1" ht="16.5" customHeight="1">
      <c r="A9" s="247" t="s">
        <v>1144</v>
      </c>
      <c r="B9" s="248" t="s">
        <v>1163</v>
      </c>
      <c r="C9" s="28">
        <v>4685</v>
      </c>
      <c r="D9" s="28">
        <v>11</v>
      </c>
      <c r="E9" s="28">
        <v>7245</v>
      </c>
      <c r="F9" s="28">
        <v>704</v>
      </c>
      <c r="G9" s="28">
        <v>20161</v>
      </c>
      <c r="H9" s="28">
        <v>4730</v>
      </c>
      <c r="I9" s="28">
        <v>2</v>
      </c>
      <c r="J9" s="28">
        <v>4742</v>
      </c>
      <c r="K9" s="28">
        <v>34</v>
      </c>
      <c r="L9" s="28">
        <v>355</v>
      </c>
      <c r="M9" s="28">
        <v>262</v>
      </c>
      <c r="N9" s="28">
        <v>471</v>
      </c>
      <c r="O9" s="28">
        <v>1020</v>
      </c>
      <c r="P9" s="28">
        <v>5935</v>
      </c>
      <c r="Q9" s="28">
        <v>2303</v>
      </c>
      <c r="R9" s="28">
        <v>128</v>
      </c>
      <c r="S9" s="28">
        <v>219</v>
      </c>
      <c r="T9" s="29">
        <v>11095</v>
      </c>
      <c r="U9" s="247" t="s">
        <v>1144</v>
      </c>
      <c r="V9" s="248" t="s">
        <v>1163</v>
      </c>
      <c r="W9" s="28">
        <v>25124</v>
      </c>
      <c r="X9" s="28">
        <v>264</v>
      </c>
      <c r="Y9" s="28">
        <v>239</v>
      </c>
      <c r="Z9" s="28">
        <v>5398</v>
      </c>
      <c r="AA9" s="28">
        <v>1845</v>
      </c>
      <c r="AB9" s="28">
        <v>446</v>
      </c>
      <c r="AC9" s="28">
        <v>776</v>
      </c>
      <c r="AD9" s="28">
        <v>2536</v>
      </c>
      <c r="AE9" s="28">
        <v>911</v>
      </c>
      <c r="AF9" s="28">
        <v>2315</v>
      </c>
      <c r="AG9" s="28">
        <v>2803</v>
      </c>
      <c r="AH9" s="28">
        <v>1304</v>
      </c>
      <c r="AI9" s="28">
        <v>1162</v>
      </c>
      <c r="AJ9" s="28">
        <v>2332</v>
      </c>
      <c r="AK9" s="28">
        <v>6209</v>
      </c>
      <c r="AL9" s="28">
        <v>538</v>
      </c>
      <c r="AM9" s="29">
        <v>118304</v>
      </c>
      <c r="AN9" s="247" t="s">
        <v>1144</v>
      </c>
      <c r="AO9" s="228" t="s">
        <v>1163</v>
      </c>
      <c r="AP9" s="28">
        <v>926</v>
      </c>
      <c r="AQ9" s="28">
        <v>6502</v>
      </c>
      <c r="AR9" s="28">
        <v>14</v>
      </c>
      <c r="AS9" s="28">
        <v>300</v>
      </c>
      <c r="AT9" s="28">
        <v>7865</v>
      </c>
      <c r="AU9" s="28">
        <v>1959</v>
      </c>
      <c r="AV9" s="28">
        <v>17566</v>
      </c>
      <c r="AW9" s="28">
        <v>135870</v>
      </c>
      <c r="AX9" s="28">
        <v>55997</v>
      </c>
      <c r="AY9" s="28">
        <v>73563</v>
      </c>
      <c r="AZ9" s="28">
        <v>191867</v>
      </c>
      <c r="BA9" s="28">
        <v>-108942</v>
      </c>
      <c r="BB9" s="28">
        <v>-35379</v>
      </c>
      <c r="BC9" s="29">
        <v>82925</v>
      </c>
    </row>
    <row r="10" spans="1:55" s="65" customFormat="1" ht="10.5" customHeight="1">
      <c r="A10" s="251"/>
      <c r="B10" s="24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51"/>
      <c r="V10" s="24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9"/>
      <c r="AN10" s="251"/>
      <c r="AO10" s="2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9"/>
    </row>
    <row r="11" spans="1:55" s="65" customFormat="1" ht="16.5" customHeight="1">
      <c r="A11" s="247" t="s">
        <v>1145</v>
      </c>
      <c r="B11" s="248" t="s">
        <v>1164</v>
      </c>
      <c r="C11" s="28">
        <v>15926</v>
      </c>
      <c r="D11" s="28">
        <v>44</v>
      </c>
      <c r="E11" s="28">
        <v>3189</v>
      </c>
      <c r="F11" s="28">
        <v>9255</v>
      </c>
      <c r="G11" s="28">
        <v>2112</v>
      </c>
      <c r="H11" s="28">
        <v>33692</v>
      </c>
      <c r="I11" s="28">
        <v>181</v>
      </c>
      <c r="J11" s="28">
        <v>6727</v>
      </c>
      <c r="K11" s="28">
        <v>28</v>
      </c>
      <c r="L11" s="28">
        <v>875</v>
      </c>
      <c r="M11" s="28">
        <v>778</v>
      </c>
      <c r="N11" s="28">
        <v>1591</v>
      </c>
      <c r="O11" s="28">
        <v>1608</v>
      </c>
      <c r="P11" s="28">
        <v>5610</v>
      </c>
      <c r="Q11" s="28">
        <v>6126</v>
      </c>
      <c r="R11" s="28">
        <v>1221</v>
      </c>
      <c r="S11" s="28">
        <v>244</v>
      </c>
      <c r="T11" s="29">
        <v>23039</v>
      </c>
      <c r="U11" s="247" t="s">
        <v>1145</v>
      </c>
      <c r="V11" s="248" t="s">
        <v>1164</v>
      </c>
      <c r="W11" s="28">
        <v>2076</v>
      </c>
      <c r="X11" s="28">
        <v>84</v>
      </c>
      <c r="Y11" s="28">
        <v>1129</v>
      </c>
      <c r="Z11" s="28">
        <v>8</v>
      </c>
      <c r="AA11" s="28">
        <v>8</v>
      </c>
      <c r="AB11" s="28">
        <v>16</v>
      </c>
      <c r="AC11" s="28">
        <v>117</v>
      </c>
      <c r="AD11" s="28">
        <v>250</v>
      </c>
      <c r="AE11" s="28">
        <v>326</v>
      </c>
      <c r="AF11" s="28">
        <v>2886</v>
      </c>
      <c r="AG11" s="28">
        <v>53049</v>
      </c>
      <c r="AH11" s="28">
        <v>185</v>
      </c>
      <c r="AI11" s="28">
        <v>1047</v>
      </c>
      <c r="AJ11" s="28">
        <v>2708</v>
      </c>
      <c r="AK11" s="28">
        <v>309</v>
      </c>
      <c r="AL11" s="28">
        <v>602</v>
      </c>
      <c r="AM11" s="29">
        <v>177046</v>
      </c>
      <c r="AN11" s="247" t="s">
        <v>1145</v>
      </c>
      <c r="AO11" s="228" t="s">
        <v>1164</v>
      </c>
      <c r="AP11" s="28">
        <v>1555</v>
      </c>
      <c r="AQ11" s="28">
        <v>19486</v>
      </c>
      <c r="AR11" s="28">
        <v>0</v>
      </c>
      <c r="AS11" s="28">
        <v>0</v>
      </c>
      <c r="AT11" s="28">
        <v>0</v>
      </c>
      <c r="AU11" s="28">
        <v>-1446</v>
      </c>
      <c r="AV11" s="28">
        <v>19595</v>
      </c>
      <c r="AW11" s="28">
        <v>196641</v>
      </c>
      <c r="AX11" s="28">
        <v>124473</v>
      </c>
      <c r="AY11" s="28">
        <v>144068</v>
      </c>
      <c r="AZ11" s="28">
        <v>321114</v>
      </c>
      <c r="BA11" s="28">
        <v>-138736</v>
      </c>
      <c r="BB11" s="28">
        <v>5332</v>
      </c>
      <c r="BC11" s="29">
        <v>182378</v>
      </c>
    </row>
    <row r="12" spans="1:55" s="65" customFormat="1" ht="16.5" customHeight="1">
      <c r="A12" s="247" t="s">
        <v>1146</v>
      </c>
      <c r="B12" s="248" t="s">
        <v>1193</v>
      </c>
      <c r="C12" s="28">
        <v>3871</v>
      </c>
      <c r="D12" s="28">
        <v>187</v>
      </c>
      <c r="E12" s="28">
        <v>2038</v>
      </c>
      <c r="F12" s="28">
        <v>436</v>
      </c>
      <c r="G12" s="28">
        <v>248</v>
      </c>
      <c r="H12" s="28">
        <v>648</v>
      </c>
      <c r="I12" s="28">
        <v>1092</v>
      </c>
      <c r="J12" s="28">
        <v>3045</v>
      </c>
      <c r="K12" s="28">
        <v>98</v>
      </c>
      <c r="L12" s="28">
        <v>333</v>
      </c>
      <c r="M12" s="28">
        <v>209</v>
      </c>
      <c r="N12" s="28">
        <v>381</v>
      </c>
      <c r="O12" s="28">
        <v>190</v>
      </c>
      <c r="P12" s="28">
        <v>231</v>
      </c>
      <c r="Q12" s="28">
        <v>718</v>
      </c>
      <c r="R12" s="28">
        <v>288</v>
      </c>
      <c r="S12" s="28">
        <v>38</v>
      </c>
      <c r="T12" s="29">
        <v>413</v>
      </c>
      <c r="U12" s="247" t="s">
        <v>1146</v>
      </c>
      <c r="V12" s="248" t="s">
        <v>1193</v>
      </c>
      <c r="W12" s="28">
        <v>7913</v>
      </c>
      <c r="X12" s="28">
        <v>7688</v>
      </c>
      <c r="Y12" s="28">
        <v>1178</v>
      </c>
      <c r="Z12" s="28">
        <v>1797</v>
      </c>
      <c r="AA12" s="28">
        <v>183</v>
      </c>
      <c r="AB12" s="28">
        <v>190</v>
      </c>
      <c r="AC12" s="28">
        <v>74654</v>
      </c>
      <c r="AD12" s="28">
        <v>195</v>
      </c>
      <c r="AE12" s="28">
        <v>3699</v>
      </c>
      <c r="AF12" s="28">
        <v>3219</v>
      </c>
      <c r="AG12" s="28">
        <v>1710</v>
      </c>
      <c r="AH12" s="28">
        <v>447</v>
      </c>
      <c r="AI12" s="28">
        <v>472</v>
      </c>
      <c r="AJ12" s="28">
        <v>2602</v>
      </c>
      <c r="AK12" s="28">
        <v>0</v>
      </c>
      <c r="AL12" s="28">
        <v>689</v>
      </c>
      <c r="AM12" s="29">
        <v>121100</v>
      </c>
      <c r="AN12" s="247" t="s">
        <v>1146</v>
      </c>
      <c r="AO12" s="228" t="s">
        <v>1193</v>
      </c>
      <c r="AP12" s="28">
        <v>271</v>
      </c>
      <c r="AQ12" s="28">
        <v>62250</v>
      </c>
      <c r="AR12" s="28">
        <v>0</v>
      </c>
      <c r="AS12" s="28">
        <v>0</v>
      </c>
      <c r="AT12" s="28">
        <v>0</v>
      </c>
      <c r="AU12" s="28">
        <v>40</v>
      </c>
      <c r="AV12" s="28">
        <v>62561</v>
      </c>
      <c r="AW12" s="28">
        <v>183661</v>
      </c>
      <c r="AX12" s="28">
        <v>563</v>
      </c>
      <c r="AY12" s="28">
        <v>63124</v>
      </c>
      <c r="AZ12" s="28">
        <v>184224</v>
      </c>
      <c r="BA12" s="28">
        <v>-178851</v>
      </c>
      <c r="BB12" s="28">
        <v>-115727</v>
      </c>
      <c r="BC12" s="29">
        <v>5373</v>
      </c>
    </row>
    <row r="13" spans="1:55" s="65" customFormat="1" ht="16.5" customHeight="1">
      <c r="A13" s="247" t="s">
        <v>1147</v>
      </c>
      <c r="B13" s="248" t="s">
        <v>1194</v>
      </c>
      <c r="C13" s="28">
        <v>483</v>
      </c>
      <c r="D13" s="28">
        <v>0</v>
      </c>
      <c r="E13" s="28">
        <v>1177</v>
      </c>
      <c r="F13" s="28">
        <v>123</v>
      </c>
      <c r="G13" s="28">
        <v>1013</v>
      </c>
      <c r="H13" s="28">
        <v>2313</v>
      </c>
      <c r="I13" s="28">
        <v>90</v>
      </c>
      <c r="J13" s="28">
        <v>6292</v>
      </c>
      <c r="K13" s="28">
        <v>102</v>
      </c>
      <c r="L13" s="28">
        <v>432</v>
      </c>
      <c r="M13" s="28">
        <v>271</v>
      </c>
      <c r="N13" s="28">
        <v>1371</v>
      </c>
      <c r="O13" s="28">
        <v>1668</v>
      </c>
      <c r="P13" s="28">
        <v>982</v>
      </c>
      <c r="Q13" s="28">
        <v>10046</v>
      </c>
      <c r="R13" s="28">
        <v>221</v>
      </c>
      <c r="S13" s="28">
        <v>1183</v>
      </c>
      <c r="T13" s="29">
        <v>1257</v>
      </c>
      <c r="U13" s="247" t="s">
        <v>1147</v>
      </c>
      <c r="V13" s="248" t="s">
        <v>1194</v>
      </c>
      <c r="W13" s="28">
        <v>31543</v>
      </c>
      <c r="X13" s="28">
        <v>9</v>
      </c>
      <c r="Y13" s="28">
        <v>239</v>
      </c>
      <c r="Z13" s="28">
        <v>288</v>
      </c>
      <c r="AA13" s="28">
        <v>6</v>
      </c>
      <c r="AB13" s="28">
        <v>45</v>
      </c>
      <c r="AC13" s="28">
        <v>14</v>
      </c>
      <c r="AD13" s="28">
        <v>0</v>
      </c>
      <c r="AE13" s="28">
        <v>87</v>
      </c>
      <c r="AF13" s="28">
        <v>792</v>
      </c>
      <c r="AG13" s="28">
        <v>562</v>
      </c>
      <c r="AH13" s="28">
        <v>77</v>
      </c>
      <c r="AI13" s="28">
        <v>397</v>
      </c>
      <c r="AJ13" s="28">
        <v>849</v>
      </c>
      <c r="AK13" s="28">
        <v>59</v>
      </c>
      <c r="AL13" s="28">
        <v>334</v>
      </c>
      <c r="AM13" s="29">
        <v>64325</v>
      </c>
      <c r="AN13" s="247" t="s">
        <v>1147</v>
      </c>
      <c r="AO13" s="228" t="s">
        <v>1194</v>
      </c>
      <c r="AP13" s="28">
        <v>202</v>
      </c>
      <c r="AQ13" s="28">
        <v>1674</v>
      </c>
      <c r="AR13" s="28">
        <v>0</v>
      </c>
      <c r="AS13" s="28">
        <v>0</v>
      </c>
      <c r="AT13" s="28">
        <v>0</v>
      </c>
      <c r="AU13" s="28">
        <v>978</v>
      </c>
      <c r="AV13" s="28">
        <v>2854</v>
      </c>
      <c r="AW13" s="28">
        <v>67179</v>
      </c>
      <c r="AX13" s="28">
        <v>90982</v>
      </c>
      <c r="AY13" s="28">
        <v>93836</v>
      </c>
      <c r="AZ13" s="28">
        <v>158161</v>
      </c>
      <c r="BA13" s="28">
        <v>-46935</v>
      </c>
      <c r="BB13" s="28">
        <v>46901</v>
      </c>
      <c r="BC13" s="29">
        <v>111226</v>
      </c>
    </row>
    <row r="14" spans="1:55" s="65" customFormat="1" ht="16.5" customHeight="1">
      <c r="A14" s="247" t="s">
        <v>1148</v>
      </c>
      <c r="B14" s="248" t="s">
        <v>1165</v>
      </c>
      <c r="C14" s="28">
        <v>16</v>
      </c>
      <c r="D14" s="28">
        <v>9</v>
      </c>
      <c r="E14" s="28">
        <v>0</v>
      </c>
      <c r="F14" s="28">
        <v>7</v>
      </c>
      <c r="G14" s="28">
        <v>968</v>
      </c>
      <c r="H14" s="28">
        <v>1</v>
      </c>
      <c r="I14" s="28">
        <v>0</v>
      </c>
      <c r="J14" s="28">
        <v>430</v>
      </c>
      <c r="K14" s="28">
        <v>5506</v>
      </c>
      <c r="L14" s="28">
        <v>232</v>
      </c>
      <c r="M14" s="28">
        <v>18428</v>
      </c>
      <c r="N14" s="28">
        <v>23447</v>
      </c>
      <c r="O14" s="28">
        <v>6829</v>
      </c>
      <c r="P14" s="28">
        <v>4429</v>
      </c>
      <c r="Q14" s="28">
        <v>1851</v>
      </c>
      <c r="R14" s="28">
        <v>5415</v>
      </c>
      <c r="S14" s="28">
        <v>379</v>
      </c>
      <c r="T14" s="29">
        <v>970</v>
      </c>
      <c r="U14" s="247" t="s">
        <v>1148</v>
      </c>
      <c r="V14" s="248" t="s">
        <v>1165</v>
      </c>
      <c r="W14" s="28">
        <v>11251</v>
      </c>
      <c r="X14" s="28">
        <v>0</v>
      </c>
      <c r="Y14" s="28">
        <v>32</v>
      </c>
      <c r="Z14" s="28">
        <v>0</v>
      </c>
      <c r="AA14" s="28">
        <v>0</v>
      </c>
      <c r="AB14" s="28">
        <v>0</v>
      </c>
      <c r="AC14" s="28">
        <v>18</v>
      </c>
      <c r="AD14" s="28">
        <v>0</v>
      </c>
      <c r="AE14" s="28">
        <v>9</v>
      </c>
      <c r="AF14" s="28">
        <v>0</v>
      </c>
      <c r="AG14" s="28">
        <v>2</v>
      </c>
      <c r="AH14" s="28">
        <v>0</v>
      </c>
      <c r="AI14" s="28">
        <v>37</v>
      </c>
      <c r="AJ14" s="28">
        <v>9</v>
      </c>
      <c r="AK14" s="28">
        <v>0</v>
      </c>
      <c r="AL14" s="28">
        <v>475</v>
      </c>
      <c r="AM14" s="29">
        <v>80750</v>
      </c>
      <c r="AN14" s="247" t="s">
        <v>1148</v>
      </c>
      <c r="AO14" s="228" t="s">
        <v>1165</v>
      </c>
      <c r="AP14" s="28">
        <v>0</v>
      </c>
      <c r="AQ14" s="28">
        <v>-260</v>
      </c>
      <c r="AR14" s="28">
        <v>0</v>
      </c>
      <c r="AS14" s="28">
        <v>-214</v>
      </c>
      <c r="AT14" s="28">
        <v>1062</v>
      </c>
      <c r="AU14" s="28">
        <v>373</v>
      </c>
      <c r="AV14" s="28">
        <v>961</v>
      </c>
      <c r="AW14" s="28">
        <v>81711</v>
      </c>
      <c r="AX14" s="28">
        <v>10732</v>
      </c>
      <c r="AY14" s="28">
        <v>11693</v>
      </c>
      <c r="AZ14" s="28">
        <v>92443</v>
      </c>
      <c r="BA14" s="28">
        <v>-77323</v>
      </c>
      <c r="BB14" s="28">
        <v>-65630</v>
      </c>
      <c r="BC14" s="29">
        <v>15120</v>
      </c>
    </row>
    <row r="15" spans="1:55" s="65" customFormat="1" ht="16.5" customHeight="1">
      <c r="A15" s="247" t="s">
        <v>1195</v>
      </c>
      <c r="B15" s="248" t="s">
        <v>1166</v>
      </c>
      <c r="C15" s="28">
        <v>0</v>
      </c>
      <c r="D15" s="28">
        <v>0</v>
      </c>
      <c r="E15" s="28">
        <v>1886</v>
      </c>
      <c r="F15" s="28">
        <v>0</v>
      </c>
      <c r="G15" s="28">
        <v>242</v>
      </c>
      <c r="H15" s="28">
        <v>590</v>
      </c>
      <c r="I15" s="28">
        <v>0</v>
      </c>
      <c r="J15" s="28">
        <v>1023</v>
      </c>
      <c r="K15" s="28">
        <v>6</v>
      </c>
      <c r="L15" s="28">
        <v>24144</v>
      </c>
      <c r="M15" s="28">
        <v>5059</v>
      </c>
      <c r="N15" s="28">
        <v>5393</v>
      </c>
      <c r="O15" s="28">
        <v>13229</v>
      </c>
      <c r="P15" s="28">
        <v>15411</v>
      </c>
      <c r="Q15" s="28">
        <v>13212</v>
      </c>
      <c r="R15" s="28">
        <v>4033</v>
      </c>
      <c r="S15" s="28">
        <v>954</v>
      </c>
      <c r="T15" s="29">
        <v>2475</v>
      </c>
      <c r="U15" s="247" t="s">
        <v>1195</v>
      </c>
      <c r="V15" s="248" t="s">
        <v>1166</v>
      </c>
      <c r="W15" s="28">
        <v>3562</v>
      </c>
      <c r="X15" s="28">
        <v>35</v>
      </c>
      <c r="Y15" s="28">
        <v>14</v>
      </c>
      <c r="Z15" s="28">
        <v>10</v>
      </c>
      <c r="AA15" s="28">
        <v>0</v>
      </c>
      <c r="AB15" s="28">
        <v>0</v>
      </c>
      <c r="AC15" s="28">
        <v>0</v>
      </c>
      <c r="AD15" s="28">
        <v>6</v>
      </c>
      <c r="AE15" s="28">
        <v>65</v>
      </c>
      <c r="AF15" s="28">
        <v>25</v>
      </c>
      <c r="AG15" s="28">
        <v>554</v>
      </c>
      <c r="AH15" s="28">
        <v>13</v>
      </c>
      <c r="AI15" s="28">
        <v>94</v>
      </c>
      <c r="AJ15" s="28">
        <v>146</v>
      </c>
      <c r="AK15" s="28">
        <v>12</v>
      </c>
      <c r="AL15" s="28">
        <v>334</v>
      </c>
      <c r="AM15" s="29">
        <v>92527</v>
      </c>
      <c r="AN15" s="247" t="s">
        <v>1195</v>
      </c>
      <c r="AO15" s="228" t="s">
        <v>1166</v>
      </c>
      <c r="AP15" s="28">
        <v>12</v>
      </c>
      <c r="AQ15" s="28">
        <v>52</v>
      </c>
      <c r="AR15" s="28">
        <v>0</v>
      </c>
      <c r="AS15" s="28">
        <v>0</v>
      </c>
      <c r="AT15" s="28">
        <v>-826</v>
      </c>
      <c r="AU15" s="28">
        <v>3164</v>
      </c>
      <c r="AV15" s="28">
        <v>2402</v>
      </c>
      <c r="AW15" s="28">
        <v>94929</v>
      </c>
      <c r="AX15" s="28">
        <v>57506</v>
      </c>
      <c r="AY15" s="28">
        <v>59908</v>
      </c>
      <c r="AZ15" s="28">
        <v>152435</v>
      </c>
      <c r="BA15" s="28">
        <v>-87681</v>
      </c>
      <c r="BB15" s="28">
        <v>-27773</v>
      </c>
      <c r="BC15" s="29">
        <v>64754</v>
      </c>
    </row>
    <row r="16" spans="1:55" s="65" customFormat="1" ht="9" customHeight="1">
      <c r="A16" s="251"/>
      <c r="B16" s="24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51"/>
      <c r="V16" s="24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9"/>
      <c r="AN16" s="251"/>
      <c r="AO16" s="2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9"/>
    </row>
    <row r="17" spans="1:55" s="65" customFormat="1" ht="16.5" customHeight="1">
      <c r="A17" s="251">
        <v>11</v>
      </c>
      <c r="B17" s="248" t="s">
        <v>1167</v>
      </c>
      <c r="C17" s="28">
        <v>300</v>
      </c>
      <c r="D17" s="28">
        <v>98</v>
      </c>
      <c r="E17" s="28">
        <v>7226</v>
      </c>
      <c r="F17" s="28">
        <v>302</v>
      </c>
      <c r="G17" s="28">
        <v>1696</v>
      </c>
      <c r="H17" s="28">
        <v>2583</v>
      </c>
      <c r="I17" s="28">
        <v>20</v>
      </c>
      <c r="J17" s="28">
        <v>898</v>
      </c>
      <c r="K17" s="28">
        <v>28</v>
      </c>
      <c r="L17" s="28">
        <v>272</v>
      </c>
      <c r="M17" s="28">
        <v>4676</v>
      </c>
      <c r="N17" s="28">
        <v>11149</v>
      </c>
      <c r="O17" s="28">
        <v>3948</v>
      </c>
      <c r="P17" s="28">
        <v>7718</v>
      </c>
      <c r="Q17" s="28">
        <v>6551</v>
      </c>
      <c r="R17" s="28">
        <v>1373</v>
      </c>
      <c r="S17" s="28">
        <v>842</v>
      </c>
      <c r="T17" s="29">
        <v>4141</v>
      </c>
      <c r="U17" s="251">
        <v>11</v>
      </c>
      <c r="V17" s="248" t="s">
        <v>1167</v>
      </c>
      <c r="W17" s="28">
        <v>47792</v>
      </c>
      <c r="X17" s="28">
        <v>77</v>
      </c>
      <c r="Y17" s="28">
        <v>58</v>
      </c>
      <c r="Z17" s="28">
        <v>1893</v>
      </c>
      <c r="AA17" s="28">
        <v>27</v>
      </c>
      <c r="AB17" s="28">
        <v>234</v>
      </c>
      <c r="AC17" s="28">
        <v>370</v>
      </c>
      <c r="AD17" s="28">
        <v>60</v>
      </c>
      <c r="AE17" s="28">
        <v>1808</v>
      </c>
      <c r="AF17" s="28">
        <v>45</v>
      </c>
      <c r="AG17" s="28">
        <v>138</v>
      </c>
      <c r="AH17" s="28">
        <v>148</v>
      </c>
      <c r="AI17" s="28">
        <v>381</v>
      </c>
      <c r="AJ17" s="28">
        <v>806</v>
      </c>
      <c r="AK17" s="28">
        <v>3</v>
      </c>
      <c r="AL17" s="28">
        <v>237</v>
      </c>
      <c r="AM17" s="29">
        <v>107898</v>
      </c>
      <c r="AN17" s="251">
        <v>11</v>
      </c>
      <c r="AO17" s="228" t="s">
        <v>1167</v>
      </c>
      <c r="AP17" s="28">
        <v>240</v>
      </c>
      <c r="AQ17" s="28">
        <v>2586</v>
      </c>
      <c r="AR17" s="28">
        <v>4</v>
      </c>
      <c r="AS17" s="28">
        <v>13</v>
      </c>
      <c r="AT17" s="28">
        <v>1923</v>
      </c>
      <c r="AU17" s="28">
        <v>2342</v>
      </c>
      <c r="AV17" s="28">
        <v>7108</v>
      </c>
      <c r="AW17" s="28">
        <v>115006</v>
      </c>
      <c r="AX17" s="28">
        <v>48575</v>
      </c>
      <c r="AY17" s="28">
        <v>55683</v>
      </c>
      <c r="AZ17" s="28">
        <v>163581</v>
      </c>
      <c r="BA17" s="28">
        <v>-82609</v>
      </c>
      <c r="BB17" s="28">
        <v>-26926</v>
      </c>
      <c r="BC17" s="29">
        <v>80972</v>
      </c>
    </row>
    <row r="18" spans="1:55" s="65" customFormat="1" ht="16.5" customHeight="1">
      <c r="A18" s="251">
        <v>12</v>
      </c>
      <c r="B18" s="248" t="s">
        <v>1168</v>
      </c>
      <c r="C18" s="28">
        <v>3</v>
      </c>
      <c r="D18" s="28">
        <v>33</v>
      </c>
      <c r="E18" s="28">
        <v>0</v>
      </c>
      <c r="F18" s="28">
        <v>0</v>
      </c>
      <c r="G18" s="28">
        <v>333</v>
      </c>
      <c r="H18" s="28">
        <v>6</v>
      </c>
      <c r="I18" s="28">
        <v>1</v>
      </c>
      <c r="J18" s="28">
        <v>72</v>
      </c>
      <c r="K18" s="28">
        <v>14</v>
      </c>
      <c r="L18" s="28">
        <v>80</v>
      </c>
      <c r="M18" s="28">
        <v>121</v>
      </c>
      <c r="N18" s="28">
        <v>57315</v>
      </c>
      <c r="O18" s="28">
        <v>2387</v>
      </c>
      <c r="P18" s="28">
        <v>1538</v>
      </c>
      <c r="Q18" s="28">
        <v>1424</v>
      </c>
      <c r="R18" s="28">
        <v>1414</v>
      </c>
      <c r="S18" s="28">
        <v>405</v>
      </c>
      <c r="T18" s="29">
        <v>424</v>
      </c>
      <c r="U18" s="251">
        <v>12</v>
      </c>
      <c r="V18" s="248" t="s">
        <v>1168</v>
      </c>
      <c r="W18" s="28">
        <v>3323</v>
      </c>
      <c r="X18" s="28">
        <v>0</v>
      </c>
      <c r="Y18" s="28">
        <v>369</v>
      </c>
      <c r="Z18" s="28">
        <v>4</v>
      </c>
      <c r="AA18" s="28">
        <v>0</v>
      </c>
      <c r="AB18" s="28">
        <v>0</v>
      </c>
      <c r="AC18" s="28">
        <v>13</v>
      </c>
      <c r="AD18" s="28">
        <v>0</v>
      </c>
      <c r="AE18" s="28">
        <v>123</v>
      </c>
      <c r="AF18" s="28">
        <v>0</v>
      </c>
      <c r="AG18" s="28">
        <v>0</v>
      </c>
      <c r="AH18" s="28">
        <v>0</v>
      </c>
      <c r="AI18" s="28">
        <v>7641</v>
      </c>
      <c r="AJ18" s="28">
        <v>329</v>
      </c>
      <c r="AK18" s="28">
        <v>708</v>
      </c>
      <c r="AL18" s="28">
        <v>0</v>
      </c>
      <c r="AM18" s="29">
        <v>78080</v>
      </c>
      <c r="AN18" s="251">
        <v>12</v>
      </c>
      <c r="AO18" s="228" t="s">
        <v>1168</v>
      </c>
      <c r="AP18" s="28">
        <v>35</v>
      </c>
      <c r="AQ18" s="28">
        <v>709</v>
      </c>
      <c r="AR18" s="28">
        <v>0</v>
      </c>
      <c r="AS18" s="28">
        <v>2276</v>
      </c>
      <c r="AT18" s="28">
        <v>141377</v>
      </c>
      <c r="AU18" s="28">
        <v>2894</v>
      </c>
      <c r="AV18" s="28">
        <v>147291</v>
      </c>
      <c r="AW18" s="28">
        <v>225371</v>
      </c>
      <c r="AX18" s="28">
        <v>248149</v>
      </c>
      <c r="AY18" s="28">
        <v>395440</v>
      </c>
      <c r="AZ18" s="28">
        <v>473520</v>
      </c>
      <c r="BA18" s="28">
        <v>-183587</v>
      </c>
      <c r="BB18" s="28">
        <v>211853</v>
      </c>
      <c r="BC18" s="29">
        <v>289933</v>
      </c>
    </row>
    <row r="19" spans="1:55" s="65" customFormat="1" ht="16.5" customHeight="1">
      <c r="A19" s="251">
        <v>13</v>
      </c>
      <c r="B19" s="248" t="s">
        <v>1196</v>
      </c>
      <c r="C19" s="28">
        <v>10</v>
      </c>
      <c r="D19" s="28">
        <v>3</v>
      </c>
      <c r="E19" s="28">
        <v>0</v>
      </c>
      <c r="F19" s="28">
        <v>0</v>
      </c>
      <c r="G19" s="28">
        <v>23</v>
      </c>
      <c r="H19" s="28">
        <v>1</v>
      </c>
      <c r="I19" s="28">
        <v>0</v>
      </c>
      <c r="J19" s="28">
        <v>0</v>
      </c>
      <c r="K19" s="28">
        <v>0</v>
      </c>
      <c r="L19" s="28">
        <v>1</v>
      </c>
      <c r="M19" s="28">
        <v>79</v>
      </c>
      <c r="N19" s="28">
        <v>7804</v>
      </c>
      <c r="O19" s="28">
        <v>18178</v>
      </c>
      <c r="P19" s="28">
        <v>11868</v>
      </c>
      <c r="Q19" s="28">
        <v>10812</v>
      </c>
      <c r="R19" s="28">
        <v>3654</v>
      </c>
      <c r="S19" s="28">
        <v>727</v>
      </c>
      <c r="T19" s="29">
        <v>70</v>
      </c>
      <c r="U19" s="251">
        <v>13</v>
      </c>
      <c r="V19" s="248" t="s">
        <v>1196</v>
      </c>
      <c r="W19" s="28">
        <v>3855</v>
      </c>
      <c r="X19" s="28">
        <v>1</v>
      </c>
      <c r="Y19" s="28">
        <v>7</v>
      </c>
      <c r="Z19" s="28">
        <v>180</v>
      </c>
      <c r="AA19" s="28">
        <v>1</v>
      </c>
      <c r="AB19" s="28">
        <v>3</v>
      </c>
      <c r="AC19" s="28">
        <v>83</v>
      </c>
      <c r="AD19" s="28">
        <v>19</v>
      </c>
      <c r="AE19" s="28">
        <v>689</v>
      </c>
      <c r="AF19" s="28">
        <v>161</v>
      </c>
      <c r="AG19" s="28">
        <v>24</v>
      </c>
      <c r="AH19" s="28">
        <v>0</v>
      </c>
      <c r="AI19" s="28">
        <v>2038</v>
      </c>
      <c r="AJ19" s="28">
        <v>79</v>
      </c>
      <c r="AK19" s="28">
        <v>0</v>
      </c>
      <c r="AL19" s="28">
        <v>79</v>
      </c>
      <c r="AM19" s="29">
        <v>60449</v>
      </c>
      <c r="AN19" s="251">
        <v>13</v>
      </c>
      <c r="AO19" s="228" t="s">
        <v>1196</v>
      </c>
      <c r="AP19" s="28">
        <v>579</v>
      </c>
      <c r="AQ19" s="28">
        <v>20348</v>
      </c>
      <c r="AR19" s="28">
        <v>0</v>
      </c>
      <c r="AS19" s="28">
        <v>1514</v>
      </c>
      <c r="AT19" s="28">
        <v>20227</v>
      </c>
      <c r="AU19" s="28">
        <v>-280</v>
      </c>
      <c r="AV19" s="28">
        <v>42388</v>
      </c>
      <c r="AW19" s="28">
        <v>102837</v>
      </c>
      <c r="AX19" s="28">
        <v>126336</v>
      </c>
      <c r="AY19" s="28">
        <v>168724</v>
      </c>
      <c r="AZ19" s="28">
        <v>229173</v>
      </c>
      <c r="BA19" s="28">
        <v>-81135</v>
      </c>
      <c r="BB19" s="28">
        <v>87589</v>
      </c>
      <c r="BC19" s="29">
        <v>148038</v>
      </c>
    </row>
    <row r="20" spans="1:55" s="65" customFormat="1" ht="16.5" customHeight="1">
      <c r="A20" s="251">
        <v>14</v>
      </c>
      <c r="B20" s="248" t="s">
        <v>909</v>
      </c>
      <c r="C20" s="28">
        <v>0</v>
      </c>
      <c r="D20" s="28">
        <v>0</v>
      </c>
      <c r="E20" s="28">
        <v>1</v>
      </c>
      <c r="F20" s="28">
        <v>1</v>
      </c>
      <c r="G20" s="28">
        <v>0</v>
      </c>
      <c r="H20" s="28">
        <v>43</v>
      </c>
      <c r="I20" s="28">
        <v>0</v>
      </c>
      <c r="J20" s="28">
        <v>2</v>
      </c>
      <c r="K20" s="28">
        <v>0</v>
      </c>
      <c r="L20" s="28">
        <v>2</v>
      </c>
      <c r="M20" s="28">
        <v>3</v>
      </c>
      <c r="N20" s="28">
        <v>318</v>
      </c>
      <c r="O20" s="28">
        <v>10</v>
      </c>
      <c r="P20" s="28">
        <v>34773</v>
      </c>
      <c r="Q20" s="28">
        <v>82</v>
      </c>
      <c r="R20" s="28">
        <v>7</v>
      </c>
      <c r="S20" s="28">
        <v>1</v>
      </c>
      <c r="T20" s="29">
        <v>20</v>
      </c>
      <c r="U20" s="251">
        <v>14</v>
      </c>
      <c r="V20" s="248" t="s">
        <v>909</v>
      </c>
      <c r="W20" s="28">
        <v>815</v>
      </c>
      <c r="X20" s="28">
        <v>1</v>
      </c>
      <c r="Y20" s="28">
        <v>3</v>
      </c>
      <c r="Z20" s="28">
        <v>96</v>
      </c>
      <c r="AA20" s="28">
        <v>24</v>
      </c>
      <c r="AB20" s="28">
        <v>4</v>
      </c>
      <c r="AC20" s="28">
        <v>27</v>
      </c>
      <c r="AD20" s="28">
        <v>12</v>
      </c>
      <c r="AE20" s="28">
        <v>802</v>
      </c>
      <c r="AF20" s="28">
        <v>20</v>
      </c>
      <c r="AG20" s="28">
        <v>10</v>
      </c>
      <c r="AH20" s="28">
        <v>8</v>
      </c>
      <c r="AI20" s="28">
        <v>554</v>
      </c>
      <c r="AJ20" s="28">
        <v>49</v>
      </c>
      <c r="AK20" s="28">
        <v>0</v>
      </c>
      <c r="AL20" s="28">
        <v>0</v>
      </c>
      <c r="AM20" s="29">
        <v>37688</v>
      </c>
      <c r="AN20" s="251">
        <v>14</v>
      </c>
      <c r="AO20" s="228" t="s">
        <v>909</v>
      </c>
      <c r="AP20" s="28">
        <v>10371</v>
      </c>
      <c r="AQ20" s="28">
        <v>27010</v>
      </c>
      <c r="AR20" s="28">
        <v>0</v>
      </c>
      <c r="AS20" s="28">
        <v>11830</v>
      </c>
      <c r="AT20" s="28">
        <v>221445</v>
      </c>
      <c r="AU20" s="28">
        <v>-4768</v>
      </c>
      <c r="AV20" s="28">
        <v>265888</v>
      </c>
      <c r="AW20" s="28">
        <v>303576</v>
      </c>
      <c r="AX20" s="28">
        <v>574973</v>
      </c>
      <c r="AY20" s="28">
        <v>840861</v>
      </c>
      <c r="AZ20" s="28">
        <v>878549</v>
      </c>
      <c r="BA20" s="28">
        <v>-219547</v>
      </c>
      <c r="BB20" s="28">
        <v>621314</v>
      </c>
      <c r="BC20" s="29">
        <v>659002</v>
      </c>
    </row>
    <row r="21" spans="1:55" s="65" customFormat="1" ht="16.5" customHeight="1">
      <c r="A21" s="251">
        <v>15</v>
      </c>
      <c r="B21" s="248" t="s">
        <v>904</v>
      </c>
      <c r="C21" s="28">
        <v>0</v>
      </c>
      <c r="D21" s="28">
        <v>0</v>
      </c>
      <c r="E21" s="28">
        <v>0</v>
      </c>
      <c r="F21" s="28">
        <v>0</v>
      </c>
      <c r="G21" s="28">
        <v>1</v>
      </c>
      <c r="H21" s="28">
        <v>2</v>
      </c>
      <c r="I21" s="28">
        <v>0</v>
      </c>
      <c r="J21" s="28">
        <v>0</v>
      </c>
      <c r="K21" s="28">
        <v>0</v>
      </c>
      <c r="L21" s="28">
        <v>21</v>
      </c>
      <c r="M21" s="28">
        <v>6</v>
      </c>
      <c r="N21" s="28">
        <v>7582</v>
      </c>
      <c r="O21" s="28">
        <v>10150</v>
      </c>
      <c r="P21" s="28">
        <v>271757</v>
      </c>
      <c r="Q21" s="28">
        <v>131140</v>
      </c>
      <c r="R21" s="28">
        <v>1449</v>
      </c>
      <c r="S21" s="28">
        <v>7284</v>
      </c>
      <c r="T21" s="29">
        <v>505</v>
      </c>
      <c r="U21" s="251">
        <v>15</v>
      </c>
      <c r="V21" s="248" t="s">
        <v>904</v>
      </c>
      <c r="W21" s="28">
        <v>85</v>
      </c>
      <c r="X21" s="28">
        <v>1</v>
      </c>
      <c r="Y21" s="28">
        <v>0</v>
      </c>
      <c r="Z21" s="28">
        <v>35</v>
      </c>
      <c r="AA21" s="28">
        <v>24</v>
      </c>
      <c r="AB21" s="28">
        <v>0</v>
      </c>
      <c r="AC21" s="28">
        <v>1</v>
      </c>
      <c r="AD21" s="28">
        <v>204</v>
      </c>
      <c r="AE21" s="28">
        <v>1376</v>
      </c>
      <c r="AF21" s="28">
        <v>886</v>
      </c>
      <c r="AG21" s="28">
        <v>0</v>
      </c>
      <c r="AH21" s="28">
        <v>0</v>
      </c>
      <c r="AI21" s="28">
        <v>3070</v>
      </c>
      <c r="AJ21" s="28">
        <v>0</v>
      </c>
      <c r="AK21" s="28">
        <v>376</v>
      </c>
      <c r="AL21" s="28">
        <v>0</v>
      </c>
      <c r="AM21" s="29">
        <v>435955</v>
      </c>
      <c r="AN21" s="251">
        <v>15</v>
      </c>
      <c r="AO21" s="228" t="s">
        <v>904</v>
      </c>
      <c r="AP21" s="28">
        <v>25</v>
      </c>
      <c r="AQ21" s="28">
        <v>1790</v>
      </c>
      <c r="AR21" s="28">
        <v>0</v>
      </c>
      <c r="AS21" s="28">
        <v>0</v>
      </c>
      <c r="AT21" s="28">
        <v>0</v>
      </c>
      <c r="AU21" s="28">
        <v>8577</v>
      </c>
      <c r="AV21" s="28">
        <v>10392</v>
      </c>
      <c r="AW21" s="28">
        <v>446347</v>
      </c>
      <c r="AX21" s="28">
        <v>372540</v>
      </c>
      <c r="AY21" s="28">
        <v>382932</v>
      </c>
      <c r="AZ21" s="28">
        <v>818887</v>
      </c>
      <c r="BA21" s="28">
        <v>-434288</v>
      </c>
      <c r="BB21" s="28">
        <v>-51356</v>
      </c>
      <c r="BC21" s="29">
        <v>384599</v>
      </c>
    </row>
    <row r="22" spans="1:55" s="65" customFormat="1" ht="9" customHeight="1">
      <c r="A22" s="25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51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9"/>
      <c r="AN22" s="251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9"/>
    </row>
    <row r="23" spans="1:55" s="65" customFormat="1" ht="16.5" customHeight="1">
      <c r="A23" s="251">
        <v>16</v>
      </c>
      <c r="B23" s="248" t="s">
        <v>1197</v>
      </c>
      <c r="C23" s="28">
        <v>174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21</v>
      </c>
      <c r="O23" s="28">
        <v>0</v>
      </c>
      <c r="P23" s="28">
        <v>0</v>
      </c>
      <c r="Q23" s="28">
        <v>0</v>
      </c>
      <c r="R23" s="28">
        <v>43826</v>
      </c>
      <c r="S23" s="28">
        <v>0</v>
      </c>
      <c r="T23" s="29">
        <v>0</v>
      </c>
      <c r="U23" s="251">
        <v>16</v>
      </c>
      <c r="V23" s="248" t="s">
        <v>1197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2173</v>
      </c>
      <c r="AD23" s="28">
        <v>0</v>
      </c>
      <c r="AE23" s="28">
        <v>7766</v>
      </c>
      <c r="AF23" s="28">
        <v>12</v>
      </c>
      <c r="AG23" s="28">
        <v>0</v>
      </c>
      <c r="AH23" s="28">
        <v>0</v>
      </c>
      <c r="AI23" s="28">
        <v>10397</v>
      </c>
      <c r="AJ23" s="28">
        <v>17</v>
      </c>
      <c r="AK23" s="28">
        <v>0</v>
      </c>
      <c r="AL23" s="28">
        <v>0</v>
      </c>
      <c r="AM23" s="29">
        <v>64386</v>
      </c>
      <c r="AN23" s="251">
        <v>16</v>
      </c>
      <c r="AO23" s="228" t="s">
        <v>1197</v>
      </c>
      <c r="AP23" s="28">
        <v>0</v>
      </c>
      <c r="AQ23" s="28">
        <v>65089</v>
      </c>
      <c r="AR23" s="28">
        <v>0</v>
      </c>
      <c r="AS23" s="28">
        <v>85</v>
      </c>
      <c r="AT23" s="28">
        <v>1961</v>
      </c>
      <c r="AU23" s="28">
        <v>169</v>
      </c>
      <c r="AV23" s="28">
        <v>67304</v>
      </c>
      <c r="AW23" s="28">
        <v>131690</v>
      </c>
      <c r="AX23" s="28">
        <v>113977</v>
      </c>
      <c r="AY23" s="28">
        <v>181281</v>
      </c>
      <c r="AZ23" s="28">
        <v>245667</v>
      </c>
      <c r="BA23" s="28">
        <v>-127837</v>
      </c>
      <c r="BB23" s="28">
        <v>53444</v>
      </c>
      <c r="BC23" s="29">
        <v>117830</v>
      </c>
    </row>
    <row r="24" spans="1:55" s="65" customFormat="1" ht="16.5" customHeight="1">
      <c r="A24" s="251">
        <v>17</v>
      </c>
      <c r="B24" s="248" t="s">
        <v>1171</v>
      </c>
      <c r="C24" s="28">
        <v>38</v>
      </c>
      <c r="D24" s="28">
        <v>0</v>
      </c>
      <c r="E24" s="28">
        <v>0</v>
      </c>
      <c r="F24" s="28">
        <v>0</v>
      </c>
      <c r="G24" s="28">
        <v>2</v>
      </c>
      <c r="H24" s="28">
        <v>8</v>
      </c>
      <c r="I24" s="28">
        <v>0</v>
      </c>
      <c r="J24" s="28">
        <v>1</v>
      </c>
      <c r="K24" s="28">
        <v>0</v>
      </c>
      <c r="L24" s="28">
        <v>0</v>
      </c>
      <c r="M24" s="28">
        <v>2</v>
      </c>
      <c r="N24" s="28">
        <v>1610</v>
      </c>
      <c r="O24" s="28">
        <v>116</v>
      </c>
      <c r="P24" s="28">
        <v>1023</v>
      </c>
      <c r="Q24" s="28">
        <v>127</v>
      </c>
      <c r="R24" s="28">
        <v>58</v>
      </c>
      <c r="S24" s="28">
        <v>1535</v>
      </c>
      <c r="T24" s="29">
        <v>37</v>
      </c>
      <c r="U24" s="251">
        <v>17</v>
      </c>
      <c r="V24" s="248" t="s">
        <v>1171</v>
      </c>
      <c r="W24" s="28">
        <v>56</v>
      </c>
      <c r="X24" s="28">
        <v>0</v>
      </c>
      <c r="Y24" s="28">
        <v>6</v>
      </c>
      <c r="Z24" s="28">
        <v>792</v>
      </c>
      <c r="AA24" s="28">
        <v>26</v>
      </c>
      <c r="AB24" s="28">
        <v>1</v>
      </c>
      <c r="AC24" s="28">
        <v>6</v>
      </c>
      <c r="AD24" s="28">
        <v>18</v>
      </c>
      <c r="AE24" s="28">
        <v>336</v>
      </c>
      <c r="AF24" s="28">
        <v>5</v>
      </c>
      <c r="AG24" s="28">
        <v>3935</v>
      </c>
      <c r="AH24" s="28">
        <v>1</v>
      </c>
      <c r="AI24" s="28">
        <v>193</v>
      </c>
      <c r="AJ24" s="28">
        <v>123</v>
      </c>
      <c r="AK24" s="28">
        <v>0</v>
      </c>
      <c r="AL24" s="28">
        <v>0</v>
      </c>
      <c r="AM24" s="29">
        <v>10055</v>
      </c>
      <c r="AN24" s="251">
        <v>17</v>
      </c>
      <c r="AO24" s="228" t="s">
        <v>1171</v>
      </c>
      <c r="AP24" s="28">
        <v>135</v>
      </c>
      <c r="AQ24" s="28">
        <v>9194</v>
      </c>
      <c r="AR24" s="28">
        <v>1</v>
      </c>
      <c r="AS24" s="28">
        <v>550</v>
      </c>
      <c r="AT24" s="28">
        <v>9567</v>
      </c>
      <c r="AU24" s="28">
        <v>-50</v>
      </c>
      <c r="AV24" s="28">
        <v>19397</v>
      </c>
      <c r="AW24" s="28">
        <v>29452</v>
      </c>
      <c r="AX24" s="28">
        <v>37257</v>
      </c>
      <c r="AY24" s="28">
        <v>56654</v>
      </c>
      <c r="AZ24" s="28">
        <v>66709</v>
      </c>
      <c r="BA24" s="28">
        <v>-26239</v>
      </c>
      <c r="BB24" s="28">
        <v>30415</v>
      </c>
      <c r="BC24" s="29">
        <v>40470</v>
      </c>
    </row>
    <row r="25" spans="1:55" s="65" customFormat="1" ht="16.5" customHeight="1">
      <c r="A25" s="251">
        <v>18</v>
      </c>
      <c r="B25" s="248" t="s">
        <v>1172</v>
      </c>
      <c r="C25" s="28">
        <v>2208</v>
      </c>
      <c r="D25" s="28">
        <v>63</v>
      </c>
      <c r="E25" s="28">
        <v>13627</v>
      </c>
      <c r="F25" s="28">
        <v>4175</v>
      </c>
      <c r="G25" s="28">
        <v>3095</v>
      </c>
      <c r="H25" s="28">
        <v>7140</v>
      </c>
      <c r="I25" s="28">
        <v>12</v>
      </c>
      <c r="J25" s="28">
        <v>2927</v>
      </c>
      <c r="K25" s="28">
        <v>95</v>
      </c>
      <c r="L25" s="28">
        <v>2401</v>
      </c>
      <c r="M25" s="28">
        <v>387</v>
      </c>
      <c r="N25" s="28">
        <v>6300</v>
      </c>
      <c r="O25" s="28">
        <v>7152</v>
      </c>
      <c r="P25" s="28">
        <v>22925</v>
      </c>
      <c r="Q25" s="28">
        <v>9536</v>
      </c>
      <c r="R25" s="28">
        <v>4671</v>
      </c>
      <c r="S25" s="28">
        <v>2638</v>
      </c>
      <c r="T25" s="29">
        <v>42238</v>
      </c>
      <c r="U25" s="251">
        <v>18</v>
      </c>
      <c r="V25" s="248" t="s">
        <v>1172</v>
      </c>
      <c r="W25" s="28">
        <v>8095</v>
      </c>
      <c r="X25" s="28">
        <v>864</v>
      </c>
      <c r="Y25" s="28">
        <v>2663</v>
      </c>
      <c r="Z25" s="28">
        <v>8743</v>
      </c>
      <c r="AA25" s="28">
        <v>8536</v>
      </c>
      <c r="AB25" s="28">
        <v>317</v>
      </c>
      <c r="AC25" s="28">
        <v>1876</v>
      </c>
      <c r="AD25" s="28">
        <v>2887</v>
      </c>
      <c r="AE25" s="28">
        <v>10597</v>
      </c>
      <c r="AF25" s="28">
        <v>12449</v>
      </c>
      <c r="AG25" s="28">
        <v>3452</v>
      </c>
      <c r="AH25" s="28">
        <v>3722</v>
      </c>
      <c r="AI25" s="28">
        <v>5626</v>
      </c>
      <c r="AJ25" s="28">
        <v>3878</v>
      </c>
      <c r="AK25" s="28">
        <v>2337</v>
      </c>
      <c r="AL25" s="28">
        <v>510</v>
      </c>
      <c r="AM25" s="29">
        <v>208142</v>
      </c>
      <c r="AN25" s="251">
        <v>18</v>
      </c>
      <c r="AO25" s="228" t="s">
        <v>1172</v>
      </c>
      <c r="AP25" s="28">
        <v>1977</v>
      </c>
      <c r="AQ25" s="28">
        <v>27731</v>
      </c>
      <c r="AR25" s="28">
        <v>36</v>
      </c>
      <c r="AS25" s="28">
        <v>5272</v>
      </c>
      <c r="AT25" s="28">
        <v>46118</v>
      </c>
      <c r="AU25" s="28">
        <v>1927</v>
      </c>
      <c r="AV25" s="28">
        <v>83061</v>
      </c>
      <c r="AW25" s="28">
        <v>291203</v>
      </c>
      <c r="AX25" s="28">
        <v>161609</v>
      </c>
      <c r="AY25" s="28">
        <v>244670</v>
      </c>
      <c r="AZ25" s="28">
        <v>452812</v>
      </c>
      <c r="BA25" s="28">
        <v>-230457</v>
      </c>
      <c r="BB25" s="28">
        <v>14213</v>
      </c>
      <c r="BC25" s="29">
        <v>222355</v>
      </c>
    </row>
    <row r="26" spans="1:55" s="65" customFormat="1" ht="16.5" customHeight="1">
      <c r="A26" s="251">
        <v>19</v>
      </c>
      <c r="B26" s="248" t="s">
        <v>1173</v>
      </c>
      <c r="C26" s="28">
        <v>1392</v>
      </c>
      <c r="D26" s="28">
        <v>82</v>
      </c>
      <c r="E26" s="28">
        <v>463</v>
      </c>
      <c r="F26" s="28">
        <v>293</v>
      </c>
      <c r="G26" s="28">
        <v>288</v>
      </c>
      <c r="H26" s="28">
        <v>492</v>
      </c>
      <c r="I26" s="28">
        <v>43</v>
      </c>
      <c r="J26" s="28">
        <v>940</v>
      </c>
      <c r="K26" s="28">
        <v>48</v>
      </c>
      <c r="L26" s="28">
        <v>567</v>
      </c>
      <c r="M26" s="28">
        <v>499</v>
      </c>
      <c r="N26" s="28">
        <v>583</v>
      </c>
      <c r="O26" s="28">
        <v>482</v>
      </c>
      <c r="P26" s="28">
        <v>1021</v>
      </c>
      <c r="Q26" s="28">
        <v>1519</v>
      </c>
      <c r="R26" s="28">
        <v>113</v>
      </c>
      <c r="S26" s="28">
        <v>103</v>
      </c>
      <c r="T26" s="29">
        <v>534</v>
      </c>
      <c r="U26" s="251">
        <v>19</v>
      </c>
      <c r="V26" s="248" t="s">
        <v>1173</v>
      </c>
      <c r="W26" s="28">
        <v>879</v>
      </c>
      <c r="X26" s="28">
        <v>4504</v>
      </c>
      <c r="Y26" s="28">
        <v>1663</v>
      </c>
      <c r="Z26" s="28">
        <v>3036</v>
      </c>
      <c r="AA26" s="28">
        <v>1027</v>
      </c>
      <c r="AB26" s="28">
        <v>19749</v>
      </c>
      <c r="AC26" s="28">
        <v>1186</v>
      </c>
      <c r="AD26" s="28">
        <v>1040</v>
      </c>
      <c r="AE26" s="28">
        <v>4499</v>
      </c>
      <c r="AF26" s="28">
        <v>3074</v>
      </c>
      <c r="AG26" s="28">
        <v>1950</v>
      </c>
      <c r="AH26" s="28">
        <v>171</v>
      </c>
      <c r="AI26" s="28">
        <v>497</v>
      </c>
      <c r="AJ26" s="28">
        <v>1458</v>
      </c>
      <c r="AK26" s="28">
        <v>0</v>
      </c>
      <c r="AL26" s="28">
        <v>0</v>
      </c>
      <c r="AM26" s="29">
        <v>54195</v>
      </c>
      <c r="AN26" s="251">
        <v>19</v>
      </c>
      <c r="AO26" s="228" t="s">
        <v>1173</v>
      </c>
      <c r="AP26" s="28">
        <v>0</v>
      </c>
      <c r="AQ26" s="28">
        <v>0</v>
      </c>
      <c r="AR26" s="28">
        <v>0</v>
      </c>
      <c r="AS26" s="28">
        <v>223924</v>
      </c>
      <c r="AT26" s="28">
        <v>260249</v>
      </c>
      <c r="AU26" s="28">
        <v>0</v>
      </c>
      <c r="AV26" s="28">
        <v>484173</v>
      </c>
      <c r="AW26" s="28">
        <v>538368</v>
      </c>
      <c r="AX26" s="28">
        <v>0</v>
      </c>
      <c r="AY26" s="28">
        <v>484173</v>
      </c>
      <c r="AZ26" s="28">
        <v>538368</v>
      </c>
      <c r="BA26" s="28">
        <v>0</v>
      </c>
      <c r="BB26" s="28">
        <v>484173</v>
      </c>
      <c r="BC26" s="29">
        <v>538368</v>
      </c>
    </row>
    <row r="27" spans="1:55" s="65" customFormat="1" ht="16.5" customHeight="1">
      <c r="A27" s="251">
        <v>20</v>
      </c>
      <c r="B27" s="248" t="s">
        <v>1174</v>
      </c>
      <c r="C27" s="28">
        <v>2249</v>
      </c>
      <c r="D27" s="28">
        <v>255</v>
      </c>
      <c r="E27" s="28">
        <v>4750</v>
      </c>
      <c r="F27" s="28">
        <v>1450</v>
      </c>
      <c r="G27" s="28">
        <v>1090</v>
      </c>
      <c r="H27" s="28">
        <v>3390</v>
      </c>
      <c r="I27" s="28">
        <v>95</v>
      </c>
      <c r="J27" s="28">
        <v>3480</v>
      </c>
      <c r="K27" s="28">
        <v>403</v>
      </c>
      <c r="L27" s="28">
        <v>3391</v>
      </c>
      <c r="M27" s="28">
        <v>1209</v>
      </c>
      <c r="N27" s="28">
        <v>2584</v>
      </c>
      <c r="O27" s="28">
        <v>1753</v>
      </c>
      <c r="P27" s="28">
        <v>3390</v>
      </c>
      <c r="Q27" s="28">
        <v>7973</v>
      </c>
      <c r="R27" s="28">
        <v>1328</v>
      </c>
      <c r="S27" s="28">
        <v>589</v>
      </c>
      <c r="T27" s="29">
        <v>3327</v>
      </c>
      <c r="U27" s="251">
        <v>20</v>
      </c>
      <c r="V27" s="248" t="s">
        <v>1174</v>
      </c>
      <c r="W27" s="28">
        <v>1966</v>
      </c>
      <c r="X27" s="28">
        <v>4054</v>
      </c>
      <c r="Y27" s="28">
        <v>3635</v>
      </c>
      <c r="Z27" s="28">
        <v>14436</v>
      </c>
      <c r="AA27" s="28">
        <v>1136</v>
      </c>
      <c r="AB27" s="28">
        <v>1044</v>
      </c>
      <c r="AC27" s="28">
        <v>3052</v>
      </c>
      <c r="AD27" s="28">
        <v>1612</v>
      </c>
      <c r="AE27" s="28">
        <v>4820</v>
      </c>
      <c r="AF27" s="28">
        <v>9962</v>
      </c>
      <c r="AG27" s="28">
        <v>5490</v>
      </c>
      <c r="AH27" s="28">
        <v>247</v>
      </c>
      <c r="AI27" s="28">
        <v>1189</v>
      </c>
      <c r="AJ27" s="28">
        <v>8634</v>
      </c>
      <c r="AK27" s="28">
        <v>0</v>
      </c>
      <c r="AL27" s="28">
        <v>246</v>
      </c>
      <c r="AM27" s="29">
        <v>104229</v>
      </c>
      <c r="AN27" s="251">
        <v>20</v>
      </c>
      <c r="AO27" s="228" t="s">
        <v>1174</v>
      </c>
      <c r="AP27" s="28">
        <v>34</v>
      </c>
      <c r="AQ27" s="28">
        <v>35410</v>
      </c>
      <c r="AR27" s="28">
        <v>0</v>
      </c>
      <c r="AS27" s="28">
        <v>0</v>
      </c>
      <c r="AT27" s="28">
        <v>0</v>
      </c>
      <c r="AU27" s="28">
        <v>0</v>
      </c>
      <c r="AV27" s="28">
        <v>35444</v>
      </c>
      <c r="AW27" s="28">
        <v>139673</v>
      </c>
      <c r="AX27" s="28">
        <v>0</v>
      </c>
      <c r="AY27" s="28">
        <v>35444</v>
      </c>
      <c r="AZ27" s="28">
        <v>139673</v>
      </c>
      <c r="BA27" s="28">
        <v>-38132</v>
      </c>
      <c r="BB27" s="28">
        <v>-2688</v>
      </c>
      <c r="BC27" s="29">
        <v>101541</v>
      </c>
    </row>
    <row r="28" spans="1:55" s="65" customFormat="1" ht="9" customHeight="1">
      <c r="A28" s="251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251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9"/>
      <c r="AN28" s="251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9"/>
    </row>
    <row r="29" spans="1:55" s="65" customFormat="1" ht="16.5" customHeight="1">
      <c r="A29" s="251">
        <v>21</v>
      </c>
      <c r="B29" s="248" t="s">
        <v>1198</v>
      </c>
      <c r="C29" s="28">
        <v>213</v>
      </c>
      <c r="D29" s="28">
        <v>32</v>
      </c>
      <c r="E29" s="28">
        <v>1318</v>
      </c>
      <c r="F29" s="28">
        <v>223</v>
      </c>
      <c r="G29" s="28">
        <v>113</v>
      </c>
      <c r="H29" s="28">
        <v>1252</v>
      </c>
      <c r="I29" s="28">
        <v>5</v>
      </c>
      <c r="J29" s="28">
        <v>346</v>
      </c>
      <c r="K29" s="28">
        <v>34</v>
      </c>
      <c r="L29" s="28">
        <v>317</v>
      </c>
      <c r="M29" s="28">
        <v>110</v>
      </c>
      <c r="N29" s="28">
        <v>848</v>
      </c>
      <c r="O29" s="28">
        <v>237</v>
      </c>
      <c r="P29" s="28">
        <v>247</v>
      </c>
      <c r="Q29" s="28">
        <v>1063</v>
      </c>
      <c r="R29" s="28">
        <v>98</v>
      </c>
      <c r="S29" s="28">
        <v>75</v>
      </c>
      <c r="T29" s="29">
        <v>526</v>
      </c>
      <c r="U29" s="251">
        <v>21</v>
      </c>
      <c r="V29" s="248" t="s">
        <v>1198</v>
      </c>
      <c r="W29" s="28">
        <v>1325</v>
      </c>
      <c r="X29" s="28">
        <v>689</v>
      </c>
      <c r="Y29" s="28">
        <v>6775</v>
      </c>
      <c r="Z29" s="28">
        <v>2636</v>
      </c>
      <c r="AA29" s="28">
        <v>1234</v>
      </c>
      <c r="AB29" s="28">
        <v>164</v>
      </c>
      <c r="AC29" s="28">
        <v>1461</v>
      </c>
      <c r="AD29" s="28">
        <v>1296</v>
      </c>
      <c r="AE29" s="28">
        <v>9825</v>
      </c>
      <c r="AF29" s="28">
        <v>4698</v>
      </c>
      <c r="AG29" s="28">
        <v>5497</v>
      </c>
      <c r="AH29" s="28">
        <v>260</v>
      </c>
      <c r="AI29" s="28">
        <v>369</v>
      </c>
      <c r="AJ29" s="28">
        <v>10894</v>
      </c>
      <c r="AK29" s="28">
        <v>0</v>
      </c>
      <c r="AL29" s="28">
        <v>488</v>
      </c>
      <c r="AM29" s="29">
        <v>54668</v>
      </c>
      <c r="AN29" s="251">
        <v>21</v>
      </c>
      <c r="AO29" s="228" t="s">
        <v>1198</v>
      </c>
      <c r="AP29" s="28">
        <v>27</v>
      </c>
      <c r="AQ29" s="28">
        <v>21848</v>
      </c>
      <c r="AR29" s="28">
        <v>2888</v>
      </c>
      <c r="AS29" s="28">
        <v>0</v>
      </c>
      <c r="AT29" s="28">
        <v>0</v>
      </c>
      <c r="AU29" s="28">
        <v>0</v>
      </c>
      <c r="AV29" s="28">
        <v>24763</v>
      </c>
      <c r="AW29" s="28">
        <v>79431</v>
      </c>
      <c r="AX29" s="28">
        <v>8435</v>
      </c>
      <c r="AY29" s="28">
        <v>33198</v>
      </c>
      <c r="AZ29" s="28">
        <v>87866</v>
      </c>
      <c r="BA29" s="28">
        <v>-6106</v>
      </c>
      <c r="BB29" s="28">
        <v>27092</v>
      </c>
      <c r="BC29" s="29">
        <v>81760</v>
      </c>
    </row>
    <row r="30" spans="1:55" s="65" customFormat="1" ht="16.5" customHeight="1">
      <c r="A30" s="251">
        <v>22</v>
      </c>
      <c r="B30" s="248" t="s">
        <v>1175</v>
      </c>
      <c r="C30" s="28">
        <v>11471</v>
      </c>
      <c r="D30" s="28">
        <v>204</v>
      </c>
      <c r="E30" s="28">
        <v>40476</v>
      </c>
      <c r="F30" s="28">
        <v>9280</v>
      </c>
      <c r="G30" s="28">
        <v>8047</v>
      </c>
      <c r="H30" s="28">
        <v>8882</v>
      </c>
      <c r="I30" s="28">
        <v>421</v>
      </c>
      <c r="J30" s="28">
        <v>5520</v>
      </c>
      <c r="K30" s="28">
        <v>854</v>
      </c>
      <c r="L30" s="28">
        <v>4446</v>
      </c>
      <c r="M30" s="28">
        <v>4333</v>
      </c>
      <c r="N30" s="28">
        <v>17884</v>
      </c>
      <c r="O30" s="28">
        <v>10770</v>
      </c>
      <c r="P30" s="28">
        <v>51675</v>
      </c>
      <c r="Q30" s="28">
        <v>16572</v>
      </c>
      <c r="R30" s="28">
        <v>7377</v>
      </c>
      <c r="S30" s="28">
        <v>3073</v>
      </c>
      <c r="T30" s="29">
        <v>20226</v>
      </c>
      <c r="U30" s="251">
        <v>22</v>
      </c>
      <c r="V30" s="248" t="s">
        <v>1175</v>
      </c>
      <c r="W30" s="28">
        <v>34159</v>
      </c>
      <c r="X30" s="28">
        <v>2512</v>
      </c>
      <c r="Y30" s="28">
        <v>1756</v>
      </c>
      <c r="Z30" s="28">
        <v>10996</v>
      </c>
      <c r="AA30" s="28">
        <v>2492</v>
      </c>
      <c r="AB30" s="28">
        <v>785</v>
      </c>
      <c r="AC30" s="28">
        <v>23877</v>
      </c>
      <c r="AD30" s="28">
        <v>1989</v>
      </c>
      <c r="AE30" s="28">
        <v>6432</v>
      </c>
      <c r="AF30" s="28">
        <v>9258</v>
      </c>
      <c r="AG30" s="28">
        <v>24953</v>
      </c>
      <c r="AH30" s="28">
        <v>2969</v>
      </c>
      <c r="AI30" s="28">
        <v>7932</v>
      </c>
      <c r="AJ30" s="28">
        <v>28606</v>
      </c>
      <c r="AK30" s="28">
        <v>2999</v>
      </c>
      <c r="AL30" s="28">
        <v>714</v>
      </c>
      <c r="AM30" s="29">
        <v>383940</v>
      </c>
      <c r="AN30" s="251">
        <v>22</v>
      </c>
      <c r="AO30" s="228" t="s">
        <v>1175</v>
      </c>
      <c r="AP30" s="28">
        <v>12849</v>
      </c>
      <c r="AQ30" s="28">
        <v>364380</v>
      </c>
      <c r="AR30" s="28">
        <v>77</v>
      </c>
      <c r="AS30" s="28">
        <v>4072</v>
      </c>
      <c r="AT30" s="28">
        <v>123373</v>
      </c>
      <c r="AU30" s="28">
        <v>1679</v>
      </c>
      <c r="AV30" s="28">
        <v>506430</v>
      </c>
      <c r="AW30" s="28">
        <v>890370</v>
      </c>
      <c r="AX30" s="28">
        <v>191139</v>
      </c>
      <c r="AY30" s="28">
        <v>697569</v>
      </c>
      <c r="AZ30" s="28">
        <v>1081509</v>
      </c>
      <c r="BA30" s="28">
        <v>-488140</v>
      </c>
      <c r="BB30" s="28">
        <v>209429</v>
      </c>
      <c r="BC30" s="29">
        <v>593369</v>
      </c>
    </row>
    <row r="31" spans="1:55" s="65" customFormat="1" ht="16.5" customHeight="1">
      <c r="A31" s="251">
        <v>23</v>
      </c>
      <c r="B31" s="248" t="s">
        <v>1176</v>
      </c>
      <c r="C31" s="28">
        <v>4004</v>
      </c>
      <c r="D31" s="28">
        <v>834</v>
      </c>
      <c r="E31" s="28">
        <v>3266</v>
      </c>
      <c r="F31" s="28">
        <v>3783</v>
      </c>
      <c r="G31" s="28">
        <v>1626</v>
      </c>
      <c r="H31" s="28">
        <v>2470</v>
      </c>
      <c r="I31" s="28">
        <v>23</v>
      </c>
      <c r="J31" s="28">
        <v>2592</v>
      </c>
      <c r="K31" s="28">
        <v>133</v>
      </c>
      <c r="L31" s="28">
        <v>1955</v>
      </c>
      <c r="M31" s="28">
        <v>1107</v>
      </c>
      <c r="N31" s="28">
        <v>3543</v>
      </c>
      <c r="O31" s="28">
        <v>1265</v>
      </c>
      <c r="P31" s="28">
        <v>5668</v>
      </c>
      <c r="Q31" s="28">
        <v>3521</v>
      </c>
      <c r="R31" s="28">
        <v>599</v>
      </c>
      <c r="S31" s="28">
        <v>1116</v>
      </c>
      <c r="T31" s="29">
        <v>7735</v>
      </c>
      <c r="U31" s="251">
        <v>23</v>
      </c>
      <c r="V31" s="248" t="s">
        <v>1176</v>
      </c>
      <c r="W31" s="28">
        <v>7267</v>
      </c>
      <c r="X31" s="28">
        <v>3840</v>
      </c>
      <c r="Y31" s="28">
        <v>648</v>
      </c>
      <c r="Z31" s="28">
        <v>31678</v>
      </c>
      <c r="AA31" s="28">
        <v>32004</v>
      </c>
      <c r="AB31" s="28">
        <v>37745</v>
      </c>
      <c r="AC31" s="28">
        <v>18677</v>
      </c>
      <c r="AD31" s="28">
        <v>2979</v>
      </c>
      <c r="AE31" s="28">
        <v>1442</v>
      </c>
      <c r="AF31" s="28">
        <v>3911</v>
      </c>
      <c r="AG31" s="28">
        <v>4845</v>
      </c>
      <c r="AH31" s="28">
        <v>1278</v>
      </c>
      <c r="AI31" s="28">
        <v>8548</v>
      </c>
      <c r="AJ31" s="28">
        <v>6102</v>
      </c>
      <c r="AK31" s="28">
        <v>0</v>
      </c>
      <c r="AL31" s="28">
        <v>17463</v>
      </c>
      <c r="AM31" s="29">
        <v>223667</v>
      </c>
      <c r="AN31" s="251">
        <v>23</v>
      </c>
      <c r="AO31" s="228" t="s">
        <v>1176</v>
      </c>
      <c r="AP31" s="28">
        <v>2</v>
      </c>
      <c r="AQ31" s="28">
        <v>114005</v>
      </c>
      <c r="AR31" s="28">
        <v>0</v>
      </c>
      <c r="AS31" s="28">
        <v>0</v>
      </c>
      <c r="AT31" s="28">
        <v>0</v>
      </c>
      <c r="AU31" s="28">
        <v>0</v>
      </c>
      <c r="AV31" s="28">
        <v>114007</v>
      </c>
      <c r="AW31" s="28">
        <v>337674</v>
      </c>
      <c r="AX31" s="28">
        <v>0</v>
      </c>
      <c r="AY31" s="28">
        <v>114007</v>
      </c>
      <c r="AZ31" s="28">
        <v>337674</v>
      </c>
      <c r="BA31" s="28">
        <v>-42695</v>
      </c>
      <c r="BB31" s="28">
        <v>71312</v>
      </c>
      <c r="BC31" s="29">
        <v>294979</v>
      </c>
    </row>
    <row r="32" spans="1:55" s="65" customFormat="1" ht="16.5" customHeight="1">
      <c r="A32" s="251">
        <v>24</v>
      </c>
      <c r="B32" s="248" t="s">
        <v>1177</v>
      </c>
      <c r="C32" s="28">
        <v>59</v>
      </c>
      <c r="D32" s="28">
        <v>41</v>
      </c>
      <c r="E32" s="28">
        <v>491</v>
      </c>
      <c r="F32" s="28">
        <v>244</v>
      </c>
      <c r="G32" s="28">
        <v>235</v>
      </c>
      <c r="H32" s="28">
        <v>723</v>
      </c>
      <c r="I32" s="28">
        <v>11</v>
      </c>
      <c r="J32" s="28">
        <v>216</v>
      </c>
      <c r="K32" s="28">
        <v>22</v>
      </c>
      <c r="L32" s="28">
        <v>96</v>
      </c>
      <c r="M32" s="28">
        <v>224</v>
      </c>
      <c r="N32" s="28">
        <v>580</v>
      </c>
      <c r="O32" s="28">
        <v>265</v>
      </c>
      <c r="P32" s="28">
        <v>747</v>
      </c>
      <c r="Q32" s="28">
        <v>408</v>
      </c>
      <c r="R32" s="28">
        <v>59</v>
      </c>
      <c r="S32" s="28">
        <v>92</v>
      </c>
      <c r="T32" s="29">
        <v>406</v>
      </c>
      <c r="U32" s="251">
        <v>24</v>
      </c>
      <c r="V32" s="248" t="s">
        <v>1177</v>
      </c>
      <c r="W32" s="28">
        <v>1068</v>
      </c>
      <c r="X32" s="28">
        <v>657</v>
      </c>
      <c r="Y32" s="28">
        <v>101</v>
      </c>
      <c r="Z32" s="28">
        <v>11823</v>
      </c>
      <c r="AA32" s="28">
        <v>3334</v>
      </c>
      <c r="AB32" s="28">
        <v>1193</v>
      </c>
      <c r="AC32" s="28">
        <v>2500</v>
      </c>
      <c r="AD32" s="28">
        <v>2307</v>
      </c>
      <c r="AE32" s="28">
        <v>365</v>
      </c>
      <c r="AF32" s="28">
        <v>3236</v>
      </c>
      <c r="AG32" s="28">
        <v>1343</v>
      </c>
      <c r="AH32" s="28">
        <v>963</v>
      </c>
      <c r="AI32" s="28">
        <v>925</v>
      </c>
      <c r="AJ32" s="28">
        <v>4035</v>
      </c>
      <c r="AK32" s="28">
        <v>0</v>
      </c>
      <c r="AL32" s="28">
        <v>15</v>
      </c>
      <c r="AM32" s="29">
        <v>38784</v>
      </c>
      <c r="AN32" s="251">
        <v>24</v>
      </c>
      <c r="AO32" s="228" t="s">
        <v>1177</v>
      </c>
      <c r="AP32" s="28">
        <v>0</v>
      </c>
      <c r="AQ32" s="28">
        <v>555045</v>
      </c>
      <c r="AR32" s="28">
        <v>427</v>
      </c>
      <c r="AS32" s="28">
        <v>0</v>
      </c>
      <c r="AT32" s="28">
        <v>0</v>
      </c>
      <c r="AU32" s="28">
        <v>0</v>
      </c>
      <c r="AV32" s="28">
        <v>555472</v>
      </c>
      <c r="AW32" s="28">
        <v>594256</v>
      </c>
      <c r="AX32" s="28">
        <v>0</v>
      </c>
      <c r="AY32" s="28">
        <v>555472</v>
      </c>
      <c r="AZ32" s="28">
        <v>594256</v>
      </c>
      <c r="BA32" s="28">
        <v>0</v>
      </c>
      <c r="BB32" s="28">
        <v>555472</v>
      </c>
      <c r="BC32" s="29">
        <v>594256</v>
      </c>
    </row>
    <row r="33" spans="1:55" s="65" customFormat="1" ht="16.5" customHeight="1">
      <c r="A33" s="251">
        <v>25</v>
      </c>
      <c r="B33" s="248" t="s">
        <v>1178</v>
      </c>
      <c r="C33" s="28">
        <v>15760</v>
      </c>
      <c r="D33" s="28">
        <v>6466</v>
      </c>
      <c r="E33" s="28">
        <v>17953</v>
      </c>
      <c r="F33" s="28">
        <v>2823</v>
      </c>
      <c r="G33" s="28">
        <v>4342</v>
      </c>
      <c r="H33" s="28">
        <v>5188</v>
      </c>
      <c r="I33" s="28">
        <v>364</v>
      </c>
      <c r="J33" s="28">
        <v>4925</v>
      </c>
      <c r="K33" s="28">
        <v>395</v>
      </c>
      <c r="L33" s="28">
        <v>4281</v>
      </c>
      <c r="M33" s="28">
        <v>2714</v>
      </c>
      <c r="N33" s="28">
        <v>6250</v>
      </c>
      <c r="O33" s="28">
        <v>3069</v>
      </c>
      <c r="P33" s="28">
        <v>14314</v>
      </c>
      <c r="Q33" s="28">
        <v>7423</v>
      </c>
      <c r="R33" s="28">
        <v>1711</v>
      </c>
      <c r="S33" s="28">
        <v>978</v>
      </c>
      <c r="T33" s="29">
        <v>13273</v>
      </c>
      <c r="U33" s="251">
        <v>25</v>
      </c>
      <c r="V33" s="248" t="s">
        <v>1178</v>
      </c>
      <c r="W33" s="28">
        <v>34695</v>
      </c>
      <c r="X33" s="28">
        <v>3167</v>
      </c>
      <c r="Y33" s="28">
        <v>2968</v>
      </c>
      <c r="Z33" s="28">
        <v>39084</v>
      </c>
      <c r="AA33" s="28">
        <v>8726</v>
      </c>
      <c r="AB33" s="28">
        <v>1371</v>
      </c>
      <c r="AC33" s="28">
        <v>14971</v>
      </c>
      <c r="AD33" s="28">
        <v>4622</v>
      </c>
      <c r="AE33" s="28">
        <v>13920</v>
      </c>
      <c r="AF33" s="28">
        <v>8866</v>
      </c>
      <c r="AG33" s="28">
        <v>9264</v>
      </c>
      <c r="AH33" s="28">
        <v>2323</v>
      </c>
      <c r="AI33" s="28">
        <v>4448</v>
      </c>
      <c r="AJ33" s="28">
        <v>16273</v>
      </c>
      <c r="AK33" s="28">
        <v>876</v>
      </c>
      <c r="AL33" s="28">
        <v>1921</v>
      </c>
      <c r="AM33" s="29">
        <v>279724</v>
      </c>
      <c r="AN33" s="251">
        <v>25</v>
      </c>
      <c r="AO33" s="228" t="s">
        <v>1178</v>
      </c>
      <c r="AP33" s="28">
        <v>3711</v>
      </c>
      <c r="AQ33" s="28">
        <v>69590</v>
      </c>
      <c r="AR33" s="28">
        <v>177</v>
      </c>
      <c r="AS33" s="28">
        <v>315</v>
      </c>
      <c r="AT33" s="28">
        <v>8093</v>
      </c>
      <c r="AU33" s="28">
        <v>640</v>
      </c>
      <c r="AV33" s="28">
        <v>82526</v>
      </c>
      <c r="AW33" s="28">
        <v>362250</v>
      </c>
      <c r="AX33" s="28">
        <v>64013</v>
      </c>
      <c r="AY33" s="28">
        <v>146539</v>
      </c>
      <c r="AZ33" s="28">
        <v>426263</v>
      </c>
      <c r="BA33" s="28">
        <v>-107627</v>
      </c>
      <c r="BB33" s="28">
        <v>38912</v>
      </c>
      <c r="BC33" s="29">
        <v>318636</v>
      </c>
    </row>
    <row r="34" spans="1:55" s="65" customFormat="1" ht="9" customHeight="1">
      <c r="A34" s="251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251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9"/>
      <c r="AN34" s="251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9"/>
    </row>
    <row r="35" spans="1:55" s="65" customFormat="1" ht="16.5" customHeight="1">
      <c r="A35" s="251">
        <v>26</v>
      </c>
      <c r="B35" s="248" t="s">
        <v>656</v>
      </c>
      <c r="C35" s="28">
        <v>369</v>
      </c>
      <c r="D35" s="28">
        <v>53</v>
      </c>
      <c r="E35" s="28">
        <v>845</v>
      </c>
      <c r="F35" s="28">
        <v>757</v>
      </c>
      <c r="G35" s="28">
        <v>373</v>
      </c>
      <c r="H35" s="28">
        <v>5335</v>
      </c>
      <c r="I35" s="28">
        <v>19</v>
      </c>
      <c r="J35" s="28">
        <v>747</v>
      </c>
      <c r="K35" s="28">
        <v>28</v>
      </c>
      <c r="L35" s="28">
        <v>503</v>
      </c>
      <c r="M35" s="28">
        <v>638</v>
      </c>
      <c r="N35" s="28">
        <v>1679</v>
      </c>
      <c r="O35" s="28">
        <v>1114</v>
      </c>
      <c r="P35" s="28">
        <v>12411</v>
      </c>
      <c r="Q35" s="28">
        <v>2309</v>
      </c>
      <c r="R35" s="28">
        <v>264</v>
      </c>
      <c r="S35" s="28">
        <v>201</v>
      </c>
      <c r="T35" s="29">
        <v>1690</v>
      </c>
      <c r="U35" s="251">
        <v>26</v>
      </c>
      <c r="V35" s="248" t="s">
        <v>656</v>
      </c>
      <c r="W35" s="28">
        <v>4788</v>
      </c>
      <c r="X35" s="28">
        <v>643</v>
      </c>
      <c r="Y35" s="28">
        <v>1018</v>
      </c>
      <c r="Z35" s="28">
        <v>19785</v>
      </c>
      <c r="AA35" s="28">
        <v>11113</v>
      </c>
      <c r="AB35" s="28">
        <v>392</v>
      </c>
      <c r="AC35" s="28">
        <v>3038</v>
      </c>
      <c r="AD35" s="28">
        <v>23396</v>
      </c>
      <c r="AE35" s="28">
        <v>8538</v>
      </c>
      <c r="AF35" s="28">
        <v>11445</v>
      </c>
      <c r="AG35" s="28">
        <v>4696</v>
      </c>
      <c r="AH35" s="28">
        <v>3764</v>
      </c>
      <c r="AI35" s="28">
        <v>9160</v>
      </c>
      <c r="AJ35" s="28">
        <v>7803</v>
      </c>
      <c r="AK35" s="28">
        <v>0</v>
      </c>
      <c r="AL35" s="28">
        <v>1899</v>
      </c>
      <c r="AM35" s="29">
        <v>140813</v>
      </c>
      <c r="AN35" s="251">
        <v>26</v>
      </c>
      <c r="AO35" s="228" t="s">
        <v>656</v>
      </c>
      <c r="AP35" s="28">
        <v>1703</v>
      </c>
      <c r="AQ35" s="28">
        <v>70101</v>
      </c>
      <c r="AR35" s="28">
        <v>353</v>
      </c>
      <c r="AS35" s="28">
        <v>917</v>
      </c>
      <c r="AT35" s="28">
        <v>6182</v>
      </c>
      <c r="AU35" s="28">
        <v>-80</v>
      </c>
      <c r="AV35" s="28">
        <v>79176</v>
      </c>
      <c r="AW35" s="28">
        <v>219989</v>
      </c>
      <c r="AX35" s="28">
        <v>3830</v>
      </c>
      <c r="AY35" s="28">
        <v>83006</v>
      </c>
      <c r="AZ35" s="28">
        <v>223819</v>
      </c>
      <c r="BA35" s="28">
        <v>-55742</v>
      </c>
      <c r="BB35" s="28">
        <v>27264</v>
      </c>
      <c r="BC35" s="29">
        <v>168077</v>
      </c>
    </row>
    <row r="36" spans="1:55" s="65" customFormat="1" ht="16.5" customHeight="1">
      <c r="A36" s="251">
        <v>27</v>
      </c>
      <c r="B36" s="248" t="s">
        <v>1179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9">
        <v>0</v>
      </c>
      <c r="U36" s="251">
        <v>27</v>
      </c>
      <c r="V36" s="248" t="s">
        <v>1179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11070</v>
      </c>
      <c r="AM36" s="29">
        <v>11070</v>
      </c>
      <c r="AN36" s="251">
        <v>27</v>
      </c>
      <c r="AO36" s="228" t="s">
        <v>1179</v>
      </c>
      <c r="AP36" s="28">
        <v>0</v>
      </c>
      <c r="AQ36" s="28">
        <v>3272</v>
      </c>
      <c r="AR36" s="28">
        <v>373975</v>
      </c>
      <c r="AS36" s="28">
        <v>0</v>
      </c>
      <c r="AT36" s="28">
        <v>0</v>
      </c>
      <c r="AU36" s="28">
        <v>0</v>
      </c>
      <c r="AV36" s="28">
        <v>377247</v>
      </c>
      <c r="AW36" s="28">
        <v>388317</v>
      </c>
      <c r="AX36" s="28">
        <v>0</v>
      </c>
      <c r="AY36" s="28">
        <v>377247</v>
      </c>
      <c r="AZ36" s="28">
        <v>388317</v>
      </c>
      <c r="BA36" s="28">
        <v>0</v>
      </c>
      <c r="BB36" s="28">
        <v>377247</v>
      </c>
      <c r="BC36" s="29">
        <v>388317</v>
      </c>
    </row>
    <row r="37" spans="1:55" s="65" customFormat="1" ht="16.5" customHeight="1">
      <c r="A37" s="251">
        <v>28</v>
      </c>
      <c r="B37" s="248" t="s">
        <v>1180</v>
      </c>
      <c r="C37" s="28">
        <v>137</v>
      </c>
      <c r="D37" s="28">
        <v>11</v>
      </c>
      <c r="E37" s="28">
        <v>2793</v>
      </c>
      <c r="F37" s="28">
        <v>490</v>
      </c>
      <c r="G37" s="28">
        <v>410</v>
      </c>
      <c r="H37" s="28">
        <v>29786</v>
      </c>
      <c r="I37" s="28">
        <v>27</v>
      </c>
      <c r="J37" s="28">
        <v>6721</v>
      </c>
      <c r="K37" s="28">
        <v>81</v>
      </c>
      <c r="L37" s="28">
        <v>3137</v>
      </c>
      <c r="M37" s="28">
        <v>792</v>
      </c>
      <c r="N37" s="28">
        <v>8223</v>
      </c>
      <c r="O37" s="28">
        <v>11549</v>
      </c>
      <c r="P37" s="28">
        <v>46575</v>
      </c>
      <c r="Q37" s="28">
        <v>40449</v>
      </c>
      <c r="R37" s="28">
        <v>3926</v>
      </c>
      <c r="S37" s="28">
        <v>2173</v>
      </c>
      <c r="T37" s="29">
        <v>3623</v>
      </c>
      <c r="U37" s="251">
        <v>28</v>
      </c>
      <c r="V37" s="248" t="s">
        <v>1180</v>
      </c>
      <c r="W37" s="28">
        <v>641</v>
      </c>
      <c r="X37" s="28">
        <v>2787</v>
      </c>
      <c r="Y37" s="28">
        <v>13</v>
      </c>
      <c r="Z37" s="28">
        <v>1979</v>
      </c>
      <c r="AA37" s="28">
        <v>201</v>
      </c>
      <c r="AB37" s="28">
        <v>0</v>
      </c>
      <c r="AC37" s="28">
        <v>470</v>
      </c>
      <c r="AD37" s="28">
        <v>2879</v>
      </c>
      <c r="AE37" s="28">
        <v>63</v>
      </c>
      <c r="AF37" s="28">
        <v>1049</v>
      </c>
      <c r="AG37" s="28">
        <v>81</v>
      </c>
      <c r="AH37" s="28">
        <v>0</v>
      </c>
      <c r="AI37" s="28">
        <v>428</v>
      </c>
      <c r="AJ37" s="28">
        <v>204</v>
      </c>
      <c r="AK37" s="28">
        <v>0</v>
      </c>
      <c r="AL37" s="28">
        <v>1337</v>
      </c>
      <c r="AM37" s="29">
        <v>173035</v>
      </c>
      <c r="AN37" s="251">
        <v>28</v>
      </c>
      <c r="AO37" s="228" t="s">
        <v>1180</v>
      </c>
      <c r="AP37" s="28">
        <v>0</v>
      </c>
      <c r="AQ37" s="28">
        <v>44940</v>
      </c>
      <c r="AR37" s="28">
        <v>203751</v>
      </c>
      <c r="AS37" s="28">
        <v>0</v>
      </c>
      <c r="AT37" s="28">
        <v>0</v>
      </c>
      <c r="AU37" s="28">
        <v>0</v>
      </c>
      <c r="AV37" s="28">
        <v>248691</v>
      </c>
      <c r="AW37" s="28">
        <v>421726</v>
      </c>
      <c r="AX37" s="28">
        <v>1444</v>
      </c>
      <c r="AY37" s="28">
        <v>250135</v>
      </c>
      <c r="AZ37" s="28">
        <v>423170</v>
      </c>
      <c r="BA37" s="28">
        <v>-13627</v>
      </c>
      <c r="BB37" s="28">
        <v>236508</v>
      </c>
      <c r="BC37" s="29">
        <v>409543</v>
      </c>
    </row>
    <row r="38" spans="1:55" s="65" customFormat="1" ht="16.5" customHeight="1">
      <c r="A38" s="251">
        <v>29</v>
      </c>
      <c r="B38" s="252" t="s">
        <v>1199</v>
      </c>
      <c r="C38" s="28">
        <v>17</v>
      </c>
      <c r="D38" s="28">
        <v>0</v>
      </c>
      <c r="E38" s="28">
        <v>0</v>
      </c>
      <c r="F38" s="28">
        <v>0</v>
      </c>
      <c r="G38" s="28">
        <v>0</v>
      </c>
      <c r="H38" s="28">
        <v>17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9">
        <v>0</v>
      </c>
      <c r="U38" s="251">
        <v>29</v>
      </c>
      <c r="V38" s="252" t="s">
        <v>1199</v>
      </c>
      <c r="W38" s="28">
        <v>0</v>
      </c>
      <c r="X38" s="28">
        <v>0</v>
      </c>
      <c r="Y38" s="28">
        <v>4</v>
      </c>
      <c r="Z38" s="28">
        <v>27</v>
      </c>
      <c r="AA38" s="28">
        <v>20</v>
      </c>
      <c r="AB38" s="28">
        <v>0</v>
      </c>
      <c r="AC38" s="28">
        <v>8</v>
      </c>
      <c r="AD38" s="28">
        <v>23</v>
      </c>
      <c r="AE38" s="28">
        <v>4</v>
      </c>
      <c r="AF38" s="28">
        <v>7</v>
      </c>
      <c r="AG38" s="28">
        <v>7428</v>
      </c>
      <c r="AH38" s="28">
        <v>2</v>
      </c>
      <c r="AI38" s="28">
        <v>0</v>
      </c>
      <c r="AJ38" s="28">
        <v>27</v>
      </c>
      <c r="AK38" s="28">
        <v>0</v>
      </c>
      <c r="AL38" s="28">
        <v>17</v>
      </c>
      <c r="AM38" s="29">
        <v>7601</v>
      </c>
      <c r="AN38" s="251">
        <v>29</v>
      </c>
      <c r="AO38" s="253" t="s">
        <v>1199</v>
      </c>
      <c r="AP38" s="28">
        <v>7656</v>
      </c>
      <c r="AQ38" s="28">
        <v>112219</v>
      </c>
      <c r="AR38" s="28">
        <v>331059</v>
      </c>
      <c r="AS38" s="28">
        <v>0</v>
      </c>
      <c r="AT38" s="28">
        <v>0</v>
      </c>
      <c r="AU38" s="28">
        <v>0</v>
      </c>
      <c r="AV38" s="28">
        <v>450934</v>
      </c>
      <c r="AW38" s="28">
        <v>458535</v>
      </c>
      <c r="AX38" s="28">
        <v>3783</v>
      </c>
      <c r="AY38" s="28">
        <v>454717</v>
      </c>
      <c r="AZ38" s="28">
        <v>462318</v>
      </c>
      <c r="BA38" s="28">
        <v>-9717</v>
      </c>
      <c r="BB38" s="28">
        <v>445000</v>
      </c>
      <c r="BC38" s="29">
        <v>452601</v>
      </c>
    </row>
    <row r="39" spans="1:55" s="65" customFormat="1" ht="16.5" customHeight="1">
      <c r="A39" s="251">
        <v>30</v>
      </c>
      <c r="B39" s="248" t="s">
        <v>1181</v>
      </c>
      <c r="C39" s="28">
        <v>29</v>
      </c>
      <c r="D39" s="28">
        <v>32</v>
      </c>
      <c r="E39" s="28">
        <v>665</v>
      </c>
      <c r="F39" s="28">
        <v>352</v>
      </c>
      <c r="G39" s="28">
        <v>114</v>
      </c>
      <c r="H39" s="28">
        <v>1258</v>
      </c>
      <c r="I39" s="28">
        <v>8</v>
      </c>
      <c r="J39" s="28">
        <v>237</v>
      </c>
      <c r="K39" s="28">
        <v>43</v>
      </c>
      <c r="L39" s="28">
        <v>86</v>
      </c>
      <c r="M39" s="28">
        <v>201</v>
      </c>
      <c r="N39" s="28">
        <v>1137</v>
      </c>
      <c r="O39" s="28">
        <v>227</v>
      </c>
      <c r="P39" s="28">
        <v>1886</v>
      </c>
      <c r="Q39" s="28">
        <v>494</v>
      </c>
      <c r="R39" s="28">
        <v>76</v>
      </c>
      <c r="S39" s="28">
        <v>69</v>
      </c>
      <c r="T39" s="29">
        <v>388</v>
      </c>
      <c r="U39" s="251">
        <v>30</v>
      </c>
      <c r="V39" s="248" t="s">
        <v>1181</v>
      </c>
      <c r="W39" s="28">
        <v>1023</v>
      </c>
      <c r="X39" s="28">
        <v>300</v>
      </c>
      <c r="Y39" s="28">
        <v>1266</v>
      </c>
      <c r="Z39" s="28">
        <v>827</v>
      </c>
      <c r="AA39" s="28">
        <v>2218</v>
      </c>
      <c r="AB39" s="28">
        <v>229</v>
      </c>
      <c r="AC39" s="28">
        <v>835</v>
      </c>
      <c r="AD39" s="28">
        <v>460</v>
      </c>
      <c r="AE39" s="28">
        <v>5</v>
      </c>
      <c r="AF39" s="28">
        <v>1344</v>
      </c>
      <c r="AG39" s="28">
        <v>800</v>
      </c>
      <c r="AH39" s="28">
        <v>0</v>
      </c>
      <c r="AI39" s="28">
        <v>1099</v>
      </c>
      <c r="AJ39" s="28">
        <v>2889</v>
      </c>
      <c r="AK39" s="28">
        <v>0</v>
      </c>
      <c r="AL39" s="28">
        <v>183</v>
      </c>
      <c r="AM39" s="29">
        <v>20780</v>
      </c>
      <c r="AN39" s="251">
        <v>30</v>
      </c>
      <c r="AO39" s="228" t="s">
        <v>1181</v>
      </c>
      <c r="AP39" s="28">
        <v>0</v>
      </c>
      <c r="AQ39" s="28">
        <v>45873</v>
      </c>
      <c r="AR39" s="28">
        <v>0</v>
      </c>
      <c r="AS39" s="28">
        <v>0</v>
      </c>
      <c r="AT39" s="28">
        <v>0</v>
      </c>
      <c r="AU39" s="28">
        <v>0</v>
      </c>
      <c r="AV39" s="28">
        <v>45873</v>
      </c>
      <c r="AW39" s="28">
        <v>66653</v>
      </c>
      <c r="AX39" s="28">
        <v>0</v>
      </c>
      <c r="AY39" s="28">
        <v>45873</v>
      </c>
      <c r="AZ39" s="28">
        <v>66653</v>
      </c>
      <c r="BA39" s="28">
        <v>-3</v>
      </c>
      <c r="BB39" s="28">
        <v>45870</v>
      </c>
      <c r="BC39" s="29">
        <v>66650</v>
      </c>
    </row>
    <row r="40" spans="1:55" s="65" customFormat="1" ht="9" customHeight="1">
      <c r="A40" s="251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251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9"/>
      <c r="AN40" s="251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9"/>
    </row>
    <row r="41" spans="1:55" s="65" customFormat="1" ht="16.5" customHeight="1">
      <c r="A41" s="251">
        <v>31</v>
      </c>
      <c r="B41" s="248" t="s">
        <v>1182</v>
      </c>
      <c r="C41" s="28">
        <v>2457</v>
      </c>
      <c r="D41" s="28">
        <v>235</v>
      </c>
      <c r="E41" s="28">
        <v>5596</v>
      </c>
      <c r="F41" s="28">
        <v>1873</v>
      </c>
      <c r="G41" s="28">
        <v>1326</v>
      </c>
      <c r="H41" s="28">
        <v>5448</v>
      </c>
      <c r="I41" s="28">
        <v>159</v>
      </c>
      <c r="J41" s="28">
        <v>4670</v>
      </c>
      <c r="K41" s="28">
        <v>207</v>
      </c>
      <c r="L41" s="28">
        <v>1182</v>
      </c>
      <c r="M41" s="28">
        <v>1688</v>
      </c>
      <c r="N41" s="28">
        <v>7489</v>
      </c>
      <c r="O41" s="28">
        <v>4613</v>
      </c>
      <c r="P41" s="28">
        <v>20864</v>
      </c>
      <c r="Q41" s="28">
        <v>9965</v>
      </c>
      <c r="R41" s="28">
        <v>1511</v>
      </c>
      <c r="S41" s="28">
        <v>835</v>
      </c>
      <c r="T41" s="29">
        <v>5260</v>
      </c>
      <c r="U41" s="251">
        <v>31</v>
      </c>
      <c r="V41" s="248" t="s">
        <v>1182</v>
      </c>
      <c r="W41" s="28">
        <v>39208</v>
      </c>
      <c r="X41" s="28">
        <v>5644</v>
      </c>
      <c r="Y41" s="28">
        <v>3725</v>
      </c>
      <c r="Z41" s="28">
        <v>25581</v>
      </c>
      <c r="AA41" s="28">
        <v>28240</v>
      </c>
      <c r="AB41" s="28">
        <v>6776</v>
      </c>
      <c r="AC41" s="28">
        <v>36142</v>
      </c>
      <c r="AD41" s="28">
        <v>11713</v>
      </c>
      <c r="AE41" s="28">
        <v>19780</v>
      </c>
      <c r="AF41" s="28">
        <v>17013</v>
      </c>
      <c r="AG41" s="28">
        <v>16358</v>
      </c>
      <c r="AH41" s="28">
        <v>4118</v>
      </c>
      <c r="AI41" s="28">
        <v>16460</v>
      </c>
      <c r="AJ41" s="28">
        <v>6972</v>
      </c>
      <c r="AK41" s="28">
        <v>0</v>
      </c>
      <c r="AL41" s="28">
        <v>1019</v>
      </c>
      <c r="AM41" s="29">
        <v>314127</v>
      </c>
      <c r="AN41" s="251">
        <v>31</v>
      </c>
      <c r="AO41" s="228" t="s">
        <v>1182</v>
      </c>
      <c r="AP41" s="28">
        <v>469</v>
      </c>
      <c r="AQ41" s="28">
        <v>16430</v>
      </c>
      <c r="AR41" s="28">
        <v>0</v>
      </c>
      <c r="AS41" s="28">
        <v>1411</v>
      </c>
      <c r="AT41" s="28">
        <v>5668</v>
      </c>
      <c r="AU41" s="28">
        <v>0</v>
      </c>
      <c r="AV41" s="28">
        <v>23978</v>
      </c>
      <c r="AW41" s="28">
        <v>338105</v>
      </c>
      <c r="AX41" s="28">
        <v>3261</v>
      </c>
      <c r="AY41" s="28">
        <v>27239</v>
      </c>
      <c r="AZ41" s="28">
        <v>341366</v>
      </c>
      <c r="BA41" s="28">
        <v>-116000</v>
      </c>
      <c r="BB41" s="28">
        <v>-88761</v>
      </c>
      <c r="BC41" s="29">
        <v>225366</v>
      </c>
    </row>
    <row r="42" spans="1:55" s="65" customFormat="1" ht="16.5" customHeight="1">
      <c r="A42" s="251">
        <v>32</v>
      </c>
      <c r="B42" s="248" t="s">
        <v>1183</v>
      </c>
      <c r="C42" s="28">
        <v>36</v>
      </c>
      <c r="D42" s="28">
        <v>0</v>
      </c>
      <c r="E42" s="28">
        <v>39</v>
      </c>
      <c r="F42" s="28">
        <v>16</v>
      </c>
      <c r="G42" s="28">
        <v>8</v>
      </c>
      <c r="H42" s="28">
        <v>28</v>
      </c>
      <c r="I42" s="28">
        <v>0</v>
      </c>
      <c r="J42" s="28">
        <v>15</v>
      </c>
      <c r="K42" s="28">
        <v>0</v>
      </c>
      <c r="L42" s="28">
        <v>15</v>
      </c>
      <c r="M42" s="28">
        <v>6</v>
      </c>
      <c r="N42" s="28">
        <v>34</v>
      </c>
      <c r="O42" s="28">
        <v>26</v>
      </c>
      <c r="P42" s="28">
        <v>90</v>
      </c>
      <c r="Q42" s="28">
        <v>71</v>
      </c>
      <c r="R42" s="28">
        <v>9</v>
      </c>
      <c r="S42" s="28">
        <v>2</v>
      </c>
      <c r="T42" s="29">
        <v>29</v>
      </c>
      <c r="U42" s="251">
        <v>32</v>
      </c>
      <c r="V42" s="248" t="s">
        <v>1183</v>
      </c>
      <c r="W42" s="28">
        <v>188</v>
      </c>
      <c r="X42" s="28">
        <v>13</v>
      </c>
      <c r="Y42" s="28">
        <v>10</v>
      </c>
      <c r="Z42" s="28">
        <v>477</v>
      </c>
      <c r="AA42" s="28">
        <v>82</v>
      </c>
      <c r="AB42" s="28">
        <v>309</v>
      </c>
      <c r="AC42" s="28">
        <v>101</v>
      </c>
      <c r="AD42" s="28">
        <v>357</v>
      </c>
      <c r="AE42" s="28">
        <v>170</v>
      </c>
      <c r="AF42" s="28">
        <v>356</v>
      </c>
      <c r="AG42" s="28">
        <v>7898</v>
      </c>
      <c r="AH42" s="28">
        <v>158</v>
      </c>
      <c r="AI42" s="28">
        <v>222</v>
      </c>
      <c r="AJ42" s="28">
        <v>4633</v>
      </c>
      <c r="AK42" s="28">
        <v>0</v>
      </c>
      <c r="AL42" s="28">
        <v>193</v>
      </c>
      <c r="AM42" s="29">
        <v>15591</v>
      </c>
      <c r="AN42" s="251">
        <v>32</v>
      </c>
      <c r="AO42" s="228" t="s">
        <v>1183</v>
      </c>
      <c r="AP42" s="28">
        <v>82660</v>
      </c>
      <c r="AQ42" s="28">
        <v>293556</v>
      </c>
      <c r="AR42" s="28">
        <v>0</v>
      </c>
      <c r="AS42" s="28">
        <v>0</v>
      </c>
      <c r="AT42" s="28">
        <v>0</v>
      </c>
      <c r="AU42" s="28">
        <v>0</v>
      </c>
      <c r="AV42" s="28">
        <v>376216</v>
      </c>
      <c r="AW42" s="28">
        <v>391807</v>
      </c>
      <c r="AX42" s="28">
        <v>70509</v>
      </c>
      <c r="AY42" s="28">
        <v>446725</v>
      </c>
      <c r="AZ42" s="28">
        <v>462316</v>
      </c>
      <c r="BA42" s="28">
        <v>-73283</v>
      </c>
      <c r="BB42" s="28">
        <v>373442</v>
      </c>
      <c r="BC42" s="29">
        <v>389033</v>
      </c>
    </row>
    <row r="43" spans="1:55" s="65" customFormat="1" ht="16.5" customHeight="1">
      <c r="A43" s="251">
        <v>33</v>
      </c>
      <c r="B43" s="248" t="s">
        <v>1184</v>
      </c>
      <c r="C43" s="28">
        <v>82</v>
      </c>
      <c r="D43" s="28">
        <v>10</v>
      </c>
      <c r="E43" s="28">
        <v>308</v>
      </c>
      <c r="F43" s="28">
        <v>108</v>
      </c>
      <c r="G43" s="28">
        <v>66</v>
      </c>
      <c r="H43" s="28">
        <v>117</v>
      </c>
      <c r="I43" s="28">
        <v>1</v>
      </c>
      <c r="J43" s="28">
        <v>150</v>
      </c>
      <c r="K43" s="28">
        <v>10</v>
      </c>
      <c r="L43" s="28">
        <v>37</v>
      </c>
      <c r="M43" s="28">
        <v>87</v>
      </c>
      <c r="N43" s="28">
        <v>383</v>
      </c>
      <c r="O43" s="28">
        <v>192</v>
      </c>
      <c r="P43" s="28">
        <v>724</v>
      </c>
      <c r="Q43" s="28">
        <v>579</v>
      </c>
      <c r="R43" s="28">
        <v>68</v>
      </c>
      <c r="S43" s="28">
        <v>29</v>
      </c>
      <c r="T43" s="29">
        <v>230</v>
      </c>
      <c r="U43" s="251">
        <v>33</v>
      </c>
      <c r="V43" s="248" t="s">
        <v>1184</v>
      </c>
      <c r="W43" s="28">
        <v>201</v>
      </c>
      <c r="X43" s="28">
        <v>78</v>
      </c>
      <c r="Y43" s="28">
        <v>135</v>
      </c>
      <c r="Z43" s="28">
        <v>2702</v>
      </c>
      <c r="AA43" s="28">
        <v>1461</v>
      </c>
      <c r="AB43" s="28">
        <v>86</v>
      </c>
      <c r="AC43" s="28">
        <v>584</v>
      </c>
      <c r="AD43" s="28">
        <v>391</v>
      </c>
      <c r="AE43" s="28">
        <v>848</v>
      </c>
      <c r="AF43" s="28">
        <v>1775</v>
      </c>
      <c r="AG43" s="28">
        <v>1221</v>
      </c>
      <c r="AH43" s="28">
        <v>334</v>
      </c>
      <c r="AI43" s="28">
        <v>366</v>
      </c>
      <c r="AJ43" s="28">
        <v>789</v>
      </c>
      <c r="AK43" s="28">
        <v>0</v>
      </c>
      <c r="AL43" s="28">
        <v>11</v>
      </c>
      <c r="AM43" s="29">
        <v>14163</v>
      </c>
      <c r="AN43" s="251">
        <v>33</v>
      </c>
      <c r="AO43" s="228" t="s">
        <v>1184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14163</v>
      </c>
      <c r="AX43" s="28">
        <v>0</v>
      </c>
      <c r="AY43" s="28">
        <v>0</v>
      </c>
      <c r="AZ43" s="28">
        <v>14163</v>
      </c>
      <c r="BA43" s="28">
        <v>0</v>
      </c>
      <c r="BB43" s="28">
        <v>0</v>
      </c>
      <c r="BC43" s="29">
        <v>14163</v>
      </c>
    </row>
    <row r="44" spans="1:55" s="65" customFormat="1" ht="16.5" customHeight="1">
      <c r="A44" s="251">
        <v>34</v>
      </c>
      <c r="B44" s="248" t="s">
        <v>1185</v>
      </c>
      <c r="C44" s="28">
        <v>5428</v>
      </c>
      <c r="D44" s="28">
        <v>59</v>
      </c>
      <c r="E44" s="28">
        <v>1489</v>
      </c>
      <c r="F44" s="28">
        <v>470</v>
      </c>
      <c r="G44" s="28">
        <v>391</v>
      </c>
      <c r="H44" s="28">
        <v>475</v>
      </c>
      <c r="I44" s="28">
        <v>46</v>
      </c>
      <c r="J44" s="28">
        <v>422</v>
      </c>
      <c r="K44" s="28">
        <v>106</v>
      </c>
      <c r="L44" s="28">
        <v>310</v>
      </c>
      <c r="M44" s="28">
        <v>236</v>
      </c>
      <c r="N44" s="28">
        <v>1497</v>
      </c>
      <c r="O44" s="28">
        <v>504</v>
      </c>
      <c r="P44" s="28">
        <v>1900</v>
      </c>
      <c r="Q44" s="28">
        <v>305</v>
      </c>
      <c r="R44" s="28">
        <v>64</v>
      </c>
      <c r="S44" s="28">
        <v>87</v>
      </c>
      <c r="T44" s="29">
        <v>1356</v>
      </c>
      <c r="U44" s="251">
        <v>34</v>
      </c>
      <c r="V44" s="248" t="s">
        <v>1185</v>
      </c>
      <c r="W44" s="28">
        <v>4303</v>
      </c>
      <c r="X44" s="28">
        <v>294</v>
      </c>
      <c r="Y44" s="28">
        <v>564</v>
      </c>
      <c r="Z44" s="28">
        <v>3455</v>
      </c>
      <c r="AA44" s="28">
        <v>1537</v>
      </c>
      <c r="AB44" s="28">
        <v>2657</v>
      </c>
      <c r="AC44" s="28">
        <v>1433</v>
      </c>
      <c r="AD44" s="28">
        <v>3010</v>
      </c>
      <c r="AE44" s="28">
        <v>149</v>
      </c>
      <c r="AF44" s="28">
        <v>6661</v>
      </c>
      <c r="AG44" s="28">
        <v>1756</v>
      </c>
      <c r="AH44" s="28">
        <v>147</v>
      </c>
      <c r="AI44" s="28">
        <v>1049</v>
      </c>
      <c r="AJ44" s="28">
        <v>1208</v>
      </c>
      <c r="AK44" s="28">
        <v>0</v>
      </c>
      <c r="AL44" s="28">
        <v>0</v>
      </c>
      <c r="AM44" s="29">
        <v>43368</v>
      </c>
      <c r="AN44" s="251">
        <v>34</v>
      </c>
      <c r="AO44" s="228" t="s">
        <v>1185</v>
      </c>
      <c r="AP44" s="28">
        <v>0</v>
      </c>
      <c r="AQ44" s="28">
        <v>205</v>
      </c>
      <c r="AR44" s="28">
        <v>0</v>
      </c>
      <c r="AS44" s="28">
        <v>0</v>
      </c>
      <c r="AT44" s="28">
        <v>0</v>
      </c>
      <c r="AU44" s="28">
        <v>0</v>
      </c>
      <c r="AV44" s="28">
        <v>205</v>
      </c>
      <c r="AW44" s="28">
        <v>43573</v>
      </c>
      <c r="AX44" s="28">
        <v>0</v>
      </c>
      <c r="AY44" s="28">
        <v>205</v>
      </c>
      <c r="AZ44" s="28">
        <v>43573</v>
      </c>
      <c r="BA44" s="28">
        <v>-8427</v>
      </c>
      <c r="BB44" s="28">
        <v>-8222</v>
      </c>
      <c r="BC44" s="29">
        <v>35146</v>
      </c>
    </row>
    <row r="45" spans="1:55" s="65" customFormat="1" ht="9" customHeight="1">
      <c r="A45" s="50"/>
      <c r="B45" s="25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  <c r="U45" s="50"/>
      <c r="V45" s="254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9"/>
      <c r="AN45" s="50"/>
      <c r="AO45" s="230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399"/>
    </row>
    <row r="46" spans="1:55" s="65" customFormat="1" ht="22.5" customHeight="1" thickBot="1">
      <c r="A46" s="50">
        <v>35</v>
      </c>
      <c r="B46" s="254" t="s">
        <v>1186</v>
      </c>
      <c r="C46" s="255">
        <v>122658</v>
      </c>
      <c r="D46" s="255">
        <v>8835</v>
      </c>
      <c r="E46" s="255">
        <v>260011</v>
      </c>
      <c r="F46" s="255">
        <v>64253</v>
      </c>
      <c r="G46" s="255">
        <v>53940</v>
      </c>
      <c r="H46" s="255">
        <v>119389</v>
      </c>
      <c r="I46" s="255">
        <v>3568</v>
      </c>
      <c r="J46" s="255">
        <v>64397</v>
      </c>
      <c r="K46" s="255">
        <v>8301</v>
      </c>
      <c r="L46" s="255">
        <v>50697</v>
      </c>
      <c r="M46" s="255">
        <v>44228</v>
      </c>
      <c r="N46" s="255">
        <v>177819</v>
      </c>
      <c r="O46" s="255">
        <v>102909</v>
      </c>
      <c r="P46" s="255">
        <v>546643</v>
      </c>
      <c r="Q46" s="255">
        <v>288123</v>
      </c>
      <c r="R46" s="255">
        <v>85082</v>
      </c>
      <c r="S46" s="255">
        <v>25942</v>
      </c>
      <c r="T46" s="256">
        <v>152435</v>
      </c>
      <c r="U46" s="50">
        <v>35</v>
      </c>
      <c r="V46" s="254" t="s">
        <v>1186</v>
      </c>
      <c r="W46" s="255">
        <v>288707</v>
      </c>
      <c r="X46" s="255">
        <v>59965</v>
      </c>
      <c r="Y46" s="255">
        <v>30329</v>
      </c>
      <c r="Z46" s="255">
        <v>190660</v>
      </c>
      <c r="AA46" s="255">
        <v>106098</v>
      </c>
      <c r="AB46" s="255">
        <v>73764</v>
      </c>
      <c r="AC46" s="255">
        <v>188926</v>
      </c>
      <c r="AD46" s="255">
        <v>64415</v>
      </c>
      <c r="AE46" s="255">
        <v>100678</v>
      </c>
      <c r="AF46" s="255">
        <v>106617</v>
      </c>
      <c r="AG46" s="255">
        <v>171067</v>
      </c>
      <c r="AH46" s="255">
        <v>24750</v>
      </c>
      <c r="AI46" s="255">
        <v>86382</v>
      </c>
      <c r="AJ46" s="255">
        <v>169763</v>
      </c>
      <c r="AK46" s="255">
        <v>14163</v>
      </c>
      <c r="AL46" s="255">
        <v>40785</v>
      </c>
      <c r="AM46" s="256">
        <v>3896299</v>
      </c>
      <c r="AN46" s="400">
        <v>35</v>
      </c>
      <c r="AO46" s="257" t="s">
        <v>1186</v>
      </c>
      <c r="AP46" s="258">
        <v>135224</v>
      </c>
      <c r="AQ46" s="258">
        <v>2268211</v>
      </c>
      <c r="AR46" s="258">
        <v>915905</v>
      </c>
      <c r="AS46" s="258">
        <v>252265</v>
      </c>
      <c r="AT46" s="258">
        <v>863204</v>
      </c>
      <c r="AU46" s="258">
        <v>26765</v>
      </c>
      <c r="AV46" s="258">
        <v>4461574</v>
      </c>
      <c r="AW46" s="258">
        <v>8357873</v>
      </c>
      <c r="AX46" s="258">
        <v>2875621</v>
      </c>
      <c r="AY46" s="258">
        <v>7337195</v>
      </c>
      <c r="AZ46" s="258">
        <v>11233494</v>
      </c>
      <c r="BA46" s="258">
        <v>-3393885</v>
      </c>
      <c r="BB46" s="258">
        <v>3943310</v>
      </c>
      <c r="BC46" s="259">
        <v>7839609</v>
      </c>
    </row>
    <row r="47" spans="1:45" s="65" customFormat="1" ht="9" customHeight="1">
      <c r="A47" s="401"/>
      <c r="B47" s="24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9"/>
      <c r="U47" s="401"/>
      <c r="V47" s="24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9"/>
      <c r="AN47" s="1120" t="s">
        <v>664</v>
      </c>
      <c r="AO47" s="1120"/>
      <c r="AP47" s="1120"/>
      <c r="AQ47" s="1120"/>
      <c r="AR47" s="185"/>
      <c r="AS47" s="185"/>
    </row>
    <row r="48" spans="1:46" s="65" customFormat="1" ht="16.5" customHeight="1">
      <c r="A48" s="401">
        <v>36</v>
      </c>
      <c r="B48" s="248" t="s">
        <v>665</v>
      </c>
      <c r="C48" s="28">
        <v>439</v>
      </c>
      <c r="D48" s="28">
        <v>567</v>
      </c>
      <c r="E48" s="28">
        <v>4614</v>
      </c>
      <c r="F48" s="28">
        <v>1428</v>
      </c>
      <c r="G48" s="28">
        <v>1080</v>
      </c>
      <c r="H48" s="28">
        <v>4298</v>
      </c>
      <c r="I48" s="28">
        <v>118</v>
      </c>
      <c r="J48" s="28">
        <v>1796</v>
      </c>
      <c r="K48" s="28">
        <v>189</v>
      </c>
      <c r="L48" s="28">
        <v>436</v>
      </c>
      <c r="M48" s="28">
        <v>1770</v>
      </c>
      <c r="N48" s="28">
        <v>4959</v>
      </c>
      <c r="O48" s="28">
        <v>2528</v>
      </c>
      <c r="P48" s="28">
        <v>19298</v>
      </c>
      <c r="Q48" s="28">
        <v>5916</v>
      </c>
      <c r="R48" s="28">
        <v>928</v>
      </c>
      <c r="S48" s="28">
        <v>609</v>
      </c>
      <c r="T48" s="29">
        <v>3340</v>
      </c>
      <c r="U48" s="401">
        <v>36</v>
      </c>
      <c r="V48" s="248" t="s">
        <v>665</v>
      </c>
      <c r="W48" s="28">
        <v>8229</v>
      </c>
      <c r="X48" s="28">
        <v>1557</v>
      </c>
      <c r="Y48" s="28">
        <v>1525</v>
      </c>
      <c r="Z48" s="28">
        <v>12274</v>
      </c>
      <c r="AA48" s="28">
        <v>7985</v>
      </c>
      <c r="AB48" s="28">
        <v>675</v>
      </c>
      <c r="AC48" s="28">
        <v>4045</v>
      </c>
      <c r="AD48" s="28">
        <v>11938</v>
      </c>
      <c r="AE48" s="28">
        <v>5420</v>
      </c>
      <c r="AF48" s="28">
        <v>4387</v>
      </c>
      <c r="AG48" s="28">
        <v>6408</v>
      </c>
      <c r="AH48" s="28">
        <v>1987</v>
      </c>
      <c r="AI48" s="28">
        <v>4912</v>
      </c>
      <c r="AJ48" s="28">
        <v>9411</v>
      </c>
      <c r="AK48" s="28">
        <v>0</v>
      </c>
      <c r="AL48" s="28">
        <v>158</v>
      </c>
      <c r="AM48" s="29">
        <v>135224</v>
      </c>
      <c r="AN48" s="1121"/>
      <c r="AO48" s="1121"/>
      <c r="AP48" s="1121"/>
      <c r="AQ48" s="1121"/>
      <c r="AR48" s="54"/>
      <c r="AS48" s="54"/>
      <c r="AT48" s="54"/>
    </row>
    <row r="49" spans="1:51" s="65" customFormat="1" ht="16.5" customHeight="1">
      <c r="A49" s="401">
        <v>37</v>
      </c>
      <c r="B49" s="248" t="s">
        <v>1200</v>
      </c>
      <c r="C49" s="28">
        <v>16969</v>
      </c>
      <c r="D49" s="28">
        <v>2446</v>
      </c>
      <c r="E49" s="28">
        <v>53536</v>
      </c>
      <c r="F49" s="28">
        <v>23455</v>
      </c>
      <c r="G49" s="28">
        <v>17198</v>
      </c>
      <c r="H49" s="28">
        <v>23638</v>
      </c>
      <c r="I49" s="28">
        <v>713</v>
      </c>
      <c r="J49" s="28">
        <v>19429</v>
      </c>
      <c r="K49" s="28">
        <v>3290</v>
      </c>
      <c r="L49" s="28">
        <v>6884</v>
      </c>
      <c r="M49" s="28">
        <v>23752</v>
      </c>
      <c r="N49" s="28">
        <v>65650</v>
      </c>
      <c r="O49" s="28">
        <v>29999</v>
      </c>
      <c r="P49" s="28">
        <v>52324</v>
      </c>
      <c r="Q49" s="28">
        <v>62269</v>
      </c>
      <c r="R49" s="28">
        <v>21881</v>
      </c>
      <c r="S49" s="28">
        <v>9912</v>
      </c>
      <c r="T49" s="29">
        <v>40027</v>
      </c>
      <c r="U49" s="401">
        <v>37</v>
      </c>
      <c r="V49" s="248" t="s">
        <v>1200</v>
      </c>
      <c r="W49" s="28">
        <v>178162</v>
      </c>
      <c r="X49" s="28">
        <v>10770</v>
      </c>
      <c r="Y49" s="28">
        <v>25679</v>
      </c>
      <c r="Z49" s="28">
        <v>234847</v>
      </c>
      <c r="AA49" s="28">
        <v>83424</v>
      </c>
      <c r="AB49" s="28">
        <v>7308</v>
      </c>
      <c r="AC49" s="28">
        <v>86599</v>
      </c>
      <c r="AD49" s="28">
        <v>34633</v>
      </c>
      <c r="AE49" s="28">
        <v>163413</v>
      </c>
      <c r="AF49" s="28">
        <v>240209</v>
      </c>
      <c r="AG49" s="28">
        <v>221646</v>
      </c>
      <c r="AH49" s="28">
        <v>34488</v>
      </c>
      <c r="AI49" s="28">
        <v>78962</v>
      </c>
      <c r="AJ49" s="28">
        <v>109534</v>
      </c>
      <c r="AK49" s="28">
        <v>0</v>
      </c>
      <c r="AL49" s="28">
        <v>890</v>
      </c>
      <c r="AM49" s="29">
        <v>1983936</v>
      </c>
      <c r="AO49" s="223"/>
      <c r="AS49" s="223"/>
      <c r="AT49" s="223"/>
      <c r="AU49" s="219"/>
      <c r="AV49" s="219"/>
      <c r="AX49" s="219"/>
      <c r="AY49" s="219"/>
    </row>
    <row r="50" spans="1:51" s="65" customFormat="1" ht="16.5" customHeight="1">
      <c r="A50" s="401">
        <v>38</v>
      </c>
      <c r="B50" s="248" t="s">
        <v>1201</v>
      </c>
      <c r="C50" s="28">
        <v>88437</v>
      </c>
      <c r="D50" s="28">
        <v>869</v>
      </c>
      <c r="E50" s="28">
        <v>32398</v>
      </c>
      <c r="F50" s="28">
        <v>1835</v>
      </c>
      <c r="G50" s="28">
        <v>4480</v>
      </c>
      <c r="H50" s="28">
        <v>18116</v>
      </c>
      <c r="I50" s="28">
        <v>507</v>
      </c>
      <c r="J50" s="28">
        <v>8826</v>
      </c>
      <c r="K50" s="28">
        <v>1808</v>
      </c>
      <c r="L50" s="28">
        <v>1026</v>
      </c>
      <c r="M50" s="28">
        <v>2981</v>
      </c>
      <c r="N50" s="28">
        <v>14514</v>
      </c>
      <c r="O50" s="28">
        <v>2975</v>
      </c>
      <c r="P50" s="28">
        <v>11122</v>
      </c>
      <c r="Q50" s="28">
        <v>3317</v>
      </c>
      <c r="R50" s="28">
        <v>1999</v>
      </c>
      <c r="S50" s="28">
        <v>1736</v>
      </c>
      <c r="T50" s="29">
        <v>8976</v>
      </c>
      <c r="U50" s="401">
        <v>38</v>
      </c>
      <c r="V50" s="248" t="s">
        <v>1201</v>
      </c>
      <c r="W50" s="28">
        <v>16186</v>
      </c>
      <c r="X50" s="28">
        <v>7219</v>
      </c>
      <c r="Y50" s="28">
        <v>9266</v>
      </c>
      <c r="Z50" s="28">
        <v>98339</v>
      </c>
      <c r="AA50" s="28">
        <v>60033</v>
      </c>
      <c r="AB50" s="28">
        <v>273881</v>
      </c>
      <c r="AC50" s="28">
        <v>14251</v>
      </c>
      <c r="AD50" s="28">
        <v>19440</v>
      </c>
      <c r="AE50" s="28">
        <v>0</v>
      </c>
      <c r="AF50" s="28">
        <v>5316</v>
      </c>
      <c r="AG50" s="28">
        <v>32939</v>
      </c>
      <c r="AH50" s="28">
        <v>1584</v>
      </c>
      <c r="AI50" s="28">
        <v>25020</v>
      </c>
      <c r="AJ50" s="28">
        <v>52524</v>
      </c>
      <c r="AK50" s="28">
        <v>0</v>
      </c>
      <c r="AL50" s="28">
        <v>-10939</v>
      </c>
      <c r="AM50" s="29">
        <v>810981</v>
      </c>
      <c r="AO50" s="223"/>
      <c r="AR50" s="223"/>
      <c r="AS50" s="223"/>
      <c r="AT50" s="223"/>
      <c r="AU50" s="219"/>
      <c r="AV50" s="219"/>
      <c r="AW50" s="260"/>
      <c r="AX50" s="219"/>
      <c r="AY50" s="219"/>
    </row>
    <row r="51" spans="1:51" s="65" customFormat="1" ht="16.5" customHeight="1">
      <c r="A51" s="401">
        <v>39</v>
      </c>
      <c r="B51" s="248" t="s">
        <v>1202</v>
      </c>
      <c r="C51" s="28">
        <v>37441</v>
      </c>
      <c r="D51" s="28">
        <v>1503</v>
      </c>
      <c r="E51" s="28">
        <v>11133</v>
      </c>
      <c r="F51" s="28">
        <v>5629</v>
      </c>
      <c r="G51" s="28">
        <v>3905</v>
      </c>
      <c r="H51" s="28">
        <v>12144</v>
      </c>
      <c r="I51" s="28">
        <v>7</v>
      </c>
      <c r="J51" s="28">
        <v>13765</v>
      </c>
      <c r="K51" s="28">
        <v>985</v>
      </c>
      <c r="L51" s="28">
        <v>4186</v>
      </c>
      <c r="M51" s="28">
        <v>5646</v>
      </c>
      <c r="N51" s="28">
        <v>21855</v>
      </c>
      <c r="O51" s="28">
        <v>7451</v>
      </c>
      <c r="P51" s="28">
        <v>19604</v>
      </c>
      <c r="Q51" s="28">
        <v>20180</v>
      </c>
      <c r="R51" s="28">
        <v>5623</v>
      </c>
      <c r="S51" s="28">
        <v>1522</v>
      </c>
      <c r="T51" s="29">
        <v>12769</v>
      </c>
      <c r="U51" s="401">
        <v>39</v>
      </c>
      <c r="V51" s="248" t="s">
        <v>1202</v>
      </c>
      <c r="W51" s="28">
        <v>30491</v>
      </c>
      <c r="X51" s="28">
        <v>15179</v>
      </c>
      <c r="Y51" s="28">
        <v>12753</v>
      </c>
      <c r="Z51" s="28">
        <v>32626</v>
      </c>
      <c r="AA51" s="28">
        <v>31862</v>
      </c>
      <c r="AB51" s="28">
        <v>207847</v>
      </c>
      <c r="AC51" s="28">
        <v>13812</v>
      </c>
      <c r="AD51" s="28">
        <v>32094</v>
      </c>
      <c r="AE51" s="28">
        <v>117809</v>
      </c>
      <c r="AF51" s="28">
        <v>50123</v>
      </c>
      <c r="AG51" s="28">
        <v>26930</v>
      </c>
      <c r="AH51" s="28">
        <v>4028</v>
      </c>
      <c r="AI51" s="28">
        <v>23693</v>
      </c>
      <c r="AJ51" s="28">
        <v>31670</v>
      </c>
      <c r="AK51" s="28">
        <v>0</v>
      </c>
      <c r="AL51" s="28">
        <v>3861</v>
      </c>
      <c r="AM51" s="29">
        <v>820126</v>
      </c>
      <c r="AO51" s="223"/>
      <c r="AR51" s="223"/>
      <c r="AS51" s="223"/>
      <c r="AT51" s="223"/>
      <c r="AU51" s="219"/>
      <c r="AV51" s="219"/>
      <c r="AW51" s="260"/>
      <c r="AX51" s="219"/>
      <c r="AY51" s="219"/>
    </row>
    <row r="52" spans="1:51" s="65" customFormat="1" ht="22.5" customHeight="1">
      <c r="A52" s="401">
        <v>40</v>
      </c>
      <c r="B52" s="261" t="s">
        <v>666</v>
      </c>
      <c r="C52" s="28">
        <v>14602</v>
      </c>
      <c r="D52" s="28">
        <v>876</v>
      </c>
      <c r="E52" s="28">
        <v>8508</v>
      </c>
      <c r="F52" s="28">
        <v>3188</v>
      </c>
      <c r="G52" s="28">
        <v>2330</v>
      </c>
      <c r="H52" s="28">
        <v>4801</v>
      </c>
      <c r="I52" s="28">
        <v>464</v>
      </c>
      <c r="J52" s="28">
        <v>3019</v>
      </c>
      <c r="K52" s="28">
        <v>548</v>
      </c>
      <c r="L52" s="28">
        <v>1526</v>
      </c>
      <c r="M52" s="28">
        <v>2601</v>
      </c>
      <c r="N52" s="28">
        <v>5156</v>
      </c>
      <c r="O52" s="28">
        <v>2183</v>
      </c>
      <c r="P52" s="28">
        <v>10034</v>
      </c>
      <c r="Q52" s="28">
        <v>4815</v>
      </c>
      <c r="R52" s="28">
        <v>2324</v>
      </c>
      <c r="S52" s="28">
        <v>753</v>
      </c>
      <c r="T52" s="29">
        <v>4838</v>
      </c>
      <c r="U52" s="401">
        <v>40</v>
      </c>
      <c r="V52" s="261" t="s">
        <v>666</v>
      </c>
      <c r="W52" s="28">
        <v>19003</v>
      </c>
      <c r="X52" s="28">
        <v>7093</v>
      </c>
      <c r="Y52" s="28">
        <v>4111</v>
      </c>
      <c r="Z52" s="28">
        <v>24959</v>
      </c>
      <c r="AA52" s="28">
        <v>12349</v>
      </c>
      <c r="AB52" s="28">
        <v>31074</v>
      </c>
      <c r="AC52" s="28">
        <v>11579</v>
      </c>
      <c r="AD52" s="28">
        <v>5572</v>
      </c>
      <c r="AE52" s="28">
        <v>997</v>
      </c>
      <c r="AF52" s="28">
        <v>2933</v>
      </c>
      <c r="AG52" s="28">
        <v>7085</v>
      </c>
      <c r="AH52" s="28">
        <v>2169</v>
      </c>
      <c r="AI52" s="28">
        <v>6575</v>
      </c>
      <c r="AJ52" s="28">
        <v>16162</v>
      </c>
      <c r="AK52" s="28">
        <v>0</v>
      </c>
      <c r="AL52" s="28">
        <v>396</v>
      </c>
      <c r="AM52" s="29">
        <v>224623</v>
      </c>
      <c r="AO52" s="223"/>
      <c r="AR52" s="262"/>
      <c r="AS52" s="223"/>
      <c r="AT52" s="223"/>
      <c r="AU52" s="219"/>
      <c r="AV52" s="219"/>
      <c r="AW52" s="260"/>
      <c r="AX52" s="219"/>
      <c r="AY52" s="219"/>
    </row>
    <row r="53" spans="1:51" s="65" customFormat="1" ht="16.5" customHeight="1">
      <c r="A53" s="401">
        <v>41</v>
      </c>
      <c r="B53" s="248" t="s">
        <v>1203</v>
      </c>
      <c r="C53" s="28">
        <v>-1552</v>
      </c>
      <c r="D53" s="28">
        <v>-1</v>
      </c>
      <c r="E53" s="28">
        <v>-1238</v>
      </c>
      <c r="F53" s="28">
        <v>-10</v>
      </c>
      <c r="G53" s="28">
        <v>-8</v>
      </c>
      <c r="H53" s="28">
        <v>-8</v>
      </c>
      <c r="I53" s="28">
        <v>-4</v>
      </c>
      <c r="J53" s="28">
        <v>-6</v>
      </c>
      <c r="K53" s="28">
        <v>-1</v>
      </c>
      <c r="L53" s="28">
        <v>-1</v>
      </c>
      <c r="M53" s="28">
        <v>-6</v>
      </c>
      <c r="N53" s="28">
        <v>-20</v>
      </c>
      <c r="O53" s="28">
        <v>-7</v>
      </c>
      <c r="P53" s="28">
        <v>-23</v>
      </c>
      <c r="Q53" s="28">
        <v>-21</v>
      </c>
      <c r="R53" s="28">
        <v>-7</v>
      </c>
      <c r="S53" s="28">
        <v>-4</v>
      </c>
      <c r="T53" s="29">
        <v>-30</v>
      </c>
      <c r="U53" s="401">
        <v>41</v>
      </c>
      <c r="V53" s="248" t="s">
        <v>1203</v>
      </c>
      <c r="W53" s="28">
        <v>-2410</v>
      </c>
      <c r="X53" s="28">
        <v>-242</v>
      </c>
      <c r="Y53" s="28">
        <v>-1903</v>
      </c>
      <c r="Z53" s="28">
        <v>-336</v>
      </c>
      <c r="AA53" s="28">
        <v>-6772</v>
      </c>
      <c r="AB53" s="28">
        <v>-293</v>
      </c>
      <c r="AC53" s="28">
        <v>-576</v>
      </c>
      <c r="AD53" s="28">
        <v>-15</v>
      </c>
      <c r="AE53" s="28">
        <v>0</v>
      </c>
      <c r="AF53" s="28">
        <v>-42</v>
      </c>
      <c r="AG53" s="28">
        <v>-13474</v>
      </c>
      <c r="AH53" s="28">
        <v>-2356</v>
      </c>
      <c r="AI53" s="28">
        <v>-178</v>
      </c>
      <c r="AJ53" s="28">
        <v>-31</v>
      </c>
      <c r="AK53" s="28">
        <v>0</v>
      </c>
      <c r="AL53" s="28">
        <v>-5</v>
      </c>
      <c r="AM53" s="29">
        <v>-31580</v>
      </c>
      <c r="AO53" s="223"/>
      <c r="AR53" s="223"/>
      <c r="AS53" s="223"/>
      <c r="AT53" s="223"/>
      <c r="AU53" s="219"/>
      <c r="AV53" s="219"/>
      <c r="AW53" s="260"/>
      <c r="AX53" s="219"/>
      <c r="AY53" s="219"/>
    </row>
    <row r="54" spans="1:51" s="65" customFormat="1" ht="9" customHeight="1">
      <c r="A54" s="401"/>
      <c r="B54" s="2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9"/>
      <c r="U54" s="401"/>
      <c r="V54" s="24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9"/>
      <c r="AO54" s="223"/>
      <c r="AR54" s="223"/>
      <c r="AS54" s="223"/>
      <c r="AT54" s="223"/>
      <c r="AU54" s="219"/>
      <c r="AV54" s="219"/>
      <c r="AW54" s="260"/>
      <c r="AX54" s="219"/>
      <c r="AY54" s="219"/>
    </row>
    <row r="55" spans="1:51" s="65" customFormat="1" ht="22.5" customHeight="1">
      <c r="A55" s="208">
        <v>48</v>
      </c>
      <c r="B55" s="263" t="s">
        <v>1204</v>
      </c>
      <c r="C55" s="255">
        <v>156336</v>
      </c>
      <c r="D55" s="255">
        <v>6260</v>
      </c>
      <c r="E55" s="255">
        <v>108951</v>
      </c>
      <c r="F55" s="255">
        <v>35525</v>
      </c>
      <c r="G55" s="255">
        <v>28985</v>
      </c>
      <c r="H55" s="255">
        <v>62989</v>
      </c>
      <c r="I55" s="255">
        <v>1805</v>
      </c>
      <c r="J55" s="255">
        <v>46829</v>
      </c>
      <c r="K55" s="255">
        <v>6819</v>
      </c>
      <c r="L55" s="255">
        <v>14057</v>
      </c>
      <c r="M55" s="255">
        <v>36744</v>
      </c>
      <c r="N55" s="255">
        <v>112114</v>
      </c>
      <c r="O55" s="255">
        <v>45129</v>
      </c>
      <c r="P55" s="255">
        <v>112359</v>
      </c>
      <c r="Q55" s="255">
        <v>96476</v>
      </c>
      <c r="R55" s="255">
        <v>32748</v>
      </c>
      <c r="S55" s="255">
        <v>14528</v>
      </c>
      <c r="T55" s="256">
        <v>69920</v>
      </c>
      <c r="U55" s="208">
        <v>48</v>
      </c>
      <c r="V55" s="263" t="s">
        <v>1204</v>
      </c>
      <c r="W55" s="255">
        <v>249661</v>
      </c>
      <c r="X55" s="255">
        <v>41576</v>
      </c>
      <c r="Y55" s="255">
        <v>51431</v>
      </c>
      <c r="Z55" s="255">
        <v>402709</v>
      </c>
      <c r="AA55" s="255">
        <v>188881</v>
      </c>
      <c r="AB55" s="255">
        <v>520492</v>
      </c>
      <c r="AC55" s="255">
        <v>129710</v>
      </c>
      <c r="AD55" s="255">
        <v>103662</v>
      </c>
      <c r="AE55" s="255">
        <v>287639</v>
      </c>
      <c r="AF55" s="255">
        <v>302926</v>
      </c>
      <c r="AG55" s="255">
        <v>281534</v>
      </c>
      <c r="AH55" s="255">
        <v>41900</v>
      </c>
      <c r="AI55" s="255">
        <v>138984</v>
      </c>
      <c r="AJ55" s="255">
        <v>219270</v>
      </c>
      <c r="AK55" s="255">
        <v>0</v>
      </c>
      <c r="AL55" s="255">
        <v>-5639</v>
      </c>
      <c r="AM55" s="256">
        <v>3943310</v>
      </c>
      <c r="AN55" s="264"/>
      <c r="AO55" s="223"/>
      <c r="AR55" s="223"/>
      <c r="AS55" s="223"/>
      <c r="AT55" s="223"/>
      <c r="AU55" s="219"/>
      <c r="AV55" s="219"/>
      <c r="AW55" s="260"/>
      <c r="AX55" s="219"/>
      <c r="AY55" s="219"/>
    </row>
    <row r="56" spans="1:50" s="65" customFormat="1" ht="22.5" customHeight="1" thickBot="1">
      <c r="A56" s="53">
        <v>49</v>
      </c>
      <c r="B56" s="265" t="s">
        <v>1192</v>
      </c>
      <c r="C56" s="266">
        <v>278994</v>
      </c>
      <c r="D56" s="266">
        <v>15095</v>
      </c>
      <c r="E56" s="266">
        <v>368962</v>
      </c>
      <c r="F56" s="266">
        <v>99778</v>
      </c>
      <c r="G56" s="266">
        <v>82925</v>
      </c>
      <c r="H56" s="266">
        <v>182378</v>
      </c>
      <c r="I56" s="266">
        <v>5373</v>
      </c>
      <c r="J56" s="266">
        <v>111226</v>
      </c>
      <c r="K56" s="266">
        <v>15120</v>
      </c>
      <c r="L56" s="266">
        <v>64754</v>
      </c>
      <c r="M56" s="266">
        <v>80972</v>
      </c>
      <c r="N56" s="266">
        <v>289933</v>
      </c>
      <c r="O56" s="266">
        <v>148038</v>
      </c>
      <c r="P56" s="266">
        <v>659002</v>
      </c>
      <c r="Q56" s="266">
        <v>384599</v>
      </c>
      <c r="R56" s="266">
        <v>117830</v>
      </c>
      <c r="S56" s="266">
        <v>40470</v>
      </c>
      <c r="T56" s="267">
        <v>222355</v>
      </c>
      <c r="U56" s="53">
        <v>49</v>
      </c>
      <c r="V56" s="265" t="s">
        <v>1192</v>
      </c>
      <c r="W56" s="266">
        <v>538368</v>
      </c>
      <c r="X56" s="266">
        <v>101541</v>
      </c>
      <c r="Y56" s="266">
        <v>81760</v>
      </c>
      <c r="Z56" s="266">
        <v>593369</v>
      </c>
      <c r="AA56" s="266">
        <v>294979</v>
      </c>
      <c r="AB56" s="266">
        <v>594256</v>
      </c>
      <c r="AC56" s="266">
        <v>318636</v>
      </c>
      <c r="AD56" s="266">
        <v>168077</v>
      </c>
      <c r="AE56" s="266">
        <v>388317</v>
      </c>
      <c r="AF56" s="266">
        <v>409543</v>
      </c>
      <c r="AG56" s="266">
        <v>452601</v>
      </c>
      <c r="AH56" s="266">
        <v>66650</v>
      </c>
      <c r="AI56" s="266">
        <v>225366</v>
      </c>
      <c r="AJ56" s="266">
        <v>389033</v>
      </c>
      <c r="AK56" s="266">
        <v>14163</v>
      </c>
      <c r="AL56" s="266">
        <v>35146</v>
      </c>
      <c r="AM56" s="267">
        <v>7839609</v>
      </c>
      <c r="AN56" s="223"/>
      <c r="AO56" s="223"/>
      <c r="AR56" s="223"/>
      <c r="AS56" s="223"/>
      <c r="AT56" s="223"/>
      <c r="AU56" s="219"/>
      <c r="AV56" s="219"/>
      <c r="AW56" s="260"/>
      <c r="AX56" s="219"/>
    </row>
    <row r="57" spans="1:46" s="65" customFormat="1" ht="15" customHeight="1">
      <c r="A57" s="65" t="s">
        <v>664</v>
      </c>
      <c r="T57" s="54"/>
      <c r="U57" s="65" t="s">
        <v>664</v>
      </c>
      <c r="AN57" s="54"/>
      <c r="AO57" s="54"/>
      <c r="AR57" s="54"/>
      <c r="AS57" s="54"/>
      <c r="AT57" s="54"/>
    </row>
    <row r="58" spans="42:43" ht="12">
      <c r="AP58" s="241"/>
      <c r="AQ58" s="241"/>
    </row>
    <row r="59" ht="12">
      <c r="AP59" s="268"/>
    </row>
    <row r="60" ht="12">
      <c r="AP60" s="268"/>
    </row>
    <row r="62" ht="12">
      <c r="AP62" s="269"/>
    </row>
    <row r="63" ht="12">
      <c r="AP63" s="269"/>
    </row>
    <row r="64" ht="12">
      <c r="AP64" s="269"/>
    </row>
    <row r="65" ht="12">
      <c r="AP65" s="269"/>
    </row>
    <row r="66" ht="12">
      <c r="AP66" s="260"/>
    </row>
  </sheetData>
  <mergeCells count="4">
    <mergeCell ref="AN47:AQ48"/>
    <mergeCell ref="A3:B4"/>
    <mergeCell ref="U3:V4"/>
    <mergeCell ref="AN3:AO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3" r:id="rId1"/>
  <colBreaks count="2" manualBreakCount="2">
    <brk id="20" max="65535" man="1"/>
    <brk id="3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O361"/>
  <sheetViews>
    <sheetView workbookViewId="0" topLeftCell="A1">
      <selection activeCell="B3" sqref="B3"/>
    </sheetView>
  </sheetViews>
  <sheetFormatPr defaultColWidth="9.00390625" defaultRowHeight="13.5"/>
  <cols>
    <col min="1" max="1" width="2.625" style="677" customWidth="1"/>
    <col min="2" max="2" width="3.125" style="677" customWidth="1"/>
    <col min="3" max="3" width="16.625" style="677" customWidth="1"/>
    <col min="4" max="4" width="8.625" style="677" customWidth="1"/>
    <col min="5" max="5" width="10.625" style="677" customWidth="1"/>
    <col min="6" max="6" width="8.125" style="677" customWidth="1"/>
    <col min="7" max="7" width="8.625" style="677" customWidth="1"/>
    <col min="8" max="8" width="11.125" style="677" bestFit="1" customWidth="1"/>
    <col min="9" max="10" width="8.125" style="677" customWidth="1"/>
    <col min="11" max="11" width="8.125" style="900" customWidth="1"/>
    <col min="12" max="16384" width="9.00390625" style="677" customWidth="1"/>
  </cols>
  <sheetData>
    <row r="2" spans="1:11" ht="18" customHeight="1">
      <c r="A2" s="875" t="s">
        <v>983</v>
      </c>
      <c r="C2" s="876"/>
      <c r="D2" s="876"/>
      <c r="E2" s="876"/>
      <c r="F2" s="876"/>
      <c r="G2" s="876"/>
      <c r="H2" s="876"/>
      <c r="I2" s="876"/>
      <c r="J2" s="876"/>
      <c r="K2" s="877"/>
    </row>
    <row r="3" spans="2:11" s="878" customFormat="1" ht="21" customHeight="1" thickBot="1">
      <c r="B3" s="879" t="s">
        <v>922</v>
      </c>
      <c r="C3" s="684"/>
      <c r="F3" s="880"/>
      <c r="K3" s="881"/>
    </row>
    <row r="4" spans="2:11" s="882" customFormat="1" ht="12.75" customHeight="1" thickTop="1">
      <c r="B4" s="1135" t="s">
        <v>1253</v>
      </c>
      <c r="C4" s="1135"/>
      <c r="D4" s="1138" t="s">
        <v>984</v>
      </c>
      <c r="E4" s="1139"/>
      <c r="F4" s="1140"/>
      <c r="G4" s="1131"/>
      <c r="H4" s="1131"/>
      <c r="I4" s="1131"/>
      <c r="J4" s="883"/>
      <c r="K4" s="884"/>
    </row>
    <row r="5" spans="2:11" s="882" customFormat="1" ht="12.75" customHeight="1">
      <c r="B5" s="1136"/>
      <c r="C5" s="1136"/>
      <c r="D5" s="1141"/>
      <c r="E5" s="1141"/>
      <c r="F5" s="1142"/>
      <c r="G5" s="1132" t="s">
        <v>982</v>
      </c>
      <c r="H5" s="1133"/>
      <c r="I5" s="1133"/>
      <c r="J5" s="883"/>
      <c r="K5" s="884"/>
    </row>
    <row r="6" spans="2:11" s="882" customFormat="1" ht="15" customHeight="1">
      <c r="B6" s="1137"/>
      <c r="C6" s="1137"/>
      <c r="D6" s="886" t="s">
        <v>596</v>
      </c>
      <c r="E6" s="886" t="s">
        <v>597</v>
      </c>
      <c r="F6" s="886" t="s">
        <v>598</v>
      </c>
      <c r="G6" s="886" t="s">
        <v>599</v>
      </c>
      <c r="H6" s="886" t="s">
        <v>600</v>
      </c>
      <c r="I6" s="885" t="s">
        <v>601</v>
      </c>
      <c r="J6" s="883"/>
      <c r="K6" s="884"/>
    </row>
    <row r="7" spans="2:15" s="887" customFormat="1" ht="15" customHeight="1">
      <c r="B7" s="1134" t="s">
        <v>623</v>
      </c>
      <c r="C7" s="1134"/>
      <c r="D7" s="901">
        <v>24516</v>
      </c>
      <c r="E7" s="901">
        <v>5290822</v>
      </c>
      <c r="F7" s="901">
        <v>216</v>
      </c>
      <c r="G7" s="902">
        <v>90.48497822396102</v>
      </c>
      <c r="H7" s="902">
        <v>101.05645848132112</v>
      </c>
      <c r="I7" s="903">
        <v>111.91709844559585</v>
      </c>
      <c r="J7" s="904"/>
      <c r="K7" s="905"/>
      <c r="L7" s="888"/>
      <c r="M7" s="889"/>
      <c r="N7" s="889"/>
      <c r="O7" s="889"/>
    </row>
    <row r="8" spans="2:15" s="882" customFormat="1" ht="7.5" customHeight="1">
      <c r="B8" s="890"/>
      <c r="C8" s="890"/>
      <c r="D8" s="906"/>
      <c r="E8" s="906"/>
      <c r="F8" s="906"/>
      <c r="G8" s="906"/>
      <c r="H8" s="906"/>
      <c r="I8" s="907"/>
      <c r="J8" s="908"/>
      <c r="K8" s="905"/>
      <c r="L8" s="888"/>
      <c r="M8" s="889"/>
      <c r="N8" s="889"/>
      <c r="O8" s="889"/>
    </row>
    <row r="9" spans="2:15" s="882" customFormat="1" ht="15" customHeight="1">
      <c r="B9" s="1128" t="s">
        <v>624</v>
      </c>
      <c r="C9" s="1128"/>
      <c r="D9" s="906"/>
      <c r="E9" s="906"/>
      <c r="F9" s="906"/>
      <c r="G9" s="906"/>
      <c r="H9" s="906"/>
      <c r="I9" s="907"/>
      <c r="J9" s="908"/>
      <c r="K9" s="905"/>
      <c r="L9" s="888"/>
      <c r="M9" s="889"/>
      <c r="N9" s="889"/>
      <c r="O9" s="889"/>
    </row>
    <row r="10" spans="2:15" s="882" customFormat="1" ht="15" customHeight="1">
      <c r="B10" s="890"/>
      <c r="C10" s="891" t="s">
        <v>625</v>
      </c>
      <c r="D10" s="906">
        <v>1630</v>
      </c>
      <c r="E10" s="906">
        <v>131486</v>
      </c>
      <c r="F10" s="906">
        <v>81</v>
      </c>
      <c r="G10" s="906">
        <v>84.49974079834111</v>
      </c>
      <c r="H10" s="906">
        <v>106.52763937162256</v>
      </c>
      <c r="I10" s="907">
        <v>126.5625</v>
      </c>
      <c r="J10" s="908"/>
      <c r="K10" s="905"/>
      <c r="L10" s="888"/>
      <c r="M10" s="889"/>
      <c r="N10" s="889"/>
      <c r="O10" s="889"/>
    </row>
    <row r="11" spans="2:15" s="882" customFormat="1" ht="15" customHeight="1">
      <c r="B11" s="890"/>
      <c r="C11" s="891" t="s">
        <v>626</v>
      </c>
      <c r="D11" s="906">
        <v>443</v>
      </c>
      <c r="E11" s="906">
        <v>50918</v>
      </c>
      <c r="F11" s="906">
        <v>115</v>
      </c>
      <c r="G11" s="906">
        <v>87.20472440944881</v>
      </c>
      <c r="H11" s="906">
        <v>101.30113003342352</v>
      </c>
      <c r="I11" s="907">
        <v>116.16161616161615</v>
      </c>
      <c r="J11" s="908"/>
      <c r="K11" s="905"/>
      <c r="L11" s="888"/>
      <c r="M11" s="889"/>
      <c r="N11" s="889"/>
      <c r="O11" s="889"/>
    </row>
    <row r="12" spans="2:15" s="882" customFormat="1" ht="15" customHeight="1">
      <c r="B12" s="890"/>
      <c r="C12" s="891" t="s">
        <v>627</v>
      </c>
      <c r="D12" s="906">
        <v>1495</v>
      </c>
      <c r="E12" s="906">
        <v>196727</v>
      </c>
      <c r="F12" s="906">
        <v>132</v>
      </c>
      <c r="G12" s="906">
        <v>86.51620370370371</v>
      </c>
      <c r="H12" s="906">
        <v>102.90899009238044</v>
      </c>
      <c r="I12" s="907">
        <v>118.91891891891892</v>
      </c>
      <c r="J12" s="908"/>
      <c r="K12" s="905"/>
      <c r="L12" s="888"/>
      <c r="M12" s="889"/>
      <c r="N12" s="889"/>
      <c r="O12" s="889"/>
    </row>
    <row r="13" spans="2:15" s="882" customFormat="1" ht="15" customHeight="1">
      <c r="B13" s="890"/>
      <c r="C13" s="891" t="s">
        <v>628</v>
      </c>
      <c r="D13" s="906">
        <v>511</v>
      </c>
      <c r="E13" s="906">
        <v>76783</v>
      </c>
      <c r="F13" s="906">
        <v>150</v>
      </c>
      <c r="G13" s="906">
        <v>110.36717062634989</v>
      </c>
      <c r="H13" s="906">
        <v>105.28603554190434</v>
      </c>
      <c r="I13" s="907">
        <v>95.54140127388536</v>
      </c>
      <c r="J13" s="908"/>
      <c r="K13" s="905"/>
      <c r="L13" s="888"/>
      <c r="M13" s="889"/>
      <c r="N13" s="889"/>
      <c r="O13" s="889"/>
    </row>
    <row r="14" spans="2:15" s="882" customFormat="1" ht="15" customHeight="1">
      <c r="B14" s="890"/>
      <c r="C14" s="891" t="s">
        <v>629</v>
      </c>
      <c r="D14" s="906">
        <v>132</v>
      </c>
      <c r="E14" s="906">
        <v>38421</v>
      </c>
      <c r="F14" s="906">
        <v>292</v>
      </c>
      <c r="G14" s="906">
        <v>150</v>
      </c>
      <c r="H14" s="906">
        <v>116.18785532841417</v>
      </c>
      <c r="I14" s="907">
        <v>77.86666666666666</v>
      </c>
      <c r="J14" s="908"/>
      <c r="K14" s="905"/>
      <c r="L14" s="888"/>
      <c r="M14" s="889"/>
      <c r="N14" s="889"/>
      <c r="O14" s="889"/>
    </row>
    <row r="15" spans="2:15" s="882" customFormat="1" ht="15" customHeight="1">
      <c r="B15" s="890"/>
      <c r="C15" s="891" t="s">
        <v>1207</v>
      </c>
      <c r="D15" s="906">
        <v>120</v>
      </c>
      <c r="E15" s="906">
        <v>49535</v>
      </c>
      <c r="F15" s="906">
        <v>412</v>
      </c>
      <c r="G15" s="906">
        <v>90.9090909090909</v>
      </c>
      <c r="H15" s="906">
        <v>112.78460837887067</v>
      </c>
      <c r="I15" s="907">
        <v>124.09638554216869</v>
      </c>
      <c r="J15" s="908"/>
      <c r="K15" s="905"/>
      <c r="L15" s="888"/>
      <c r="M15" s="889"/>
      <c r="N15" s="889"/>
      <c r="O15" s="889"/>
    </row>
    <row r="16" spans="2:15" s="882" customFormat="1" ht="7.5" customHeight="1">
      <c r="B16" s="890"/>
      <c r="C16" s="890"/>
      <c r="D16" s="906"/>
      <c r="E16" s="906"/>
      <c r="F16" s="906"/>
      <c r="G16" s="906"/>
      <c r="H16" s="906"/>
      <c r="I16" s="907"/>
      <c r="J16" s="908"/>
      <c r="K16" s="905"/>
      <c r="L16" s="888"/>
      <c r="M16" s="889"/>
      <c r="N16" s="889"/>
      <c r="O16" s="889"/>
    </row>
    <row r="17" spans="2:15" s="882" customFormat="1" ht="15" customHeight="1">
      <c r="B17" s="1128" t="s">
        <v>1208</v>
      </c>
      <c r="C17" s="1128"/>
      <c r="D17" s="906"/>
      <c r="E17" s="906"/>
      <c r="F17" s="906"/>
      <c r="G17" s="906"/>
      <c r="H17" s="906"/>
      <c r="I17" s="907"/>
      <c r="J17" s="908"/>
      <c r="K17" s="905"/>
      <c r="L17" s="888"/>
      <c r="M17" s="889"/>
      <c r="N17" s="889"/>
      <c r="O17" s="889"/>
    </row>
    <row r="18" spans="2:15" s="882" customFormat="1" ht="15" customHeight="1">
      <c r="B18" s="890"/>
      <c r="C18" s="891" t="s">
        <v>1209</v>
      </c>
      <c r="D18" s="906">
        <v>1414</v>
      </c>
      <c r="E18" s="906">
        <v>104291</v>
      </c>
      <c r="F18" s="906">
        <v>74</v>
      </c>
      <c r="G18" s="906">
        <v>94.83568075117371</v>
      </c>
      <c r="H18" s="906">
        <v>120.7840639295848</v>
      </c>
      <c r="I18" s="907">
        <v>127.58620689655173</v>
      </c>
      <c r="J18" s="908"/>
      <c r="K18" s="905"/>
      <c r="L18" s="888"/>
      <c r="M18" s="889"/>
      <c r="N18" s="889"/>
      <c r="O18" s="889"/>
    </row>
    <row r="19" spans="2:15" s="882" customFormat="1" ht="15" customHeight="1">
      <c r="B19" s="890"/>
      <c r="C19" s="891" t="s">
        <v>1210</v>
      </c>
      <c r="D19" s="906">
        <v>101</v>
      </c>
      <c r="E19" s="906">
        <v>34580</v>
      </c>
      <c r="F19" s="906">
        <v>343</v>
      </c>
      <c r="G19" s="906">
        <v>89.38053097345133</v>
      </c>
      <c r="H19" s="906">
        <v>114.31027073485174</v>
      </c>
      <c r="I19" s="907">
        <v>128.46441947565543</v>
      </c>
      <c r="J19" s="908"/>
      <c r="K19" s="905"/>
      <c r="L19" s="888"/>
      <c r="M19" s="889"/>
      <c r="N19" s="889"/>
      <c r="O19" s="889"/>
    </row>
    <row r="20" spans="2:15" s="882" customFormat="1" ht="15" customHeight="1">
      <c r="B20" s="890"/>
      <c r="C20" s="891" t="s">
        <v>1211</v>
      </c>
      <c r="D20" s="906">
        <v>199</v>
      </c>
      <c r="E20" s="906">
        <v>41855</v>
      </c>
      <c r="F20" s="906">
        <v>210</v>
      </c>
      <c r="G20" s="906">
        <v>71.58273381294964</v>
      </c>
      <c r="H20" s="906">
        <v>120.0694225307668</v>
      </c>
      <c r="I20" s="907">
        <v>166.66666666666669</v>
      </c>
      <c r="J20" s="908"/>
      <c r="K20" s="905"/>
      <c r="L20" s="888"/>
      <c r="M20" s="889"/>
      <c r="N20" s="889"/>
      <c r="O20" s="889"/>
    </row>
    <row r="21" spans="2:15" s="882" customFormat="1" ht="15" customHeight="1">
      <c r="B21" s="890"/>
      <c r="C21" s="891" t="s">
        <v>630</v>
      </c>
      <c r="D21" s="906">
        <v>26</v>
      </c>
      <c r="E21" s="906">
        <v>10685</v>
      </c>
      <c r="F21" s="906">
        <v>403</v>
      </c>
      <c r="G21" s="906">
        <v>86.66666666666667</v>
      </c>
      <c r="H21" s="906">
        <v>119.34547079191333</v>
      </c>
      <c r="I21" s="907">
        <v>133.88704318936877</v>
      </c>
      <c r="J21" s="908"/>
      <c r="K21" s="905"/>
      <c r="L21" s="888"/>
      <c r="M21" s="889"/>
      <c r="N21" s="889"/>
      <c r="O21" s="889"/>
    </row>
    <row r="22" spans="2:15" s="882" customFormat="1" ht="15" customHeight="1">
      <c r="B22" s="890"/>
      <c r="C22" s="891" t="s">
        <v>1212</v>
      </c>
      <c r="D22" s="906">
        <v>2950</v>
      </c>
      <c r="E22" s="906">
        <v>282205</v>
      </c>
      <c r="F22" s="906">
        <v>96</v>
      </c>
      <c r="G22" s="906">
        <v>92.73813266268469</v>
      </c>
      <c r="H22" s="906">
        <v>104.29054491029028</v>
      </c>
      <c r="I22" s="907">
        <v>112.94117647058823</v>
      </c>
      <c r="J22" s="908"/>
      <c r="K22" s="905"/>
      <c r="L22" s="888"/>
      <c r="M22" s="889"/>
      <c r="N22" s="889"/>
      <c r="O22" s="889"/>
    </row>
    <row r="23" spans="2:15" s="882" customFormat="1" ht="15" customHeight="1">
      <c r="B23" s="890"/>
      <c r="C23" s="891" t="s">
        <v>1213</v>
      </c>
      <c r="D23" s="906">
        <v>307</v>
      </c>
      <c r="E23" s="906">
        <v>142407</v>
      </c>
      <c r="F23" s="906">
        <v>465</v>
      </c>
      <c r="G23" s="906">
        <v>95.04643962848297</v>
      </c>
      <c r="H23" s="906">
        <v>115.35227696145934</v>
      </c>
      <c r="I23" s="907">
        <v>121.72774869109948</v>
      </c>
      <c r="J23" s="908"/>
      <c r="K23" s="905"/>
      <c r="L23" s="888"/>
      <c r="M23" s="889"/>
      <c r="N23" s="889"/>
      <c r="O23" s="889"/>
    </row>
    <row r="24" spans="2:15" s="882" customFormat="1" ht="15" customHeight="1">
      <c r="B24" s="890"/>
      <c r="C24" s="891" t="s">
        <v>1214</v>
      </c>
      <c r="D24" s="906">
        <v>762</v>
      </c>
      <c r="E24" s="906">
        <v>233042</v>
      </c>
      <c r="F24" s="906">
        <v>306</v>
      </c>
      <c r="G24" s="906">
        <v>90.28436018957346</v>
      </c>
      <c r="H24" s="906">
        <v>115.79841787247575</v>
      </c>
      <c r="I24" s="907">
        <v>128.57142857142858</v>
      </c>
      <c r="J24" s="908"/>
      <c r="K24" s="905"/>
      <c r="L24" s="888"/>
      <c r="M24" s="889"/>
      <c r="N24" s="889"/>
      <c r="O24" s="889"/>
    </row>
    <row r="25" spans="2:15" s="882" customFormat="1" ht="15" customHeight="1">
      <c r="B25" s="890"/>
      <c r="C25" s="891" t="s">
        <v>1215</v>
      </c>
      <c r="D25" s="906">
        <v>32</v>
      </c>
      <c r="E25" s="906">
        <v>7451</v>
      </c>
      <c r="F25" s="906">
        <v>234</v>
      </c>
      <c r="G25" s="906">
        <v>82.05128205128204</v>
      </c>
      <c r="H25" s="906">
        <v>82.16806352007058</v>
      </c>
      <c r="I25" s="907">
        <v>101.29870129870129</v>
      </c>
      <c r="J25" s="908"/>
      <c r="K25" s="905"/>
      <c r="L25" s="888"/>
      <c r="M25" s="889"/>
      <c r="N25" s="889"/>
      <c r="O25" s="889"/>
    </row>
    <row r="26" spans="2:15" s="882" customFormat="1" ht="15" customHeight="1">
      <c r="B26" s="890"/>
      <c r="C26" s="891" t="s">
        <v>1216</v>
      </c>
      <c r="D26" s="906">
        <v>46</v>
      </c>
      <c r="E26" s="906">
        <v>23663</v>
      </c>
      <c r="F26" s="906">
        <v>520</v>
      </c>
      <c r="G26" s="906">
        <v>95.83333333333334</v>
      </c>
      <c r="H26" s="906">
        <v>97.94288079470199</v>
      </c>
      <c r="I26" s="907">
        <v>104</v>
      </c>
      <c r="J26" s="908"/>
      <c r="K26" s="905"/>
      <c r="L26" s="888"/>
      <c r="M26" s="889"/>
      <c r="N26" s="889"/>
      <c r="O26" s="889"/>
    </row>
    <row r="27" spans="2:15" s="882" customFormat="1" ht="15" customHeight="1">
      <c r="B27" s="890"/>
      <c r="C27" s="891" t="s">
        <v>1217</v>
      </c>
      <c r="D27" s="906">
        <v>37</v>
      </c>
      <c r="E27" s="906">
        <v>21944</v>
      </c>
      <c r="F27" s="906">
        <v>587</v>
      </c>
      <c r="G27" s="906">
        <v>97.36842105263158</v>
      </c>
      <c r="H27" s="906">
        <v>111.87356614835583</v>
      </c>
      <c r="I27" s="907">
        <v>115.09803921568627</v>
      </c>
      <c r="J27" s="908"/>
      <c r="K27" s="905"/>
      <c r="L27" s="888"/>
      <c r="M27" s="889"/>
      <c r="N27" s="889"/>
      <c r="O27" s="889"/>
    </row>
    <row r="28" spans="2:15" s="882" customFormat="1" ht="15" customHeight="1">
      <c r="B28" s="890"/>
      <c r="C28" s="891" t="s">
        <v>1218</v>
      </c>
      <c r="D28" s="906">
        <v>29</v>
      </c>
      <c r="E28" s="906">
        <v>11951</v>
      </c>
      <c r="F28" s="906">
        <v>406</v>
      </c>
      <c r="G28" s="906">
        <v>70.73170731707317</v>
      </c>
      <c r="H28" s="906">
        <v>102.96372878435427</v>
      </c>
      <c r="I28" s="907">
        <v>143.46289752650176</v>
      </c>
      <c r="J28" s="908"/>
      <c r="K28" s="905"/>
      <c r="L28" s="888"/>
      <c r="M28" s="889"/>
      <c r="N28" s="889"/>
      <c r="O28" s="889"/>
    </row>
    <row r="29" spans="2:15" s="882" customFormat="1" ht="15" customHeight="1">
      <c r="B29" s="890"/>
      <c r="C29" s="891" t="s">
        <v>1219</v>
      </c>
      <c r="D29" s="906">
        <v>164</v>
      </c>
      <c r="E29" s="906">
        <v>87428</v>
      </c>
      <c r="F29" s="906">
        <v>534</v>
      </c>
      <c r="G29" s="906">
        <v>92.65536723163842</v>
      </c>
      <c r="H29" s="906">
        <v>117.47917226552002</v>
      </c>
      <c r="I29" s="907">
        <v>127.14285714285714</v>
      </c>
      <c r="J29" s="908"/>
      <c r="K29" s="905"/>
      <c r="L29" s="888"/>
      <c r="M29" s="889"/>
      <c r="N29" s="889"/>
      <c r="O29" s="889"/>
    </row>
    <row r="30" spans="2:15" s="882" customFormat="1" ht="7.5" customHeight="1">
      <c r="B30" s="890"/>
      <c r="C30" s="890"/>
      <c r="D30" s="906"/>
      <c r="E30" s="906"/>
      <c r="F30" s="906"/>
      <c r="G30" s="906"/>
      <c r="H30" s="906"/>
      <c r="I30" s="907"/>
      <c r="J30" s="908"/>
      <c r="K30" s="905"/>
      <c r="L30" s="888"/>
      <c r="M30" s="889"/>
      <c r="N30" s="889"/>
      <c r="O30" s="889"/>
    </row>
    <row r="31" spans="2:15" s="882" customFormat="1" ht="15" customHeight="1">
      <c r="B31" s="1128" t="s">
        <v>1220</v>
      </c>
      <c r="C31" s="1128"/>
      <c r="D31" s="906"/>
      <c r="E31" s="906"/>
      <c r="F31" s="906"/>
      <c r="G31" s="906"/>
      <c r="H31" s="906"/>
      <c r="I31" s="907"/>
      <c r="J31" s="908"/>
      <c r="K31" s="905"/>
      <c r="L31" s="888"/>
      <c r="M31" s="889"/>
      <c r="N31" s="889"/>
      <c r="O31" s="889"/>
    </row>
    <row r="32" spans="2:15" s="882" customFormat="1" ht="15" customHeight="1">
      <c r="B32" s="890"/>
      <c r="C32" s="891" t="s">
        <v>1221</v>
      </c>
      <c r="D32" s="906">
        <v>108</v>
      </c>
      <c r="E32" s="906">
        <v>27367</v>
      </c>
      <c r="F32" s="906">
        <v>254</v>
      </c>
      <c r="G32" s="906">
        <v>105.88235294117648</v>
      </c>
      <c r="H32" s="906">
        <v>117.4297361081313</v>
      </c>
      <c r="I32" s="907">
        <v>110.91703056768559</v>
      </c>
      <c r="J32" s="908"/>
      <c r="K32" s="905"/>
      <c r="L32" s="888"/>
      <c r="M32" s="889"/>
      <c r="N32" s="889"/>
      <c r="O32" s="889"/>
    </row>
    <row r="33" spans="2:15" s="882" customFormat="1" ht="15" customHeight="1">
      <c r="B33" s="890"/>
      <c r="C33" s="891" t="s">
        <v>1222</v>
      </c>
      <c r="D33" s="906">
        <v>127</v>
      </c>
      <c r="E33" s="906">
        <v>108175</v>
      </c>
      <c r="F33" s="906">
        <v>851</v>
      </c>
      <c r="G33" s="906">
        <v>88.19444444444444</v>
      </c>
      <c r="H33" s="906">
        <v>90.82017311873997</v>
      </c>
      <c r="I33" s="907">
        <v>102.65379975874546</v>
      </c>
      <c r="J33" s="908"/>
      <c r="K33" s="905"/>
      <c r="L33" s="888"/>
      <c r="M33" s="889"/>
      <c r="N33" s="889"/>
      <c r="O33" s="889"/>
    </row>
    <row r="34" spans="2:15" s="882" customFormat="1" ht="15" customHeight="1">
      <c r="B34" s="890"/>
      <c r="C34" s="891" t="s">
        <v>1223</v>
      </c>
      <c r="D34" s="906">
        <v>47</v>
      </c>
      <c r="E34" s="906">
        <v>6500</v>
      </c>
      <c r="F34" s="906">
        <v>137</v>
      </c>
      <c r="G34" s="906">
        <v>79.66101694915254</v>
      </c>
      <c r="H34" s="906">
        <v>104.2836515321675</v>
      </c>
      <c r="I34" s="907">
        <v>130.47619047619048</v>
      </c>
      <c r="J34" s="908"/>
      <c r="K34" s="905"/>
      <c r="L34" s="888"/>
      <c r="M34" s="889"/>
      <c r="N34" s="889"/>
      <c r="O34" s="889"/>
    </row>
    <row r="35" spans="2:15" s="882" customFormat="1" ht="15" customHeight="1">
      <c r="B35" s="890"/>
      <c r="C35" s="891" t="s">
        <v>1224</v>
      </c>
      <c r="D35" s="906">
        <v>232</v>
      </c>
      <c r="E35" s="906">
        <v>70468</v>
      </c>
      <c r="F35" s="906">
        <v>304</v>
      </c>
      <c r="G35" s="906">
        <v>91.699604743083</v>
      </c>
      <c r="H35" s="906">
        <v>99.93193034205004</v>
      </c>
      <c r="I35" s="907">
        <v>109.35251798561151</v>
      </c>
      <c r="J35" s="908"/>
      <c r="K35" s="905"/>
      <c r="L35" s="888"/>
      <c r="M35" s="889"/>
      <c r="N35" s="889"/>
      <c r="O35" s="889"/>
    </row>
    <row r="36" spans="2:15" s="882" customFormat="1" ht="15" customHeight="1">
      <c r="B36" s="890"/>
      <c r="C36" s="891" t="s">
        <v>1225</v>
      </c>
      <c r="D36" s="906">
        <v>905</v>
      </c>
      <c r="E36" s="906">
        <v>190851</v>
      </c>
      <c r="F36" s="906">
        <v>211</v>
      </c>
      <c r="G36" s="906">
        <v>119.23583662714097</v>
      </c>
      <c r="H36" s="906">
        <v>143.15363901619423</v>
      </c>
      <c r="I36" s="907">
        <v>119.88636363636364</v>
      </c>
      <c r="J36" s="908"/>
      <c r="K36" s="905"/>
      <c r="L36" s="888"/>
      <c r="M36" s="889"/>
      <c r="N36" s="889"/>
      <c r="O36" s="889"/>
    </row>
    <row r="37" spans="2:15" s="882" customFormat="1" ht="15" customHeight="1">
      <c r="B37" s="890"/>
      <c r="C37" s="891" t="s">
        <v>1226</v>
      </c>
      <c r="D37" s="906">
        <v>8</v>
      </c>
      <c r="E37" s="906">
        <v>13936</v>
      </c>
      <c r="F37" s="906">
        <v>1812</v>
      </c>
      <c r="G37" s="906">
        <v>100</v>
      </c>
      <c r="H37" s="906">
        <v>171.56223070294226</v>
      </c>
      <c r="I37" s="907">
        <v>168.40148698884758</v>
      </c>
      <c r="J37" s="908"/>
      <c r="K37" s="905"/>
      <c r="L37" s="888"/>
      <c r="M37" s="889"/>
      <c r="N37" s="889"/>
      <c r="O37" s="889"/>
    </row>
    <row r="38" spans="2:15" s="882" customFormat="1" ht="7.5" customHeight="1">
      <c r="B38" s="890"/>
      <c r="C38" s="890"/>
      <c r="D38" s="906"/>
      <c r="E38" s="906"/>
      <c r="F38" s="906"/>
      <c r="G38" s="906"/>
      <c r="H38" s="906"/>
      <c r="I38" s="907"/>
      <c r="J38" s="908"/>
      <c r="K38" s="905"/>
      <c r="L38" s="888"/>
      <c r="M38" s="889"/>
      <c r="N38" s="889"/>
      <c r="O38" s="889"/>
    </row>
    <row r="39" spans="2:15" s="882" customFormat="1" ht="15" customHeight="1">
      <c r="B39" s="1128" t="s">
        <v>1227</v>
      </c>
      <c r="C39" s="1128"/>
      <c r="D39" s="906"/>
      <c r="E39" s="906"/>
      <c r="F39" s="906"/>
      <c r="G39" s="906"/>
      <c r="H39" s="906"/>
      <c r="I39" s="907"/>
      <c r="J39" s="908"/>
      <c r="K39" s="905"/>
      <c r="L39" s="888"/>
      <c r="M39" s="889"/>
      <c r="N39" s="889"/>
      <c r="O39" s="889"/>
    </row>
    <row r="40" spans="2:15" s="882" customFormat="1" ht="15" customHeight="1">
      <c r="B40" s="890"/>
      <c r="C40" s="891" t="s">
        <v>1228</v>
      </c>
      <c r="D40" s="906">
        <v>2894</v>
      </c>
      <c r="E40" s="906">
        <v>597168</v>
      </c>
      <c r="F40" s="906">
        <v>206</v>
      </c>
      <c r="G40" s="906">
        <v>85.8244365361803</v>
      </c>
      <c r="H40" s="906">
        <v>103.73623319320433</v>
      </c>
      <c r="I40" s="907">
        <v>120.46783625730994</v>
      </c>
      <c r="J40" s="908"/>
      <c r="K40" s="905"/>
      <c r="L40" s="888"/>
      <c r="M40" s="889"/>
      <c r="N40" s="889"/>
      <c r="O40" s="889"/>
    </row>
    <row r="41" spans="2:15" s="882" customFormat="1" ht="15" customHeight="1">
      <c r="B41" s="890"/>
      <c r="C41" s="891" t="s">
        <v>1229</v>
      </c>
      <c r="D41" s="906">
        <v>425</v>
      </c>
      <c r="E41" s="906">
        <v>65033</v>
      </c>
      <c r="F41" s="906">
        <v>153</v>
      </c>
      <c r="G41" s="906">
        <v>99.06759906759906</v>
      </c>
      <c r="H41" s="906">
        <v>106.28217490071745</v>
      </c>
      <c r="I41" s="907">
        <v>106.993006993007</v>
      </c>
      <c r="J41" s="908"/>
      <c r="K41" s="905"/>
      <c r="L41" s="888"/>
      <c r="M41" s="889"/>
      <c r="N41" s="889"/>
      <c r="O41" s="889"/>
    </row>
    <row r="42" spans="2:15" s="882" customFormat="1" ht="15" customHeight="1">
      <c r="B42" s="890"/>
      <c r="C42" s="891" t="s">
        <v>1230</v>
      </c>
      <c r="D42" s="906">
        <v>568</v>
      </c>
      <c r="E42" s="906">
        <v>180491</v>
      </c>
      <c r="F42" s="906">
        <v>318</v>
      </c>
      <c r="G42" s="906">
        <v>96.27118644067797</v>
      </c>
      <c r="H42" s="906">
        <v>92.0445099469124</v>
      </c>
      <c r="I42" s="907">
        <v>95.78313253012048</v>
      </c>
      <c r="J42" s="908"/>
      <c r="K42" s="905"/>
      <c r="L42" s="888"/>
      <c r="M42" s="889"/>
      <c r="N42" s="889"/>
      <c r="O42" s="889"/>
    </row>
    <row r="43" spans="2:15" s="882" customFormat="1" ht="15" customHeight="1">
      <c r="B43" s="890"/>
      <c r="C43" s="891" t="s">
        <v>1231</v>
      </c>
      <c r="D43" s="906">
        <v>887</v>
      </c>
      <c r="E43" s="906">
        <v>235082</v>
      </c>
      <c r="F43" s="906">
        <v>265</v>
      </c>
      <c r="G43" s="906">
        <v>69.56862745098039</v>
      </c>
      <c r="H43" s="906">
        <v>69.91618932053272</v>
      </c>
      <c r="I43" s="907">
        <v>100.37878787878789</v>
      </c>
      <c r="J43" s="908"/>
      <c r="K43" s="905"/>
      <c r="L43" s="888"/>
      <c r="M43" s="889"/>
      <c r="N43" s="889"/>
      <c r="O43" s="889"/>
    </row>
    <row r="44" spans="2:15" s="882" customFormat="1" ht="15" customHeight="1">
      <c r="B44" s="890"/>
      <c r="C44" s="891" t="s">
        <v>631</v>
      </c>
      <c r="D44" s="906">
        <v>77</v>
      </c>
      <c r="E44" s="906">
        <v>49804</v>
      </c>
      <c r="F44" s="906">
        <v>643</v>
      </c>
      <c r="G44" s="906">
        <v>81.05263157894737</v>
      </c>
      <c r="H44" s="906">
        <v>102.26694045174538</v>
      </c>
      <c r="I44" s="907">
        <v>126.07843137254902</v>
      </c>
      <c r="J44" s="908"/>
      <c r="K44" s="905"/>
      <c r="L44" s="888"/>
      <c r="M44" s="889"/>
      <c r="N44" s="889"/>
      <c r="O44" s="889"/>
    </row>
    <row r="45" spans="2:15" s="882" customFormat="1" ht="15" customHeight="1">
      <c r="B45" s="890"/>
      <c r="C45" s="891" t="s">
        <v>1232</v>
      </c>
      <c r="D45" s="906">
        <v>146</v>
      </c>
      <c r="E45" s="906">
        <v>78577</v>
      </c>
      <c r="F45" s="906">
        <v>537</v>
      </c>
      <c r="G45" s="906">
        <v>87.42514970059881</v>
      </c>
      <c r="H45" s="906">
        <v>99.30115000631872</v>
      </c>
      <c r="I45" s="907">
        <v>113.29113924050634</v>
      </c>
      <c r="J45" s="908"/>
      <c r="K45" s="905"/>
      <c r="L45" s="888"/>
      <c r="M45" s="889"/>
      <c r="N45" s="889"/>
      <c r="O45" s="889"/>
    </row>
    <row r="46" spans="2:15" s="882" customFormat="1" ht="15" customHeight="1">
      <c r="B46" s="890"/>
      <c r="C46" s="891" t="s">
        <v>1233</v>
      </c>
      <c r="D46" s="906">
        <v>55</v>
      </c>
      <c r="E46" s="906">
        <v>38316</v>
      </c>
      <c r="F46" s="906">
        <v>691</v>
      </c>
      <c r="G46" s="906">
        <v>94.82758620689656</v>
      </c>
      <c r="H46" s="906">
        <v>91.75067646847536</v>
      </c>
      <c r="I46" s="907">
        <v>95.44198895027624</v>
      </c>
      <c r="J46" s="908"/>
      <c r="K46" s="905"/>
      <c r="L46" s="888"/>
      <c r="M46" s="889"/>
      <c r="N46" s="889"/>
      <c r="O46" s="889"/>
    </row>
    <row r="47" spans="2:15" s="882" customFormat="1" ht="15" customHeight="1">
      <c r="B47" s="890"/>
      <c r="C47" s="891" t="s">
        <v>632</v>
      </c>
      <c r="D47" s="906">
        <v>131</v>
      </c>
      <c r="E47" s="906">
        <v>24340</v>
      </c>
      <c r="F47" s="906">
        <v>186</v>
      </c>
      <c r="G47" s="906">
        <v>103.14960629921259</v>
      </c>
      <c r="H47" s="906">
        <v>93.92606313189782</v>
      </c>
      <c r="I47" s="907">
        <v>91.62561576354679</v>
      </c>
      <c r="J47" s="908"/>
      <c r="K47" s="905"/>
      <c r="L47" s="888"/>
      <c r="M47" s="889"/>
      <c r="N47" s="889"/>
      <c r="O47" s="889"/>
    </row>
    <row r="48" spans="2:15" s="882" customFormat="1" ht="7.5" customHeight="1">
      <c r="B48" s="890"/>
      <c r="C48" s="890"/>
      <c r="D48" s="906"/>
      <c r="E48" s="906"/>
      <c r="F48" s="906"/>
      <c r="G48" s="906"/>
      <c r="H48" s="906"/>
      <c r="I48" s="907"/>
      <c r="J48" s="908"/>
      <c r="K48" s="905"/>
      <c r="L48" s="888"/>
      <c r="M48" s="889"/>
      <c r="N48" s="889"/>
      <c r="O48" s="889"/>
    </row>
    <row r="49" spans="2:15" s="882" customFormat="1" ht="15" customHeight="1">
      <c r="B49" s="1128" t="s">
        <v>1234</v>
      </c>
      <c r="C49" s="1128"/>
      <c r="D49" s="906"/>
      <c r="E49" s="906"/>
      <c r="F49" s="906"/>
      <c r="G49" s="906"/>
      <c r="H49" s="906"/>
      <c r="I49" s="907"/>
      <c r="J49" s="908"/>
      <c r="K49" s="905"/>
      <c r="L49" s="888"/>
      <c r="M49" s="889"/>
      <c r="N49" s="889"/>
      <c r="O49" s="889"/>
    </row>
    <row r="50" spans="2:15" s="882" customFormat="1" ht="15" customHeight="1">
      <c r="B50" s="890"/>
      <c r="C50" s="891" t="s">
        <v>1235</v>
      </c>
      <c r="D50" s="906">
        <v>59</v>
      </c>
      <c r="E50" s="906">
        <v>35201</v>
      </c>
      <c r="F50" s="906">
        <v>592</v>
      </c>
      <c r="G50" s="906">
        <v>58.415841584158414</v>
      </c>
      <c r="H50" s="906">
        <v>77.3325424547991</v>
      </c>
      <c r="I50" s="907">
        <v>131.55555555555557</v>
      </c>
      <c r="J50" s="908"/>
      <c r="K50" s="905"/>
      <c r="L50" s="888"/>
      <c r="M50" s="889"/>
      <c r="N50" s="889"/>
      <c r="O50" s="889"/>
    </row>
    <row r="51" spans="2:15" s="882" customFormat="1" ht="15" customHeight="1">
      <c r="B51" s="890"/>
      <c r="C51" s="891" t="s">
        <v>1236</v>
      </c>
      <c r="D51" s="906">
        <v>27</v>
      </c>
      <c r="E51" s="906">
        <v>26310</v>
      </c>
      <c r="F51" s="906">
        <v>967</v>
      </c>
      <c r="G51" s="906">
        <v>117.3913043478261</v>
      </c>
      <c r="H51" s="906">
        <v>100.8741660915574</v>
      </c>
      <c r="I51" s="907">
        <v>86.72645739910314</v>
      </c>
      <c r="J51" s="908"/>
      <c r="K51" s="905"/>
      <c r="L51" s="888"/>
      <c r="M51" s="889"/>
      <c r="N51" s="889"/>
      <c r="O51" s="889"/>
    </row>
    <row r="52" spans="2:15" s="882" customFormat="1" ht="15" customHeight="1">
      <c r="B52" s="890"/>
      <c r="C52" s="891" t="s">
        <v>1237</v>
      </c>
      <c r="D52" s="906">
        <v>1</v>
      </c>
      <c r="E52" s="906">
        <v>586</v>
      </c>
      <c r="F52" s="909">
        <v>825</v>
      </c>
      <c r="G52" s="909">
        <v>100</v>
      </c>
      <c r="H52" s="906">
        <v>91.41965678627145</v>
      </c>
      <c r="I52" s="910">
        <v>118.70503597122301</v>
      </c>
      <c r="J52" s="911"/>
      <c r="K52" s="905"/>
      <c r="L52" s="888"/>
      <c r="M52" s="889"/>
      <c r="N52" s="889"/>
      <c r="O52" s="889"/>
    </row>
    <row r="53" spans="2:15" s="882" customFormat="1" ht="15" customHeight="1">
      <c r="B53" s="890"/>
      <c r="C53" s="891" t="s">
        <v>1238</v>
      </c>
      <c r="D53" s="906">
        <v>4</v>
      </c>
      <c r="E53" s="906">
        <v>2478</v>
      </c>
      <c r="F53" s="909">
        <v>573</v>
      </c>
      <c r="G53" s="906">
        <v>200</v>
      </c>
      <c r="H53" s="906">
        <v>289.82456140350877</v>
      </c>
      <c r="I53" s="910">
        <v>107.10280373831776</v>
      </c>
      <c r="J53" s="911"/>
      <c r="K53" s="905"/>
      <c r="L53" s="888"/>
      <c r="M53" s="889"/>
      <c r="N53" s="889"/>
      <c r="O53" s="889"/>
    </row>
    <row r="54" spans="2:15" s="882" customFormat="1" ht="15" customHeight="1">
      <c r="B54" s="890"/>
      <c r="C54" s="891" t="s">
        <v>1239</v>
      </c>
      <c r="D54" s="906">
        <v>88</v>
      </c>
      <c r="E54" s="906">
        <v>36597</v>
      </c>
      <c r="F54" s="906">
        <v>416</v>
      </c>
      <c r="G54" s="906">
        <v>118.91891891891892</v>
      </c>
      <c r="H54" s="906">
        <v>100.57436517533253</v>
      </c>
      <c r="I54" s="907">
        <v>85.07157464212679</v>
      </c>
      <c r="J54" s="908"/>
      <c r="K54" s="905"/>
      <c r="L54" s="888"/>
      <c r="M54" s="889"/>
      <c r="N54" s="889"/>
      <c r="O54" s="889"/>
    </row>
    <row r="55" spans="2:15" s="882" customFormat="1" ht="7.5" customHeight="1">
      <c r="B55" s="890"/>
      <c r="C55" s="890"/>
      <c r="D55" s="906"/>
      <c r="E55" s="906"/>
      <c r="F55" s="906"/>
      <c r="G55" s="906"/>
      <c r="H55" s="906"/>
      <c r="I55" s="907"/>
      <c r="J55" s="908"/>
      <c r="K55" s="905"/>
      <c r="L55" s="888"/>
      <c r="M55" s="889"/>
      <c r="N55" s="889"/>
      <c r="O55" s="889"/>
    </row>
    <row r="56" spans="2:15" s="882" customFormat="1" ht="15" customHeight="1">
      <c r="B56" s="1128" t="s">
        <v>1240</v>
      </c>
      <c r="C56" s="1128"/>
      <c r="D56" s="906"/>
      <c r="E56" s="906"/>
      <c r="F56" s="906"/>
      <c r="G56" s="906"/>
      <c r="H56" s="906"/>
      <c r="I56" s="907"/>
      <c r="J56" s="908"/>
      <c r="K56" s="905"/>
      <c r="L56" s="888"/>
      <c r="M56" s="889"/>
      <c r="N56" s="889"/>
      <c r="O56" s="889"/>
    </row>
    <row r="57" spans="2:15" s="882" customFormat="1" ht="15" customHeight="1">
      <c r="B57" s="890"/>
      <c r="C57" s="891" t="s">
        <v>1241</v>
      </c>
      <c r="D57" s="906">
        <v>406</v>
      </c>
      <c r="E57" s="906">
        <v>59717</v>
      </c>
      <c r="F57" s="906">
        <v>147</v>
      </c>
      <c r="G57" s="906">
        <v>93.11926605504587</v>
      </c>
      <c r="H57" s="906">
        <v>100.6234519015283</v>
      </c>
      <c r="I57" s="907">
        <v>108.08823529411764</v>
      </c>
      <c r="J57" s="908"/>
      <c r="K57" s="905"/>
      <c r="L57" s="888"/>
      <c r="M57" s="889"/>
      <c r="N57" s="889"/>
      <c r="O57" s="889"/>
    </row>
    <row r="58" spans="2:15" s="882" customFormat="1" ht="15" customHeight="1">
      <c r="B58" s="890"/>
      <c r="C58" s="891" t="s">
        <v>1242</v>
      </c>
      <c r="D58" s="906">
        <v>809</v>
      </c>
      <c r="E58" s="906">
        <v>123452</v>
      </c>
      <c r="F58" s="906">
        <v>153</v>
      </c>
      <c r="G58" s="906">
        <v>111.7403314917127</v>
      </c>
      <c r="H58" s="906">
        <v>132.08932067921378</v>
      </c>
      <c r="I58" s="907">
        <v>118.6046511627907</v>
      </c>
      <c r="J58" s="908"/>
      <c r="K58" s="905"/>
      <c r="L58" s="888"/>
      <c r="M58" s="889"/>
      <c r="N58" s="889"/>
      <c r="O58" s="889"/>
    </row>
    <row r="59" spans="2:15" s="882" customFormat="1" ht="15" customHeight="1">
      <c r="B59" s="890"/>
      <c r="C59" s="891" t="s">
        <v>1243</v>
      </c>
      <c r="D59" s="906">
        <v>215</v>
      </c>
      <c r="E59" s="906">
        <v>68027</v>
      </c>
      <c r="F59" s="906">
        <v>316</v>
      </c>
      <c r="G59" s="906">
        <v>78.18181818181819</v>
      </c>
      <c r="H59" s="906">
        <v>94.28420950506576</v>
      </c>
      <c r="I59" s="907">
        <v>120.61068702290076</v>
      </c>
      <c r="J59" s="908"/>
      <c r="K59" s="905"/>
      <c r="L59" s="888"/>
      <c r="M59" s="889"/>
      <c r="N59" s="889"/>
      <c r="O59" s="889"/>
    </row>
    <row r="60" spans="2:15" s="882" customFormat="1" ht="15" customHeight="1">
      <c r="B60" s="890"/>
      <c r="C60" s="891" t="s">
        <v>1244</v>
      </c>
      <c r="D60" s="906">
        <v>274</v>
      </c>
      <c r="E60" s="906">
        <v>81047</v>
      </c>
      <c r="F60" s="906">
        <v>296</v>
      </c>
      <c r="G60" s="906">
        <v>73.65591397849462</v>
      </c>
      <c r="H60" s="906">
        <v>93.53807446391062</v>
      </c>
      <c r="I60" s="907">
        <v>127.03862660944205</v>
      </c>
      <c r="J60" s="908"/>
      <c r="K60" s="905"/>
      <c r="L60" s="888"/>
      <c r="M60" s="889"/>
      <c r="N60" s="889"/>
      <c r="O60" s="889"/>
    </row>
    <row r="61" spans="2:15" s="882" customFormat="1" ht="15" customHeight="1">
      <c r="B61" s="890"/>
      <c r="C61" s="891" t="s">
        <v>1245</v>
      </c>
      <c r="D61" s="906">
        <v>2605</v>
      </c>
      <c r="E61" s="906">
        <v>241998</v>
      </c>
      <c r="F61" s="906">
        <v>93</v>
      </c>
      <c r="G61" s="906">
        <v>86.63119388094447</v>
      </c>
      <c r="H61" s="906">
        <v>104.01984130395536</v>
      </c>
      <c r="I61" s="907">
        <v>120.7792207792208</v>
      </c>
      <c r="J61" s="908"/>
      <c r="K61" s="905"/>
      <c r="L61" s="888"/>
      <c r="M61" s="889"/>
      <c r="N61" s="889"/>
      <c r="O61" s="889"/>
    </row>
    <row r="62" spans="2:15" s="882" customFormat="1" ht="15" customHeight="1">
      <c r="B62" s="890"/>
      <c r="C62" s="891" t="s">
        <v>1246</v>
      </c>
      <c r="D62" s="906">
        <v>42</v>
      </c>
      <c r="E62" s="906">
        <v>32661</v>
      </c>
      <c r="F62" s="906">
        <v>786</v>
      </c>
      <c r="G62" s="906">
        <v>71.1864406779661</v>
      </c>
      <c r="H62" s="906">
        <v>74.04107725788901</v>
      </c>
      <c r="I62" s="907">
        <v>105.64516129032258</v>
      </c>
      <c r="J62" s="908"/>
      <c r="K62" s="905"/>
      <c r="L62" s="888"/>
      <c r="M62" s="889"/>
      <c r="N62" s="889"/>
      <c r="O62" s="889"/>
    </row>
    <row r="63" spans="2:15" s="882" customFormat="1" ht="15" customHeight="1">
      <c r="B63" s="890"/>
      <c r="C63" s="891" t="s">
        <v>1247</v>
      </c>
      <c r="D63" s="906">
        <v>128</v>
      </c>
      <c r="E63" s="906">
        <v>66026</v>
      </c>
      <c r="F63" s="906">
        <v>517</v>
      </c>
      <c r="G63" s="906">
        <v>113.27433628318585</v>
      </c>
      <c r="H63" s="906">
        <v>103.64823710401556</v>
      </c>
      <c r="I63" s="907">
        <v>91.99288256227757</v>
      </c>
      <c r="J63" s="908"/>
      <c r="K63" s="905"/>
      <c r="L63" s="888"/>
      <c r="M63" s="889"/>
      <c r="N63" s="889"/>
      <c r="O63" s="889"/>
    </row>
    <row r="64" spans="2:15" s="882" customFormat="1" ht="7.5" customHeight="1">
      <c r="B64" s="890"/>
      <c r="C64" s="890"/>
      <c r="D64" s="906"/>
      <c r="E64" s="906"/>
      <c r="F64" s="906"/>
      <c r="G64" s="906"/>
      <c r="H64" s="906"/>
      <c r="I64" s="907"/>
      <c r="J64" s="908"/>
      <c r="K64" s="905"/>
      <c r="L64" s="888"/>
      <c r="M64" s="889"/>
      <c r="N64" s="889"/>
      <c r="O64" s="889"/>
    </row>
    <row r="65" spans="2:15" s="882" customFormat="1" ht="15" customHeight="1">
      <c r="B65" s="1128" t="s">
        <v>1248</v>
      </c>
      <c r="C65" s="1128"/>
      <c r="D65" s="906">
        <v>162</v>
      </c>
      <c r="E65" s="906">
        <v>137182</v>
      </c>
      <c r="F65" s="906">
        <v>844</v>
      </c>
      <c r="G65" s="906">
        <v>82.6530612244898</v>
      </c>
      <c r="H65" s="906">
        <v>79.97737952263797</v>
      </c>
      <c r="I65" s="907">
        <v>96.5675057208238</v>
      </c>
      <c r="J65" s="908"/>
      <c r="K65" s="905"/>
      <c r="L65" s="888"/>
      <c r="M65" s="889"/>
      <c r="N65" s="889"/>
      <c r="O65" s="889"/>
    </row>
    <row r="66" spans="2:15" s="882" customFormat="1" ht="15" customHeight="1">
      <c r="B66" s="1128" t="s">
        <v>1249</v>
      </c>
      <c r="C66" s="1128"/>
      <c r="D66" s="906">
        <v>242</v>
      </c>
      <c r="E66" s="906">
        <v>106523</v>
      </c>
      <c r="F66" s="906">
        <v>440</v>
      </c>
      <c r="G66" s="906">
        <v>108.5201793721973</v>
      </c>
      <c r="H66" s="906">
        <v>100.168321673061</v>
      </c>
      <c r="I66" s="907">
        <v>92.05020920502092</v>
      </c>
      <c r="J66" s="908"/>
      <c r="K66" s="905"/>
      <c r="L66" s="888"/>
      <c r="M66" s="889"/>
      <c r="N66" s="889"/>
      <c r="O66" s="889"/>
    </row>
    <row r="67" spans="2:15" s="882" customFormat="1" ht="15" customHeight="1">
      <c r="B67" s="1128" t="s">
        <v>1250</v>
      </c>
      <c r="C67" s="1128"/>
      <c r="D67" s="906">
        <v>366</v>
      </c>
      <c r="E67" s="906">
        <v>87350</v>
      </c>
      <c r="F67" s="906">
        <v>239</v>
      </c>
      <c r="G67" s="906">
        <v>90.37037037037037</v>
      </c>
      <c r="H67" s="906">
        <v>83.27930745175807</v>
      </c>
      <c r="I67" s="907">
        <v>92.27799227799228</v>
      </c>
      <c r="J67" s="908"/>
      <c r="K67" s="905"/>
      <c r="L67" s="888"/>
      <c r="M67" s="889"/>
      <c r="N67" s="889"/>
      <c r="O67" s="889"/>
    </row>
    <row r="68" spans="2:15" s="882" customFormat="1" ht="15" customHeight="1">
      <c r="B68" s="1128" t="s">
        <v>1251</v>
      </c>
      <c r="C68" s="1128"/>
      <c r="D68" s="906">
        <v>428</v>
      </c>
      <c r="E68" s="906">
        <v>153740</v>
      </c>
      <c r="F68" s="906">
        <v>359</v>
      </c>
      <c r="G68" s="906">
        <v>100</v>
      </c>
      <c r="H68" s="906">
        <v>95.5809211180742</v>
      </c>
      <c r="I68" s="907">
        <v>95.47872340425532</v>
      </c>
      <c r="J68" s="908"/>
      <c r="K68" s="905"/>
      <c r="L68" s="888"/>
      <c r="M68" s="889"/>
      <c r="N68" s="889"/>
      <c r="O68" s="889"/>
    </row>
    <row r="69" spans="2:15" s="882" customFormat="1" ht="15" customHeight="1" thickBot="1">
      <c r="B69" s="1129" t="s">
        <v>1252</v>
      </c>
      <c r="C69" s="1129"/>
      <c r="D69" s="912">
        <v>1651</v>
      </c>
      <c r="E69" s="912">
        <v>800442</v>
      </c>
      <c r="F69" s="912">
        <v>485</v>
      </c>
      <c r="G69" s="912">
        <v>93.4881087202718</v>
      </c>
      <c r="H69" s="912">
        <v>100.5932984048429</v>
      </c>
      <c r="I69" s="913">
        <v>107.77777777777777</v>
      </c>
      <c r="J69" s="908"/>
      <c r="K69" s="905"/>
      <c r="L69" s="888"/>
      <c r="M69" s="889"/>
      <c r="N69" s="889"/>
      <c r="O69" s="889"/>
    </row>
    <row r="70" spans="2:12" s="882" customFormat="1" ht="15" customHeight="1">
      <c r="B70" s="1130" t="s">
        <v>985</v>
      </c>
      <c r="C70" s="1130"/>
      <c r="D70" s="1130"/>
      <c r="E70" s="1130"/>
      <c r="F70" s="1130"/>
      <c r="G70" s="1130"/>
      <c r="H70" s="1130"/>
      <c r="I70" s="1130"/>
      <c r="J70" s="893"/>
      <c r="K70" s="894"/>
      <c r="L70" s="895"/>
    </row>
    <row r="71" spans="2:12" s="882" customFormat="1" ht="15" customHeight="1">
      <c r="B71" s="1130"/>
      <c r="C71" s="1130"/>
      <c r="D71" s="1130"/>
      <c r="E71" s="1130"/>
      <c r="F71" s="1130"/>
      <c r="G71" s="1130"/>
      <c r="H71" s="1130"/>
      <c r="I71" s="1130"/>
      <c r="J71" s="892"/>
      <c r="K71" s="896"/>
      <c r="L71" s="895"/>
    </row>
    <row r="72" spans="2:12" s="882" customFormat="1" ht="11.25">
      <c r="B72" s="792"/>
      <c r="C72" s="792"/>
      <c r="D72" s="792"/>
      <c r="E72" s="792"/>
      <c r="F72" s="792"/>
      <c r="G72" s="893"/>
      <c r="H72" s="893"/>
      <c r="I72" s="893"/>
      <c r="J72" s="893"/>
      <c r="K72" s="894"/>
      <c r="L72" s="895"/>
    </row>
    <row r="73" spans="2:12" s="882" customFormat="1" ht="11.25">
      <c r="B73" s="792"/>
      <c r="C73" s="792"/>
      <c r="D73" s="792"/>
      <c r="E73" s="792"/>
      <c r="F73" s="792"/>
      <c r="G73" s="893"/>
      <c r="H73" s="893"/>
      <c r="I73" s="893"/>
      <c r="J73" s="893"/>
      <c r="K73" s="894"/>
      <c r="L73" s="895"/>
    </row>
    <row r="74" spans="2:12" s="882" customFormat="1" ht="11.25">
      <c r="B74" s="792"/>
      <c r="C74" s="792"/>
      <c r="D74" s="792"/>
      <c r="E74" s="792"/>
      <c r="F74" s="792"/>
      <c r="G74" s="890"/>
      <c r="H74" s="890"/>
      <c r="I74" s="890"/>
      <c r="J74" s="890"/>
      <c r="K74" s="897"/>
      <c r="L74" s="895"/>
    </row>
    <row r="75" spans="2:12" s="882" customFormat="1" ht="11.25">
      <c r="B75" s="792"/>
      <c r="C75" s="792"/>
      <c r="D75" s="792"/>
      <c r="E75" s="792"/>
      <c r="F75" s="792"/>
      <c r="G75" s="792"/>
      <c r="H75" s="792"/>
      <c r="I75" s="792"/>
      <c r="J75" s="792"/>
      <c r="K75" s="898"/>
      <c r="L75" s="895"/>
    </row>
    <row r="76" spans="2:12" s="882" customFormat="1" ht="11.25">
      <c r="B76" s="792"/>
      <c r="C76" s="792"/>
      <c r="D76" s="792"/>
      <c r="E76" s="792"/>
      <c r="F76" s="792"/>
      <c r="G76" s="792"/>
      <c r="H76" s="792"/>
      <c r="I76" s="792"/>
      <c r="J76" s="792"/>
      <c r="K76" s="898"/>
      <c r="L76" s="895"/>
    </row>
    <row r="77" spans="2:12" s="882" customFormat="1" ht="11.25">
      <c r="B77" s="792"/>
      <c r="C77" s="792"/>
      <c r="D77" s="792"/>
      <c r="E77" s="792"/>
      <c r="F77" s="792"/>
      <c r="G77" s="792"/>
      <c r="H77" s="792"/>
      <c r="I77" s="792"/>
      <c r="J77" s="792"/>
      <c r="K77" s="898"/>
      <c r="L77" s="895"/>
    </row>
    <row r="78" spans="2:12" s="882" customFormat="1" ht="11.25">
      <c r="B78" s="792"/>
      <c r="C78" s="792"/>
      <c r="D78" s="792"/>
      <c r="E78" s="792"/>
      <c r="F78" s="792"/>
      <c r="G78" s="792"/>
      <c r="H78" s="792"/>
      <c r="I78" s="792"/>
      <c r="J78" s="792"/>
      <c r="K78" s="898"/>
      <c r="L78" s="895"/>
    </row>
    <row r="79" spans="2:12" s="882" customFormat="1" ht="11.25">
      <c r="B79" s="792"/>
      <c r="C79" s="792"/>
      <c r="D79" s="792"/>
      <c r="E79" s="792"/>
      <c r="F79" s="792"/>
      <c r="G79" s="792"/>
      <c r="H79" s="792"/>
      <c r="I79" s="792"/>
      <c r="J79" s="792"/>
      <c r="K79" s="898"/>
      <c r="L79" s="895"/>
    </row>
    <row r="80" spans="2:12" s="882" customFormat="1" ht="11.25">
      <c r="B80" s="792"/>
      <c r="C80" s="792"/>
      <c r="D80" s="792"/>
      <c r="E80" s="792"/>
      <c r="F80" s="792"/>
      <c r="G80" s="792"/>
      <c r="H80" s="792"/>
      <c r="I80" s="792"/>
      <c r="J80" s="792"/>
      <c r="K80" s="898"/>
      <c r="L80" s="895"/>
    </row>
    <row r="81" spans="2:12" s="882" customFormat="1" ht="11.25">
      <c r="B81" s="792"/>
      <c r="C81" s="792"/>
      <c r="D81" s="792"/>
      <c r="E81" s="792"/>
      <c r="F81" s="792"/>
      <c r="G81" s="792"/>
      <c r="H81" s="792"/>
      <c r="I81" s="792"/>
      <c r="J81" s="792"/>
      <c r="K81" s="898"/>
      <c r="L81" s="895"/>
    </row>
    <row r="82" spans="2:12" s="882" customFormat="1" ht="11.25">
      <c r="B82" s="792"/>
      <c r="C82" s="792"/>
      <c r="D82" s="792"/>
      <c r="E82" s="792"/>
      <c r="F82" s="792"/>
      <c r="G82" s="792"/>
      <c r="H82" s="792"/>
      <c r="I82" s="792"/>
      <c r="J82" s="792"/>
      <c r="K82" s="898"/>
      <c r="L82" s="895"/>
    </row>
    <row r="83" spans="2:12" s="882" customFormat="1" ht="11.25">
      <c r="B83" s="792"/>
      <c r="C83" s="792"/>
      <c r="D83" s="792"/>
      <c r="E83" s="792"/>
      <c r="F83" s="792"/>
      <c r="G83" s="792"/>
      <c r="H83" s="792"/>
      <c r="I83" s="792"/>
      <c r="J83" s="792"/>
      <c r="K83" s="898"/>
      <c r="L83" s="895"/>
    </row>
    <row r="84" spans="2:12" s="882" customFormat="1" ht="11.25">
      <c r="B84" s="792"/>
      <c r="C84" s="792"/>
      <c r="D84" s="792"/>
      <c r="E84" s="792"/>
      <c r="F84" s="792"/>
      <c r="G84" s="792"/>
      <c r="H84" s="792"/>
      <c r="I84" s="792"/>
      <c r="J84" s="792"/>
      <c r="K84" s="898"/>
      <c r="L84" s="895"/>
    </row>
    <row r="85" spans="11:12" s="882" customFormat="1" ht="11.25">
      <c r="K85" s="899"/>
      <c r="L85" s="895"/>
    </row>
    <row r="86" spans="11:12" s="882" customFormat="1" ht="11.25">
      <c r="K86" s="899"/>
      <c r="L86" s="895"/>
    </row>
    <row r="87" spans="11:12" s="882" customFormat="1" ht="11.25">
      <c r="K87" s="899"/>
      <c r="L87" s="895"/>
    </row>
    <row r="88" spans="11:12" s="882" customFormat="1" ht="11.25">
      <c r="K88" s="899"/>
      <c r="L88" s="895"/>
    </row>
    <row r="89" spans="11:12" s="882" customFormat="1" ht="11.25">
      <c r="K89" s="899"/>
      <c r="L89" s="895"/>
    </row>
    <row r="90" spans="11:12" s="882" customFormat="1" ht="11.25">
      <c r="K90" s="899"/>
      <c r="L90" s="895"/>
    </row>
    <row r="91" spans="11:12" s="882" customFormat="1" ht="11.25">
      <c r="K91" s="899"/>
      <c r="L91" s="895"/>
    </row>
    <row r="92" spans="11:12" s="882" customFormat="1" ht="11.25">
      <c r="K92" s="899"/>
      <c r="L92" s="895"/>
    </row>
    <row r="93" spans="11:12" s="882" customFormat="1" ht="11.25">
      <c r="K93" s="899"/>
      <c r="L93" s="895"/>
    </row>
    <row r="94" spans="11:12" s="882" customFormat="1" ht="11.25">
      <c r="K94" s="899"/>
      <c r="L94" s="895"/>
    </row>
    <row r="95" spans="11:12" s="882" customFormat="1" ht="11.25">
      <c r="K95" s="899"/>
      <c r="L95" s="895"/>
    </row>
    <row r="96" spans="11:12" s="882" customFormat="1" ht="11.25">
      <c r="K96" s="899"/>
      <c r="L96" s="895"/>
    </row>
    <row r="97" spans="11:12" s="882" customFormat="1" ht="11.25">
      <c r="K97" s="899"/>
      <c r="L97" s="895"/>
    </row>
    <row r="98" spans="11:12" s="882" customFormat="1" ht="11.25">
      <c r="K98" s="899"/>
      <c r="L98" s="895"/>
    </row>
    <row r="99" spans="11:12" s="882" customFormat="1" ht="11.25">
      <c r="K99" s="899"/>
      <c r="L99" s="895"/>
    </row>
    <row r="100" spans="11:12" s="882" customFormat="1" ht="11.25">
      <c r="K100" s="899"/>
      <c r="L100" s="895"/>
    </row>
    <row r="101" spans="11:12" s="882" customFormat="1" ht="11.25">
      <c r="K101" s="899"/>
      <c r="L101" s="895"/>
    </row>
    <row r="102" spans="11:12" s="882" customFormat="1" ht="11.25">
      <c r="K102" s="899"/>
      <c r="L102" s="895"/>
    </row>
    <row r="103" spans="11:12" s="882" customFormat="1" ht="11.25">
      <c r="K103" s="899"/>
      <c r="L103" s="895"/>
    </row>
    <row r="104" spans="11:12" s="882" customFormat="1" ht="11.25">
      <c r="K104" s="899"/>
      <c r="L104" s="895"/>
    </row>
    <row r="105" spans="11:12" s="882" customFormat="1" ht="11.25">
      <c r="K105" s="899"/>
      <c r="L105" s="895"/>
    </row>
    <row r="106" spans="11:12" s="882" customFormat="1" ht="11.25">
      <c r="K106" s="899"/>
      <c r="L106" s="895"/>
    </row>
    <row r="107" spans="11:13" s="882" customFormat="1" ht="11.25">
      <c r="K107" s="899"/>
      <c r="L107" s="895"/>
      <c r="M107" s="895"/>
    </row>
    <row r="108" spans="11:12" s="882" customFormat="1" ht="11.25">
      <c r="K108" s="899"/>
      <c r="L108" s="895"/>
    </row>
    <row r="109" spans="11:12" s="882" customFormat="1" ht="11.25">
      <c r="K109" s="899"/>
      <c r="L109" s="895"/>
    </row>
    <row r="110" spans="11:12" s="882" customFormat="1" ht="11.25">
      <c r="K110" s="899"/>
      <c r="L110" s="895"/>
    </row>
    <row r="111" spans="11:12" s="882" customFormat="1" ht="11.25">
      <c r="K111" s="899"/>
      <c r="L111" s="895"/>
    </row>
    <row r="112" spans="11:12" s="882" customFormat="1" ht="11.25">
      <c r="K112" s="899"/>
      <c r="L112" s="895"/>
    </row>
    <row r="113" spans="11:12" s="882" customFormat="1" ht="11.25">
      <c r="K113" s="899"/>
      <c r="L113" s="895"/>
    </row>
    <row r="114" spans="11:12" s="882" customFormat="1" ht="11.25">
      <c r="K114" s="899"/>
      <c r="L114" s="895"/>
    </row>
    <row r="115" spans="11:12" s="882" customFormat="1" ht="11.25">
      <c r="K115" s="899"/>
      <c r="L115" s="895"/>
    </row>
    <row r="116" spans="11:12" s="882" customFormat="1" ht="11.25">
      <c r="K116" s="899"/>
      <c r="L116" s="895"/>
    </row>
    <row r="117" spans="11:12" s="882" customFormat="1" ht="11.25">
      <c r="K117" s="899"/>
      <c r="L117" s="895"/>
    </row>
    <row r="118" spans="11:12" s="882" customFormat="1" ht="11.25">
      <c r="K118" s="899"/>
      <c r="L118" s="895"/>
    </row>
    <row r="119" spans="11:12" s="882" customFormat="1" ht="11.25">
      <c r="K119" s="899"/>
      <c r="L119" s="895"/>
    </row>
    <row r="120" spans="11:12" s="882" customFormat="1" ht="11.25">
      <c r="K120" s="899"/>
      <c r="L120" s="895"/>
    </row>
    <row r="121" spans="11:12" s="882" customFormat="1" ht="11.25">
      <c r="K121" s="899"/>
      <c r="L121" s="895"/>
    </row>
    <row r="122" spans="11:12" s="882" customFormat="1" ht="11.25">
      <c r="K122" s="899"/>
      <c r="L122" s="895"/>
    </row>
    <row r="123" s="882" customFormat="1" ht="11.25">
      <c r="K123" s="899"/>
    </row>
    <row r="124" s="882" customFormat="1" ht="11.25">
      <c r="K124" s="899"/>
    </row>
    <row r="125" s="882" customFormat="1" ht="11.25">
      <c r="K125" s="899"/>
    </row>
    <row r="126" s="882" customFormat="1" ht="11.25">
      <c r="K126" s="899"/>
    </row>
    <row r="127" s="882" customFormat="1" ht="11.25">
      <c r="K127" s="899"/>
    </row>
    <row r="128" s="882" customFormat="1" ht="11.25">
      <c r="K128" s="899"/>
    </row>
    <row r="129" s="882" customFormat="1" ht="11.25">
      <c r="K129" s="899"/>
    </row>
    <row r="130" s="882" customFormat="1" ht="11.25">
      <c r="K130" s="899"/>
    </row>
    <row r="131" s="882" customFormat="1" ht="11.25">
      <c r="K131" s="899"/>
    </row>
    <row r="132" s="882" customFormat="1" ht="11.25">
      <c r="K132" s="899"/>
    </row>
    <row r="133" s="882" customFormat="1" ht="11.25">
      <c r="K133" s="899"/>
    </row>
    <row r="134" s="882" customFormat="1" ht="11.25">
      <c r="K134" s="899"/>
    </row>
    <row r="135" s="882" customFormat="1" ht="11.25">
      <c r="K135" s="899"/>
    </row>
    <row r="136" s="882" customFormat="1" ht="11.25">
      <c r="K136" s="899"/>
    </row>
    <row r="137" s="882" customFormat="1" ht="11.25">
      <c r="K137" s="899"/>
    </row>
    <row r="138" s="882" customFormat="1" ht="11.25">
      <c r="K138" s="899"/>
    </row>
    <row r="139" s="882" customFormat="1" ht="11.25">
      <c r="K139" s="899"/>
    </row>
    <row r="140" s="882" customFormat="1" ht="11.25">
      <c r="K140" s="899"/>
    </row>
    <row r="141" s="882" customFormat="1" ht="11.25">
      <c r="K141" s="899"/>
    </row>
    <row r="142" s="882" customFormat="1" ht="11.25">
      <c r="K142" s="899"/>
    </row>
    <row r="143" s="882" customFormat="1" ht="11.25">
      <c r="K143" s="899"/>
    </row>
    <row r="144" s="882" customFormat="1" ht="11.25">
      <c r="K144" s="899"/>
    </row>
    <row r="145" s="882" customFormat="1" ht="11.25">
      <c r="K145" s="899"/>
    </row>
    <row r="146" s="882" customFormat="1" ht="11.25">
      <c r="K146" s="899"/>
    </row>
    <row r="147" s="882" customFormat="1" ht="11.25">
      <c r="K147" s="899"/>
    </row>
    <row r="148" s="882" customFormat="1" ht="11.25">
      <c r="K148" s="899"/>
    </row>
    <row r="149" s="882" customFormat="1" ht="11.25">
      <c r="K149" s="899"/>
    </row>
    <row r="150" s="882" customFormat="1" ht="11.25">
      <c r="K150" s="899"/>
    </row>
    <row r="151" s="882" customFormat="1" ht="11.25">
      <c r="K151" s="899"/>
    </row>
    <row r="152" s="882" customFormat="1" ht="11.25">
      <c r="K152" s="899"/>
    </row>
    <row r="153" s="882" customFormat="1" ht="11.25">
      <c r="K153" s="899"/>
    </row>
    <row r="154" s="882" customFormat="1" ht="11.25">
      <c r="K154" s="899"/>
    </row>
    <row r="155" s="882" customFormat="1" ht="11.25">
      <c r="K155" s="899"/>
    </row>
    <row r="156" s="882" customFormat="1" ht="11.25">
      <c r="K156" s="899"/>
    </row>
    <row r="157" s="882" customFormat="1" ht="11.25">
      <c r="K157" s="899"/>
    </row>
    <row r="158" s="882" customFormat="1" ht="11.25">
      <c r="K158" s="899"/>
    </row>
    <row r="159" s="882" customFormat="1" ht="11.25">
      <c r="K159" s="899"/>
    </row>
    <row r="160" s="882" customFormat="1" ht="11.25">
      <c r="K160" s="899"/>
    </row>
    <row r="161" s="882" customFormat="1" ht="11.25">
      <c r="K161" s="899"/>
    </row>
    <row r="162" s="882" customFormat="1" ht="11.25">
      <c r="K162" s="899"/>
    </row>
    <row r="163" s="882" customFormat="1" ht="11.25">
      <c r="K163" s="899"/>
    </row>
    <row r="164" s="882" customFormat="1" ht="11.25">
      <c r="K164" s="899"/>
    </row>
    <row r="165" s="882" customFormat="1" ht="11.25">
      <c r="K165" s="899"/>
    </row>
    <row r="166" s="882" customFormat="1" ht="11.25">
      <c r="K166" s="899"/>
    </row>
    <row r="167" s="882" customFormat="1" ht="11.25">
      <c r="K167" s="899"/>
    </row>
    <row r="168" s="882" customFormat="1" ht="11.25">
      <c r="K168" s="899"/>
    </row>
    <row r="169" s="882" customFormat="1" ht="11.25">
      <c r="K169" s="899"/>
    </row>
    <row r="170" s="882" customFormat="1" ht="11.25">
      <c r="K170" s="899"/>
    </row>
    <row r="171" s="882" customFormat="1" ht="11.25">
      <c r="K171" s="899"/>
    </row>
    <row r="172" s="882" customFormat="1" ht="11.25">
      <c r="K172" s="899"/>
    </row>
    <row r="173" s="882" customFormat="1" ht="11.25">
      <c r="K173" s="899"/>
    </row>
    <row r="174" s="882" customFormat="1" ht="11.25">
      <c r="K174" s="899"/>
    </row>
    <row r="175" s="882" customFormat="1" ht="11.25">
      <c r="K175" s="899"/>
    </row>
    <row r="176" s="882" customFormat="1" ht="11.25">
      <c r="K176" s="899"/>
    </row>
    <row r="177" s="882" customFormat="1" ht="11.25">
      <c r="K177" s="899"/>
    </row>
    <row r="178" s="882" customFormat="1" ht="11.25">
      <c r="K178" s="899"/>
    </row>
    <row r="179" s="882" customFormat="1" ht="11.25">
      <c r="K179" s="899"/>
    </row>
    <row r="180" s="882" customFormat="1" ht="11.25">
      <c r="K180" s="899"/>
    </row>
    <row r="181" s="882" customFormat="1" ht="11.25">
      <c r="K181" s="899"/>
    </row>
    <row r="182" s="882" customFormat="1" ht="11.25">
      <c r="K182" s="899"/>
    </row>
    <row r="183" s="882" customFormat="1" ht="11.25">
      <c r="K183" s="899"/>
    </row>
    <row r="184" s="882" customFormat="1" ht="11.25">
      <c r="K184" s="899"/>
    </row>
    <row r="185" s="882" customFormat="1" ht="11.25">
      <c r="K185" s="899"/>
    </row>
    <row r="186" s="882" customFormat="1" ht="11.25">
      <c r="K186" s="899"/>
    </row>
    <row r="187" s="882" customFormat="1" ht="11.25">
      <c r="K187" s="899"/>
    </row>
    <row r="188" s="882" customFormat="1" ht="11.25">
      <c r="K188" s="899"/>
    </row>
    <row r="189" s="882" customFormat="1" ht="11.25">
      <c r="K189" s="899"/>
    </row>
    <row r="190" s="882" customFormat="1" ht="11.25">
      <c r="K190" s="899"/>
    </row>
    <row r="191" s="882" customFormat="1" ht="11.25">
      <c r="K191" s="899"/>
    </row>
    <row r="192" s="882" customFormat="1" ht="11.25">
      <c r="K192" s="899"/>
    </row>
    <row r="193" s="882" customFormat="1" ht="11.25">
      <c r="K193" s="899"/>
    </row>
    <row r="194" s="882" customFormat="1" ht="11.25">
      <c r="K194" s="899"/>
    </row>
    <row r="195" s="882" customFormat="1" ht="11.25">
      <c r="K195" s="899"/>
    </row>
    <row r="196" s="882" customFormat="1" ht="11.25">
      <c r="K196" s="899"/>
    </row>
    <row r="197" s="882" customFormat="1" ht="11.25">
      <c r="K197" s="899"/>
    </row>
    <row r="198" s="882" customFormat="1" ht="11.25">
      <c r="K198" s="899"/>
    </row>
    <row r="199" s="882" customFormat="1" ht="11.25">
      <c r="K199" s="899"/>
    </row>
    <row r="200" s="882" customFormat="1" ht="11.25">
      <c r="K200" s="899"/>
    </row>
    <row r="201" s="882" customFormat="1" ht="11.25">
      <c r="K201" s="899"/>
    </row>
    <row r="202" s="882" customFormat="1" ht="11.25">
      <c r="K202" s="899"/>
    </row>
    <row r="203" s="882" customFormat="1" ht="11.25">
      <c r="K203" s="899"/>
    </row>
    <row r="204" s="882" customFormat="1" ht="11.25">
      <c r="K204" s="899"/>
    </row>
    <row r="205" s="882" customFormat="1" ht="11.25">
      <c r="K205" s="899"/>
    </row>
    <row r="206" s="882" customFormat="1" ht="11.25">
      <c r="K206" s="899"/>
    </row>
    <row r="207" s="882" customFormat="1" ht="11.25">
      <c r="K207" s="899"/>
    </row>
    <row r="208" s="882" customFormat="1" ht="11.25">
      <c r="K208" s="899"/>
    </row>
    <row r="209" s="882" customFormat="1" ht="11.25">
      <c r="K209" s="899"/>
    </row>
    <row r="210" s="882" customFormat="1" ht="11.25">
      <c r="K210" s="899"/>
    </row>
    <row r="211" s="882" customFormat="1" ht="11.25">
      <c r="K211" s="899"/>
    </row>
    <row r="212" s="882" customFormat="1" ht="11.25">
      <c r="K212" s="899"/>
    </row>
    <row r="213" s="882" customFormat="1" ht="11.25">
      <c r="K213" s="899"/>
    </row>
    <row r="214" s="882" customFormat="1" ht="11.25">
      <c r="K214" s="899"/>
    </row>
    <row r="215" s="882" customFormat="1" ht="11.25">
      <c r="K215" s="899"/>
    </row>
    <row r="216" s="882" customFormat="1" ht="11.25">
      <c r="K216" s="899"/>
    </row>
    <row r="217" s="882" customFormat="1" ht="11.25">
      <c r="K217" s="899"/>
    </row>
    <row r="218" s="882" customFormat="1" ht="11.25">
      <c r="K218" s="899"/>
    </row>
    <row r="219" s="882" customFormat="1" ht="11.25">
      <c r="K219" s="899"/>
    </row>
    <row r="220" s="882" customFormat="1" ht="11.25">
      <c r="K220" s="899"/>
    </row>
    <row r="221" s="882" customFormat="1" ht="11.25">
      <c r="K221" s="899"/>
    </row>
    <row r="222" s="882" customFormat="1" ht="11.25">
      <c r="K222" s="899"/>
    </row>
    <row r="223" s="882" customFormat="1" ht="11.25">
      <c r="K223" s="899"/>
    </row>
    <row r="224" s="882" customFormat="1" ht="11.25">
      <c r="K224" s="899"/>
    </row>
    <row r="225" s="882" customFormat="1" ht="11.25">
      <c r="K225" s="899"/>
    </row>
    <row r="226" s="882" customFormat="1" ht="11.25">
      <c r="K226" s="899"/>
    </row>
    <row r="227" s="882" customFormat="1" ht="11.25">
      <c r="K227" s="899"/>
    </row>
    <row r="228" s="882" customFormat="1" ht="11.25">
      <c r="K228" s="899"/>
    </row>
    <row r="229" s="882" customFormat="1" ht="11.25">
      <c r="K229" s="899"/>
    </row>
    <row r="230" s="882" customFormat="1" ht="11.25">
      <c r="K230" s="899"/>
    </row>
    <row r="231" s="882" customFormat="1" ht="11.25">
      <c r="K231" s="899"/>
    </row>
    <row r="232" s="882" customFormat="1" ht="11.25">
      <c r="K232" s="899"/>
    </row>
    <row r="233" s="882" customFormat="1" ht="11.25">
      <c r="K233" s="899"/>
    </row>
    <row r="234" s="882" customFormat="1" ht="11.25">
      <c r="K234" s="899"/>
    </row>
    <row r="235" s="882" customFormat="1" ht="11.25">
      <c r="K235" s="899"/>
    </row>
    <row r="236" s="882" customFormat="1" ht="11.25">
      <c r="K236" s="899"/>
    </row>
    <row r="237" s="882" customFormat="1" ht="11.25">
      <c r="K237" s="899"/>
    </row>
    <row r="238" s="882" customFormat="1" ht="11.25">
      <c r="K238" s="899"/>
    </row>
    <row r="239" s="882" customFormat="1" ht="11.25">
      <c r="K239" s="899"/>
    </row>
    <row r="240" s="882" customFormat="1" ht="11.25">
      <c r="K240" s="899"/>
    </row>
    <row r="241" s="882" customFormat="1" ht="11.25">
      <c r="K241" s="899"/>
    </row>
    <row r="242" s="882" customFormat="1" ht="11.25">
      <c r="K242" s="899"/>
    </row>
    <row r="243" s="882" customFormat="1" ht="11.25">
      <c r="K243" s="899"/>
    </row>
    <row r="244" s="882" customFormat="1" ht="11.25">
      <c r="K244" s="899"/>
    </row>
    <row r="245" s="882" customFormat="1" ht="11.25">
      <c r="K245" s="899"/>
    </row>
    <row r="246" s="882" customFormat="1" ht="11.25">
      <c r="K246" s="899"/>
    </row>
    <row r="247" s="882" customFormat="1" ht="11.25">
      <c r="K247" s="899"/>
    </row>
    <row r="248" s="882" customFormat="1" ht="11.25">
      <c r="K248" s="899"/>
    </row>
    <row r="249" s="882" customFormat="1" ht="11.25">
      <c r="K249" s="899"/>
    </row>
    <row r="250" s="882" customFormat="1" ht="11.25">
      <c r="K250" s="899"/>
    </row>
    <row r="251" s="882" customFormat="1" ht="11.25">
      <c r="K251" s="899"/>
    </row>
    <row r="252" s="882" customFormat="1" ht="11.25">
      <c r="K252" s="899"/>
    </row>
    <row r="253" s="882" customFormat="1" ht="11.25">
      <c r="K253" s="899"/>
    </row>
    <row r="254" s="882" customFormat="1" ht="11.25">
      <c r="K254" s="899"/>
    </row>
    <row r="255" s="882" customFormat="1" ht="11.25">
      <c r="K255" s="899"/>
    </row>
    <row r="256" s="882" customFormat="1" ht="11.25">
      <c r="K256" s="899"/>
    </row>
    <row r="257" s="882" customFormat="1" ht="11.25">
      <c r="K257" s="899"/>
    </row>
    <row r="258" s="882" customFormat="1" ht="11.25">
      <c r="K258" s="899"/>
    </row>
    <row r="259" s="882" customFormat="1" ht="11.25">
      <c r="K259" s="899"/>
    </row>
    <row r="260" s="882" customFormat="1" ht="11.25">
      <c r="K260" s="899"/>
    </row>
    <row r="261" s="882" customFormat="1" ht="11.25">
      <c r="K261" s="899"/>
    </row>
    <row r="262" s="882" customFormat="1" ht="11.25">
      <c r="K262" s="899"/>
    </row>
    <row r="263" s="882" customFormat="1" ht="11.25">
      <c r="K263" s="899"/>
    </row>
    <row r="264" s="882" customFormat="1" ht="11.25">
      <c r="K264" s="899"/>
    </row>
    <row r="265" s="882" customFormat="1" ht="11.25">
      <c r="K265" s="899"/>
    </row>
    <row r="266" s="882" customFormat="1" ht="11.25">
      <c r="K266" s="899"/>
    </row>
    <row r="267" s="882" customFormat="1" ht="11.25">
      <c r="K267" s="899"/>
    </row>
    <row r="268" s="882" customFormat="1" ht="11.25">
      <c r="K268" s="899"/>
    </row>
    <row r="269" s="882" customFormat="1" ht="11.25">
      <c r="K269" s="899"/>
    </row>
    <row r="270" s="882" customFormat="1" ht="11.25">
      <c r="K270" s="899"/>
    </row>
    <row r="271" s="882" customFormat="1" ht="11.25">
      <c r="K271" s="899"/>
    </row>
    <row r="272" s="882" customFormat="1" ht="11.25">
      <c r="K272" s="899"/>
    </row>
    <row r="273" s="882" customFormat="1" ht="11.25">
      <c r="K273" s="899"/>
    </row>
    <row r="274" s="882" customFormat="1" ht="11.25">
      <c r="K274" s="899"/>
    </row>
    <row r="275" s="882" customFormat="1" ht="11.25">
      <c r="K275" s="899"/>
    </row>
    <row r="276" s="882" customFormat="1" ht="11.25">
      <c r="K276" s="899"/>
    </row>
    <row r="277" s="882" customFormat="1" ht="11.25">
      <c r="K277" s="899"/>
    </row>
    <row r="278" s="882" customFormat="1" ht="11.25">
      <c r="K278" s="899"/>
    </row>
    <row r="279" s="882" customFormat="1" ht="11.25">
      <c r="K279" s="899"/>
    </row>
    <row r="280" s="882" customFormat="1" ht="11.25">
      <c r="K280" s="899"/>
    </row>
    <row r="281" s="882" customFormat="1" ht="11.25">
      <c r="K281" s="899"/>
    </row>
    <row r="282" s="882" customFormat="1" ht="11.25">
      <c r="K282" s="899"/>
    </row>
    <row r="283" s="882" customFormat="1" ht="11.25">
      <c r="K283" s="899"/>
    </row>
    <row r="284" s="882" customFormat="1" ht="11.25">
      <c r="K284" s="899"/>
    </row>
    <row r="285" s="882" customFormat="1" ht="11.25">
      <c r="K285" s="899"/>
    </row>
    <row r="286" s="882" customFormat="1" ht="11.25">
      <c r="K286" s="899"/>
    </row>
    <row r="287" s="882" customFormat="1" ht="11.25">
      <c r="K287" s="899"/>
    </row>
    <row r="288" s="882" customFormat="1" ht="11.25">
      <c r="K288" s="899"/>
    </row>
    <row r="289" s="882" customFormat="1" ht="11.25">
      <c r="K289" s="899"/>
    </row>
    <row r="290" s="882" customFormat="1" ht="11.25">
      <c r="K290" s="899"/>
    </row>
    <row r="291" s="882" customFormat="1" ht="11.25">
      <c r="K291" s="899"/>
    </row>
    <row r="292" s="882" customFormat="1" ht="11.25">
      <c r="K292" s="899"/>
    </row>
    <row r="293" s="882" customFormat="1" ht="11.25">
      <c r="K293" s="899"/>
    </row>
    <row r="294" s="882" customFormat="1" ht="11.25">
      <c r="K294" s="899"/>
    </row>
    <row r="295" s="882" customFormat="1" ht="11.25">
      <c r="K295" s="899"/>
    </row>
    <row r="296" s="882" customFormat="1" ht="11.25">
      <c r="K296" s="899"/>
    </row>
    <row r="297" s="882" customFormat="1" ht="11.25">
      <c r="K297" s="899"/>
    </row>
    <row r="298" s="882" customFormat="1" ht="11.25">
      <c r="K298" s="899"/>
    </row>
    <row r="299" s="882" customFormat="1" ht="11.25">
      <c r="K299" s="899"/>
    </row>
    <row r="300" s="882" customFormat="1" ht="11.25">
      <c r="K300" s="899"/>
    </row>
    <row r="301" s="882" customFormat="1" ht="11.25">
      <c r="K301" s="899"/>
    </row>
    <row r="302" s="882" customFormat="1" ht="11.25">
      <c r="K302" s="899"/>
    </row>
    <row r="303" s="882" customFormat="1" ht="11.25">
      <c r="K303" s="899"/>
    </row>
    <row r="304" s="882" customFormat="1" ht="11.25">
      <c r="K304" s="899"/>
    </row>
    <row r="305" s="882" customFormat="1" ht="11.25">
      <c r="K305" s="899"/>
    </row>
    <row r="306" s="882" customFormat="1" ht="11.25">
      <c r="K306" s="899"/>
    </row>
    <row r="307" s="882" customFormat="1" ht="11.25">
      <c r="K307" s="899"/>
    </row>
    <row r="308" s="882" customFormat="1" ht="11.25">
      <c r="K308" s="899"/>
    </row>
    <row r="309" s="882" customFormat="1" ht="11.25">
      <c r="K309" s="899"/>
    </row>
    <row r="310" s="882" customFormat="1" ht="11.25">
      <c r="K310" s="899"/>
    </row>
    <row r="311" s="882" customFormat="1" ht="11.25">
      <c r="K311" s="899"/>
    </row>
    <row r="312" s="882" customFormat="1" ht="11.25">
      <c r="K312" s="899"/>
    </row>
    <row r="313" s="882" customFormat="1" ht="11.25">
      <c r="K313" s="899"/>
    </row>
    <row r="314" s="882" customFormat="1" ht="11.25">
      <c r="K314" s="899"/>
    </row>
    <row r="315" s="882" customFormat="1" ht="11.25">
      <c r="K315" s="899"/>
    </row>
    <row r="316" s="882" customFormat="1" ht="11.25">
      <c r="K316" s="899"/>
    </row>
    <row r="317" s="882" customFormat="1" ht="11.25">
      <c r="K317" s="899"/>
    </row>
    <row r="318" s="882" customFormat="1" ht="11.25">
      <c r="K318" s="899"/>
    </row>
    <row r="319" s="882" customFormat="1" ht="11.25">
      <c r="K319" s="899"/>
    </row>
    <row r="320" s="882" customFormat="1" ht="11.25">
      <c r="K320" s="899"/>
    </row>
    <row r="321" s="882" customFormat="1" ht="11.25">
      <c r="K321" s="899"/>
    </row>
    <row r="322" s="882" customFormat="1" ht="11.25">
      <c r="K322" s="899"/>
    </row>
    <row r="323" s="882" customFormat="1" ht="11.25">
      <c r="K323" s="899"/>
    </row>
    <row r="324" s="882" customFormat="1" ht="11.25">
      <c r="K324" s="899"/>
    </row>
    <row r="325" s="882" customFormat="1" ht="11.25">
      <c r="K325" s="899"/>
    </row>
    <row r="326" s="882" customFormat="1" ht="11.25">
      <c r="K326" s="899"/>
    </row>
    <row r="327" s="882" customFormat="1" ht="11.25">
      <c r="K327" s="899"/>
    </row>
    <row r="328" s="882" customFormat="1" ht="11.25">
      <c r="K328" s="899"/>
    </row>
    <row r="329" s="882" customFormat="1" ht="11.25">
      <c r="K329" s="899"/>
    </row>
    <row r="330" s="882" customFormat="1" ht="11.25">
      <c r="K330" s="899"/>
    </row>
    <row r="331" s="882" customFormat="1" ht="11.25">
      <c r="K331" s="899"/>
    </row>
    <row r="332" s="882" customFormat="1" ht="11.25">
      <c r="K332" s="899"/>
    </row>
    <row r="333" s="882" customFormat="1" ht="11.25">
      <c r="K333" s="899"/>
    </row>
    <row r="334" s="882" customFormat="1" ht="11.25">
      <c r="K334" s="899"/>
    </row>
    <row r="335" s="882" customFormat="1" ht="11.25">
      <c r="K335" s="899"/>
    </row>
    <row r="336" s="882" customFormat="1" ht="11.25">
      <c r="K336" s="899"/>
    </row>
    <row r="337" s="882" customFormat="1" ht="11.25">
      <c r="K337" s="899"/>
    </row>
    <row r="338" s="882" customFormat="1" ht="11.25">
      <c r="K338" s="899"/>
    </row>
    <row r="339" s="882" customFormat="1" ht="11.25">
      <c r="K339" s="899"/>
    </row>
    <row r="340" s="882" customFormat="1" ht="11.25">
      <c r="K340" s="899"/>
    </row>
    <row r="341" s="882" customFormat="1" ht="11.25">
      <c r="K341" s="899"/>
    </row>
    <row r="342" s="882" customFormat="1" ht="11.25">
      <c r="K342" s="899"/>
    </row>
    <row r="343" s="882" customFormat="1" ht="11.25">
      <c r="K343" s="899"/>
    </row>
    <row r="344" s="882" customFormat="1" ht="11.25">
      <c r="K344" s="899"/>
    </row>
    <row r="345" s="882" customFormat="1" ht="11.25">
      <c r="K345" s="899"/>
    </row>
    <row r="346" s="882" customFormat="1" ht="11.25">
      <c r="K346" s="899"/>
    </row>
    <row r="347" s="882" customFormat="1" ht="11.25">
      <c r="K347" s="899"/>
    </row>
    <row r="348" s="882" customFormat="1" ht="11.25">
      <c r="K348" s="899"/>
    </row>
    <row r="349" s="882" customFormat="1" ht="11.25">
      <c r="K349" s="899"/>
    </row>
    <row r="350" s="882" customFormat="1" ht="11.25">
      <c r="K350" s="899"/>
    </row>
    <row r="351" s="882" customFormat="1" ht="11.25">
      <c r="K351" s="899"/>
    </row>
    <row r="352" s="882" customFormat="1" ht="11.25">
      <c r="K352" s="899"/>
    </row>
    <row r="353" s="882" customFormat="1" ht="11.25">
      <c r="K353" s="899"/>
    </row>
    <row r="354" s="882" customFormat="1" ht="11.25">
      <c r="K354" s="899"/>
    </row>
    <row r="355" s="882" customFormat="1" ht="11.25">
      <c r="K355" s="899"/>
    </row>
    <row r="356" s="882" customFormat="1" ht="11.25">
      <c r="K356" s="899"/>
    </row>
    <row r="357" spans="7:11" ht="12">
      <c r="G357" s="882"/>
      <c r="H357" s="882"/>
      <c r="I357" s="882"/>
      <c r="J357" s="882"/>
      <c r="K357" s="899"/>
    </row>
    <row r="358" spans="7:11" ht="12">
      <c r="G358" s="882"/>
      <c r="H358" s="882"/>
      <c r="I358" s="882"/>
      <c r="J358" s="882"/>
      <c r="K358" s="899"/>
    </row>
    <row r="359" spans="7:11" ht="12">
      <c r="G359" s="882"/>
      <c r="H359" s="882"/>
      <c r="I359" s="882"/>
      <c r="J359" s="882"/>
      <c r="K359" s="899"/>
    </row>
    <row r="360" spans="7:11" ht="12">
      <c r="G360" s="882"/>
      <c r="H360" s="882"/>
      <c r="I360" s="882"/>
      <c r="J360" s="882"/>
      <c r="K360" s="899"/>
    </row>
    <row r="361" spans="7:11" ht="12">
      <c r="G361" s="882"/>
      <c r="H361" s="882"/>
      <c r="I361" s="882"/>
      <c r="J361" s="882"/>
      <c r="K361" s="899"/>
    </row>
  </sheetData>
  <mergeCells count="18">
    <mergeCell ref="B39:C39"/>
    <mergeCell ref="B49:C49"/>
    <mergeCell ref="B4:C6"/>
    <mergeCell ref="D4:F5"/>
    <mergeCell ref="B17:C17"/>
    <mergeCell ref="B31:C31"/>
    <mergeCell ref="G4:I4"/>
    <mergeCell ref="G5:I5"/>
    <mergeCell ref="B7:C7"/>
    <mergeCell ref="B9:C9"/>
    <mergeCell ref="B68:C68"/>
    <mergeCell ref="B69:C69"/>
    <mergeCell ref="B71:I71"/>
    <mergeCell ref="B56:C56"/>
    <mergeCell ref="B65:C65"/>
    <mergeCell ref="B66:C66"/>
    <mergeCell ref="B67:C67"/>
    <mergeCell ref="B70:I7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3" sqref="B3"/>
    </sheetView>
  </sheetViews>
  <sheetFormatPr defaultColWidth="9.00390625" defaultRowHeight="13.5"/>
  <cols>
    <col min="1" max="1" width="16.125" style="677" customWidth="1"/>
    <col min="2" max="2" width="11.625" style="677" customWidth="1"/>
    <col min="3" max="3" width="12.625" style="677" customWidth="1"/>
    <col min="4" max="7" width="13.125" style="677" customWidth="1"/>
    <col min="8" max="8" width="4.00390625" style="677" customWidth="1"/>
    <col min="9" max="16384" width="9.00390625" style="677" customWidth="1"/>
  </cols>
  <sheetData>
    <row r="1" ht="12">
      <c r="H1" s="678"/>
    </row>
    <row r="2" ht="18" customHeight="1">
      <c r="A2" s="679" t="s">
        <v>638</v>
      </c>
    </row>
    <row r="3" spans="1:8" ht="6.75" customHeight="1">
      <c r="A3" s="679"/>
      <c r="B3" s="679"/>
      <c r="H3" s="680"/>
    </row>
    <row r="4" spans="1:8" ht="12" customHeight="1">
      <c r="A4" s="680"/>
      <c r="B4" s="680"/>
      <c r="D4" s="988" t="s">
        <v>635</v>
      </c>
      <c r="E4" s="989"/>
      <c r="F4" s="989"/>
      <c r="G4" s="990"/>
      <c r="H4" s="681"/>
    </row>
    <row r="5" ht="3" customHeight="1">
      <c r="H5" s="680"/>
    </row>
    <row r="6" spans="1:8" ht="15" customHeight="1" thickBot="1">
      <c r="A6" s="677" t="s">
        <v>919</v>
      </c>
      <c r="G6" s="682" t="s">
        <v>931</v>
      </c>
      <c r="H6" s="680"/>
    </row>
    <row r="7" spans="1:8" s="684" customFormat="1" ht="16.5" customHeight="1" thickTop="1">
      <c r="A7" s="996" t="s">
        <v>819</v>
      </c>
      <c r="B7" s="974"/>
      <c r="C7" s="974" t="s">
        <v>924</v>
      </c>
      <c r="D7" s="974"/>
      <c r="E7" s="974"/>
      <c r="F7" s="979" t="s">
        <v>925</v>
      </c>
      <c r="G7" s="980"/>
      <c r="H7" s="683"/>
    </row>
    <row r="8" spans="1:8" s="684" customFormat="1" ht="16.5" customHeight="1">
      <c r="A8" s="975"/>
      <c r="B8" s="967"/>
      <c r="C8" s="45" t="s">
        <v>826</v>
      </c>
      <c r="D8" s="45" t="s">
        <v>242</v>
      </c>
      <c r="E8" s="45" t="s">
        <v>636</v>
      </c>
      <c r="F8" s="46" t="s">
        <v>242</v>
      </c>
      <c r="G8" s="46" t="s">
        <v>636</v>
      </c>
      <c r="H8" s="683"/>
    </row>
    <row r="9" spans="1:8" ht="24" customHeight="1">
      <c r="A9" s="685" t="s">
        <v>827</v>
      </c>
      <c r="B9" s="686" t="s">
        <v>828</v>
      </c>
      <c r="C9" s="323">
        <v>38357</v>
      </c>
      <c r="D9" s="323">
        <v>36338</v>
      </c>
      <c r="E9" s="323">
        <v>37391</v>
      </c>
      <c r="F9" s="439">
        <v>-5.3</v>
      </c>
      <c r="G9" s="438">
        <v>2.9</v>
      </c>
      <c r="H9" s="680"/>
    </row>
    <row r="10" spans="1:8" ht="18" customHeight="1">
      <c r="A10" s="981" t="s">
        <v>926</v>
      </c>
      <c r="B10" s="47" t="s">
        <v>829</v>
      </c>
      <c r="C10" s="982">
        <v>41280</v>
      </c>
      <c r="D10" s="984">
        <v>38969</v>
      </c>
      <c r="E10" s="984">
        <v>41223</v>
      </c>
      <c r="F10" s="986">
        <v>-5.6</v>
      </c>
      <c r="G10" s="991">
        <f>(E10/D10-1)*1*100</f>
        <v>5.784084785342203</v>
      </c>
      <c r="H10" s="680"/>
    </row>
    <row r="11" spans="1:8" ht="18" customHeight="1">
      <c r="A11" s="981"/>
      <c r="B11" s="48" t="s">
        <v>927</v>
      </c>
      <c r="C11" s="983"/>
      <c r="D11" s="985"/>
      <c r="E11" s="985"/>
      <c r="F11" s="987"/>
      <c r="G11" s="992"/>
      <c r="H11" s="680"/>
    </row>
    <row r="12" spans="1:8" ht="24" customHeight="1">
      <c r="A12" s="49" t="s">
        <v>830</v>
      </c>
      <c r="B12" s="50"/>
      <c r="C12" s="587">
        <v>29051</v>
      </c>
      <c r="D12" s="587">
        <v>27634</v>
      </c>
      <c r="E12" s="587">
        <v>28798</v>
      </c>
      <c r="F12" s="588">
        <v>-4.9</v>
      </c>
      <c r="G12" s="589">
        <f>(E12/D12-1)*1*100</f>
        <v>4.212202359412309</v>
      </c>
      <c r="H12" s="680"/>
    </row>
    <row r="13" spans="1:8" ht="24" customHeight="1">
      <c r="A13" s="44" t="s">
        <v>831</v>
      </c>
      <c r="B13" s="51" t="s">
        <v>832</v>
      </c>
      <c r="C13" s="592">
        <v>490</v>
      </c>
      <c r="D13" s="592">
        <f>474040.2*0.001</f>
        <v>474.0402</v>
      </c>
      <c r="E13" s="592">
        <v>480</v>
      </c>
      <c r="F13" s="439">
        <v>-3.2</v>
      </c>
      <c r="G13" s="438">
        <f>(E13/D13-1)*1*100</f>
        <v>1.2572351458800313</v>
      </c>
      <c r="H13" s="680"/>
    </row>
    <row r="14" spans="1:8" ht="18" customHeight="1">
      <c r="A14" s="981" t="s">
        <v>928</v>
      </c>
      <c r="B14" s="47" t="s">
        <v>929</v>
      </c>
      <c r="C14" s="993">
        <v>506</v>
      </c>
      <c r="D14" s="995">
        <v>496</v>
      </c>
      <c r="E14" s="995">
        <v>512</v>
      </c>
      <c r="F14" s="986">
        <v>-2</v>
      </c>
      <c r="G14" s="991">
        <v>3.4</v>
      </c>
      <c r="H14" s="680"/>
    </row>
    <row r="15" spans="1:8" ht="18" customHeight="1">
      <c r="A15" s="981"/>
      <c r="B15" s="48" t="s">
        <v>927</v>
      </c>
      <c r="C15" s="994"/>
      <c r="D15" s="985"/>
      <c r="E15" s="985"/>
      <c r="F15" s="987"/>
      <c r="G15" s="992"/>
      <c r="H15" s="680"/>
    </row>
    <row r="16" spans="1:8" ht="24" customHeight="1" thickBot="1">
      <c r="A16" s="52" t="s">
        <v>833</v>
      </c>
      <c r="B16" s="53"/>
      <c r="C16" s="593">
        <v>355</v>
      </c>
      <c r="D16" s="593">
        <v>344</v>
      </c>
      <c r="E16" s="593">
        <v>352</v>
      </c>
      <c r="F16" s="594">
        <v>-3</v>
      </c>
      <c r="G16" s="595">
        <f>(E16/D16-1)*1*100</f>
        <v>2.3255813953488413</v>
      </c>
      <c r="H16" s="680"/>
    </row>
    <row r="17" spans="1:8" ht="15" customHeight="1">
      <c r="A17" s="54" t="s">
        <v>930</v>
      </c>
      <c r="B17" s="55"/>
      <c r="C17" s="56"/>
      <c r="D17" s="57"/>
      <c r="E17" s="57"/>
      <c r="F17" s="58"/>
      <c r="G17" s="58"/>
      <c r="H17" s="680"/>
    </row>
    <row r="18" spans="1:8" ht="15" customHeight="1">
      <c r="A18" s="59" t="s">
        <v>637</v>
      </c>
      <c r="B18" s="59"/>
      <c r="C18" s="59"/>
      <c r="D18" s="59"/>
      <c r="E18" s="59"/>
      <c r="F18" s="59"/>
      <c r="G18" s="59"/>
      <c r="H18" s="680"/>
    </row>
    <row r="19" spans="1:8" ht="12">
      <c r="A19" s="60"/>
      <c r="B19" s="60"/>
      <c r="C19" s="60"/>
      <c r="D19" s="60"/>
      <c r="E19" s="60"/>
      <c r="F19" s="60"/>
      <c r="G19" s="60"/>
      <c r="H19" s="680"/>
    </row>
    <row r="20" spans="1:8" ht="12">
      <c r="A20" s="687"/>
      <c r="B20" s="687"/>
      <c r="C20" s="687"/>
      <c r="D20" s="687"/>
      <c r="E20" s="687"/>
      <c r="F20" s="687"/>
      <c r="G20" s="687"/>
      <c r="H20" s="680"/>
    </row>
    <row r="21" ht="12">
      <c r="H21" s="680"/>
    </row>
    <row r="22" ht="12">
      <c r="H22" s="680"/>
    </row>
    <row r="29" ht="11.25" customHeight="1"/>
  </sheetData>
  <mergeCells count="16">
    <mergeCell ref="D4:G4"/>
    <mergeCell ref="G10:G11"/>
    <mergeCell ref="A14:A15"/>
    <mergeCell ref="C14:C15"/>
    <mergeCell ref="D14:D15"/>
    <mergeCell ref="E14:E15"/>
    <mergeCell ref="F14:F15"/>
    <mergeCell ref="G14:G15"/>
    <mergeCell ref="A7:B8"/>
    <mergeCell ref="C7:E7"/>
    <mergeCell ref="F7:G7"/>
    <mergeCell ref="A10:A11"/>
    <mergeCell ref="C10:C11"/>
    <mergeCell ref="D10:D11"/>
    <mergeCell ref="E10:E11"/>
    <mergeCell ref="F10:F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182"/>
  <sheetViews>
    <sheetView zoomScaleSheetLayoutView="100" workbookViewId="0" topLeftCell="A1">
      <selection activeCell="B3" sqref="B3"/>
    </sheetView>
  </sheetViews>
  <sheetFormatPr defaultColWidth="9.00390625" defaultRowHeight="12.75" customHeight="1"/>
  <cols>
    <col min="1" max="1" width="3.125" style="660" customWidth="1"/>
    <col min="2" max="2" width="16.625" style="660" customWidth="1"/>
    <col min="3" max="3" width="9.625" style="660" customWidth="1"/>
    <col min="4" max="4" width="9.75390625" style="660" customWidth="1"/>
    <col min="5" max="6" width="8.125" style="660" customWidth="1"/>
    <col min="7" max="7" width="9.75390625" style="660" bestFit="1" customWidth="1"/>
    <col min="8" max="8" width="8.125" style="660" customWidth="1"/>
    <col min="9" max="16384" width="9.00390625" style="660" customWidth="1"/>
  </cols>
  <sheetData>
    <row r="1" ht="6" customHeight="1"/>
    <row r="2" ht="18" customHeight="1">
      <c r="A2" s="661" t="s">
        <v>986</v>
      </c>
    </row>
    <row r="3" ht="12" customHeight="1">
      <c r="A3" s="662"/>
    </row>
    <row r="4" spans="1:10" ht="15" customHeight="1" thickBot="1">
      <c r="A4" s="879" t="s">
        <v>923</v>
      </c>
      <c r="B4" s="914"/>
      <c r="C4" s="914"/>
      <c r="D4" s="914"/>
      <c r="E4" s="914"/>
      <c r="F4" s="914"/>
      <c r="G4" s="914"/>
      <c r="H4" s="915" t="s">
        <v>1286</v>
      </c>
      <c r="I4" s="653"/>
      <c r="J4" s="653"/>
    </row>
    <row r="5" spans="1:10" ht="12" customHeight="1" thickTop="1">
      <c r="A5" s="1135" t="s">
        <v>1253</v>
      </c>
      <c r="B5" s="1144"/>
      <c r="C5" s="1138" t="s">
        <v>984</v>
      </c>
      <c r="D5" s="1139"/>
      <c r="E5" s="1140"/>
      <c r="F5" s="1131"/>
      <c r="G5" s="1131"/>
      <c r="H5" s="1131"/>
      <c r="I5" s="663"/>
      <c r="J5" s="653"/>
    </row>
    <row r="6" spans="1:10" ht="13.5" customHeight="1">
      <c r="A6" s="1136"/>
      <c r="B6" s="1145"/>
      <c r="C6" s="1141"/>
      <c r="D6" s="1141"/>
      <c r="E6" s="1142"/>
      <c r="F6" s="1132" t="s">
        <v>982</v>
      </c>
      <c r="G6" s="1133"/>
      <c r="H6" s="1133"/>
      <c r="I6" s="663"/>
      <c r="J6" s="653"/>
    </row>
    <row r="7" spans="1:10" ht="15" customHeight="1">
      <c r="A7" s="1137"/>
      <c r="B7" s="1146"/>
      <c r="C7" s="886" t="s">
        <v>596</v>
      </c>
      <c r="D7" s="886" t="s">
        <v>597</v>
      </c>
      <c r="E7" s="886" t="s">
        <v>598</v>
      </c>
      <c r="F7" s="886" t="s">
        <v>599</v>
      </c>
      <c r="G7" s="886" t="s">
        <v>600</v>
      </c>
      <c r="H7" s="885" t="s">
        <v>601</v>
      </c>
      <c r="I7" s="663"/>
      <c r="J7" s="653"/>
    </row>
    <row r="8" spans="1:10" s="666" customFormat="1" ht="15" customHeight="1">
      <c r="A8" s="1134" t="s">
        <v>1254</v>
      </c>
      <c r="B8" s="1134"/>
      <c r="C8" s="901">
        <v>13547</v>
      </c>
      <c r="D8" s="901">
        <v>2965484</v>
      </c>
      <c r="E8" s="927">
        <v>219</v>
      </c>
      <c r="F8" s="901">
        <v>88.98449816079874</v>
      </c>
      <c r="G8" s="901">
        <v>100.89889131407436</v>
      </c>
      <c r="H8" s="928">
        <v>113.47150259067358</v>
      </c>
      <c r="I8" s="664"/>
      <c r="J8" s="665"/>
    </row>
    <row r="9" spans="1:10" ht="15" customHeight="1">
      <c r="A9" s="1143" t="s">
        <v>1255</v>
      </c>
      <c r="B9" s="1143"/>
      <c r="C9" s="906">
        <v>9873</v>
      </c>
      <c r="D9" s="906">
        <v>2469389</v>
      </c>
      <c r="E9" s="929">
        <v>250</v>
      </c>
      <c r="F9" s="906">
        <v>86.85669041963578</v>
      </c>
      <c r="G9" s="906">
        <v>104.74079993417087</v>
      </c>
      <c r="H9" s="930">
        <v>120.77294685990339</v>
      </c>
      <c r="I9" s="663"/>
      <c r="J9" s="653"/>
    </row>
    <row r="10" spans="1:10" ht="15" customHeight="1">
      <c r="A10" s="1143" t="s">
        <v>1256</v>
      </c>
      <c r="B10" s="1143"/>
      <c r="C10" s="906"/>
      <c r="D10" s="906"/>
      <c r="E10" s="929"/>
      <c r="F10" s="906"/>
      <c r="G10" s="906"/>
      <c r="H10" s="930"/>
      <c r="I10" s="663"/>
      <c r="J10" s="653"/>
    </row>
    <row r="11" spans="1:10" ht="15" customHeight="1">
      <c r="A11" s="917"/>
      <c r="B11" s="916" t="s">
        <v>1257</v>
      </c>
      <c r="C11" s="906">
        <v>2443</v>
      </c>
      <c r="D11" s="906">
        <v>466209</v>
      </c>
      <c r="E11" s="929">
        <v>191</v>
      </c>
      <c r="F11" s="906">
        <v>76.27224477052764</v>
      </c>
      <c r="G11" s="906">
        <v>98.75593646866434</v>
      </c>
      <c r="H11" s="930">
        <v>129.93197278911566</v>
      </c>
      <c r="I11" s="663"/>
      <c r="J11" s="653"/>
    </row>
    <row r="12" spans="1:10" ht="15" customHeight="1">
      <c r="A12" s="917"/>
      <c r="B12" s="918" t="s">
        <v>1258</v>
      </c>
      <c r="C12" s="906">
        <v>9</v>
      </c>
      <c r="D12" s="906">
        <v>1346</v>
      </c>
      <c r="E12" s="931">
        <v>144</v>
      </c>
      <c r="F12" s="906">
        <v>69.23076923076923</v>
      </c>
      <c r="G12" s="906">
        <v>59.16483516483516</v>
      </c>
      <c r="H12" s="932">
        <v>83.23699421965318</v>
      </c>
      <c r="I12" s="663"/>
      <c r="J12" s="653"/>
    </row>
    <row r="13" spans="1:10" ht="15" customHeight="1">
      <c r="A13" s="917"/>
      <c r="B13" s="916" t="s">
        <v>1259</v>
      </c>
      <c r="C13" s="906">
        <v>283</v>
      </c>
      <c r="D13" s="906">
        <v>42795</v>
      </c>
      <c r="E13" s="929">
        <v>151</v>
      </c>
      <c r="F13" s="906">
        <v>127.47747747747749</v>
      </c>
      <c r="G13" s="906">
        <v>120.30529630046102</v>
      </c>
      <c r="H13" s="930">
        <v>94.375</v>
      </c>
      <c r="I13" s="663"/>
      <c r="J13" s="653"/>
    </row>
    <row r="14" spans="1:10" ht="15" customHeight="1">
      <c r="A14" s="917"/>
      <c r="B14" s="916" t="s">
        <v>1260</v>
      </c>
      <c r="C14" s="906">
        <v>262</v>
      </c>
      <c r="D14" s="906">
        <v>33770</v>
      </c>
      <c r="E14" s="929">
        <v>129</v>
      </c>
      <c r="F14" s="906">
        <v>151.4450867052023</v>
      </c>
      <c r="G14" s="906">
        <v>108.13320525136088</v>
      </c>
      <c r="H14" s="930">
        <v>71.27071823204419</v>
      </c>
      <c r="I14" s="663"/>
      <c r="J14" s="653"/>
    </row>
    <row r="15" spans="1:10" ht="15" customHeight="1">
      <c r="A15" s="917"/>
      <c r="B15" s="916" t="s">
        <v>1261</v>
      </c>
      <c r="C15" s="906">
        <v>145</v>
      </c>
      <c r="D15" s="906">
        <v>19183</v>
      </c>
      <c r="E15" s="929">
        <v>132</v>
      </c>
      <c r="F15" s="906">
        <v>92.35668789808918</v>
      </c>
      <c r="G15" s="906">
        <v>74.32102591918175</v>
      </c>
      <c r="H15" s="930">
        <v>80.48780487804879</v>
      </c>
      <c r="I15" s="663"/>
      <c r="J15" s="653"/>
    </row>
    <row r="16" spans="1:10" ht="15" customHeight="1">
      <c r="A16" s="917"/>
      <c r="B16" s="916" t="s">
        <v>1262</v>
      </c>
      <c r="C16" s="906">
        <v>555</v>
      </c>
      <c r="D16" s="906">
        <v>129626</v>
      </c>
      <c r="E16" s="929">
        <v>234</v>
      </c>
      <c r="F16" s="906">
        <v>79.97118155619597</v>
      </c>
      <c r="G16" s="906">
        <v>82.6522479325142</v>
      </c>
      <c r="H16" s="930">
        <v>103.53982300884957</v>
      </c>
      <c r="I16" s="663"/>
      <c r="J16" s="653"/>
    </row>
    <row r="17" spans="1:10" ht="7.5" customHeight="1">
      <c r="A17" s="917"/>
      <c r="B17" s="916"/>
      <c r="C17" s="906"/>
      <c r="D17" s="906"/>
      <c r="E17" s="929"/>
      <c r="F17" s="906"/>
      <c r="G17" s="906"/>
      <c r="H17" s="930"/>
      <c r="I17" s="663"/>
      <c r="J17" s="653"/>
    </row>
    <row r="18" spans="1:10" ht="15" customHeight="1">
      <c r="A18" s="1143" t="s">
        <v>1263</v>
      </c>
      <c r="B18" s="1143"/>
      <c r="C18" s="906">
        <v>1872</v>
      </c>
      <c r="D18" s="906">
        <v>284354</v>
      </c>
      <c r="E18" s="929">
        <v>152</v>
      </c>
      <c r="F18" s="906">
        <v>83.833407971339</v>
      </c>
      <c r="G18" s="906">
        <v>107.27627354593368</v>
      </c>
      <c r="H18" s="930">
        <v>127.73109243697478</v>
      </c>
      <c r="I18" s="663"/>
      <c r="J18" s="653"/>
    </row>
    <row r="19" spans="1:10" ht="15" customHeight="1">
      <c r="A19" s="917"/>
      <c r="B19" s="916" t="s">
        <v>1264</v>
      </c>
      <c r="C19" s="906">
        <v>184</v>
      </c>
      <c r="D19" s="906">
        <v>26531</v>
      </c>
      <c r="E19" s="929">
        <v>145</v>
      </c>
      <c r="F19" s="906">
        <v>79.3103448275862</v>
      </c>
      <c r="G19" s="906">
        <v>94.36599679886181</v>
      </c>
      <c r="H19" s="930">
        <v>119.83471074380165</v>
      </c>
      <c r="I19" s="663"/>
      <c r="J19" s="653"/>
    </row>
    <row r="20" spans="1:10" ht="15" customHeight="1">
      <c r="A20" s="917"/>
      <c r="B20" s="916" t="s">
        <v>1265</v>
      </c>
      <c r="C20" s="906">
        <v>27</v>
      </c>
      <c r="D20" s="906">
        <v>2423</v>
      </c>
      <c r="E20" s="929">
        <v>90</v>
      </c>
      <c r="F20" s="906">
        <v>100</v>
      </c>
      <c r="G20" s="906">
        <v>121.21060530265133</v>
      </c>
      <c r="H20" s="930">
        <v>120</v>
      </c>
      <c r="I20" s="663"/>
      <c r="J20" s="653"/>
    </row>
    <row r="21" spans="1:10" ht="15" customHeight="1">
      <c r="A21" s="917"/>
      <c r="B21" s="916" t="s">
        <v>1266</v>
      </c>
      <c r="C21" s="906">
        <v>113</v>
      </c>
      <c r="D21" s="906">
        <v>13402</v>
      </c>
      <c r="E21" s="929">
        <v>118</v>
      </c>
      <c r="F21" s="906">
        <v>75.33333333333333</v>
      </c>
      <c r="G21" s="906">
        <v>95.2049442352774</v>
      </c>
      <c r="H21" s="930">
        <v>125.53191489361701</v>
      </c>
      <c r="I21" s="663"/>
      <c r="J21" s="653"/>
    </row>
    <row r="22" spans="1:10" ht="15" customHeight="1">
      <c r="A22" s="917"/>
      <c r="B22" s="916" t="s">
        <v>1267</v>
      </c>
      <c r="C22" s="906">
        <v>1293</v>
      </c>
      <c r="D22" s="906">
        <v>206610</v>
      </c>
      <c r="E22" s="929">
        <v>160</v>
      </c>
      <c r="F22" s="906">
        <v>86.89516129032258</v>
      </c>
      <c r="G22" s="906">
        <v>110.23315371071867</v>
      </c>
      <c r="H22" s="930">
        <v>126.98412698412697</v>
      </c>
      <c r="I22" s="663"/>
      <c r="J22" s="653"/>
    </row>
    <row r="23" spans="1:10" ht="15" customHeight="1">
      <c r="A23" s="917"/>
      <c r="B23" s="916" t="s">
        <v>1268</v>
      </c>
      <c r="C23" s="906">
        <v>255</v>
      </c>
      <c r="D23" s="906">
        <v>35387</v>
      </c>
      <c r="E23" s="929">
        <v>139</v>
      </c>
      <c r="F23" s="906">
        <v>75.89285714285714</v>
      </c>
      <c r="G23" s="906">
        <v>105.80338456018656</v>
      </c>
      <c r="H23" s="930">
        <v>139</v>
      </c>
      <c r="I23" s="663"/>
      <c r="J23" s="653"/>
    </row>
    <row r="24" spans="1:10" ht="7.5" customHeight="1">
      <c r="A24" s="917"/>
      <c r="B24" s="916"/>
      <c r="C24" s="906"/>
      <c r="D24" s="906"/>
      <c r="E24" s="929"/>
      <c r="F24" s="906"/>
      <c r="G24" s="906"/>
      <c r="H24" s="930"/>
      <c r="I24" s="663"/>
      <c r="J24" s="653"/>
    </row>
    <row r="25" spans="1:10" ht="15" customHeight="1">
      <c r="A25" s="1143" t="s">
        <v>1269</v>
      </c>
      <c r="B25" s="1143"/>
      <c r="C25" s="906">
        <v>491</v>
      </c>
      <c r="D25" s="906">
        <v>131260</v>
      </c>
      <c r="E25" s="929">
        <v>267</v>
      </c>
      <c r="F25" s="906">
        <v>72.52584933530281</v>
      </c>
      <c r="G25" s="906">
        <v>106.01814084598051</v>
      </c>
      <c r="H25" s="930">
        <v>293.44262295081967</v>
      </c>
      <c r="I25" s="663"/>
      <c r="J25" s="653"/>
    </row>
    <row r="26" spans="1:10" ht="15" customHeight="1">
      <c r="A26" s="917"/>
      <c r="B26" s="916" t="s">
        <v>1270</v>
      </c>
      <c r="C26" s="906">
        <v>92</v>
      </c>
      <c r="D26" s="906">
        <v>28651</v>
      </c>
      <c r="E26" s="929">
        <v>312</v>
      </c>
      <c r="F26" s="906">
        <v>64.7887323943662</v>
      </c>
      <c r="G26" s="906">
        <v>101.27606928243196</v>
      </c>
      <c r="H26" s="930">
        <v>156</v>
      </c>
      <c r="I26" s="663"/>
      <c r="J26" s="653"/>
    </row>
    <row r="27" spans="1:10" ht="15" customHeight="1">
      <c r="A27" s="917"/>
      <c r="B27" s="916" t="s">
        <v>1271</v>
      </c>
      <c r="C27" s="906">
        <v>57</v>
      </c>
      <c r="D27" s="906">
        <v>14880</v>
      </c>
      <c r="E27" s="929">
        <v>259</v>
      </c>
      <c r="F27" s="906">
        <v>52.293577981651374</v>
      </c>
      <c r="G27" s="906">
        <v>84.91212052042913</v>
      </c>
      <c r="H27" s="930">
        <v>160.8695652173913</v>
      </c>
      <c r="I27" s="663"/>
      <c r="J27" s="653"/>
    </row>
    <row r="28" spans="1:10" ht="15" customHeight="1">
      <c r="A28" s="917"/>
      <c r="B28" s="916" t="s">
        <v>1272</v>
      </c>
      <c r="C28" s="906">
        <v>36</v>
      </c>
      <c r="D28" s="906">
        <v>10173</v>
      </c>
      <c r="E28" s="929">
        <v>280</v>
      </c>
      <c r="F28" s="906">
        <v>70.58823529411765</v>
      </c>
      <c r="G28" s="906">
        <v>120.63322660974742</v>
      </c>
      <c r="H28" s="930">
        <v>167.6646706586826</v>
      </c>
      <c r="I28" s="663"/>
      <c r="J28" s="653"/>
    </row>
    <row r="29" spans="1:10" ht="15" customHeight="1">
      <c r="A29" s="917"/>
      <c r="B29" s="916" t="s">
        <v>1287</v>
      </c>
      <c r="C29" s="906">
        <v>19</v>
      </c>
      <c r="D29" s="906">
        <v>4308</v>
      </c>
      <c r="E29" s="929">
        <v>228</v>
      </c>
      <c r="F29" s="906">
        <v>111.76470588235294</v>
      </c>
      <c r="G29" s="906">
        <v>145.98441206370723</v>
      </c>
      <c r="H29" s="930">
        <v>128.08988764044943</v>
      </c>
      <c r="I29" s="663"/>
      <c r="J29" s="653"/>
    </row>
    <row r="30" spans="1:10" ht="15" customHeight="1">
      <c r="A30" s="917"/>
      <c r="B30" s="916" t="s">
        <v>1273</v>
      </c>
      <c r="C30" s="906">
        <v>277</v>
      </c>
      <c r="D30" s="906">
        <v>71545</v>
      </c>
      <c r="E30" s="929">
        <v>258</v>
      </c>
      <c r="F30" s="906">
        <v>80.52325581395348</v>
      </c>
      <c r="G30" s="906">
        <v>110.74391678533837</v>
      </c>
      <c r="H30" s="930">
        <v>137.2340425531915</v>
      </c>
      <c r="I30" s="663"/>
      <c r="J30" s="653"/>
    </row>
    <row r="31" spans="1:10" ht="15" customHeight="1">
      <c r="A31" s="917"/>
      <c r="B31" s="916" t="s">
        <v>1274</v>
      </c>
      <c r="C31" s="906">
        <v>10</v>
      </c>
      <c r="D31" s="906">
        <v>1703</v>
      </c>
      <c r="E31" s="929">
        <v>179</v>
      </c>
      <c r="F31" s="906">
        <v>71.42857142857143</v>
      </c>
      <c r="G31" s="906">
        <v>84.853014449427</v>
      </c>
      <c r="H31" s="930">
        <v>124.30555555555556</v>
      </c>
      <c r="I31" s="663"/>
      <c r="J31" s="653"/>
    </row>
    <row r="32" spans="1:10" ht="7.5" customHeight="1">
      <c r="A32" s="917"/>
      <c r="B32" s="916"/>
      <c r="C32" s="906"/>
      <c r="D32" s="906"/>
      <c r="E32" s="929"/>
      <c r="F32" s="929"/>
      <c r="G32" s="929"/>
      <c r="H32" s="930"/>
      <c r="I32" s="663"/>
      <c r="J32" s="653"/>
    </row>
    <row r="33" spans="1:10" ht="15" customHeight="1">
      <c r="A33" s="1143" t="s">
        <v>1275</v>
      </c>
      <c r="B33" s="1143"/>
      <c r="C33" s="906">
        <v>364</v>
      </c>
      <c r="D33" s="906">
        <v>89101</v>
      </c>
      <c r="E33" s="929">
        <v>245</v>
      </c>
      <c r="F33" s="906">
        <v>96.04221635883906</v>
      </c>
      <c r="G33" s="906">
        <v>131.81596271913602</v>
      </c>
      <c r="H33" s="930">
        <v>137.64044943820224</v>
      </c>
      <c r="I33" s="663"/>
      <c r="J33" s="653"/>
    </row>
    <row r="34" spans="1:10" ht="15" customHeight="1">
      <c r="A34" s="917"/>
      <c r="B34" s="916" t="s">
        <v>602</v>
      </c>
      <c r="C34" s="906">
        <v>26</v>
      </c>
      <c r="D34" s="906">
        <v>7853</v>
      </c>
      <c r="E34" s="929">
        <v>300</v>
      </c>
      <c r="F34" s="906">
        <v>74.28571428571429</v>
      </c>
      <c r="G34" s="906">
        <v>96.37947962690231</v>
      </c>
      <c r="H34" s="930">
        <v>128.2051282051282</v>
      </c>
      <c r="I34" s="663"/>
      <c r="J34" s="653"/>
    </row>
    <row r="35" spans="1:10" ht="15" customHeight="1">
      <c r="A35" s="917"/>
      <c r="B35" s="916" t="s">
        <v>603</v>
      </c>
      <c r="C35" s="906">
        <v>338</v>
      </c>
      <c r="D35" s="906">
        <v>81248</v>
      </c>
      <c r="E35" s="929">
        <v>241</v>
      </c>
      <c r="F35" s="906">
        <v>98.25581395348837</v>
      </c>
      <c r="G35" s="906">
        <v>136.67300284286844</v>
      </c>
      <c r="H35" s="930">
        <v>139.3063583815029</v>
      </c>
      <c r="I35" s="663"/>
      <c r="J35" s="653"/>
    </row>
    <row r="36" spans="1:10" ht="15" customHeight="1">
      <c r="A36" s="1143" t="s">
        <v>604</v>
      </c>
      <c r="B36" s="1143"/>
      <c r="C36" s="906">
        <v>2</v>
      </c>
      <c r="D36" s="394">
        <v>1490</v>
      </c>
      <c r="E36" s="395">
        <v>984</v>
      </c>
      <c r="F36" s="909" t="s">
        <v>1284</v>
      </c>
      <c r="G36" s="909" t="s">
        <v>1284</v>
      </c>
      <c r="H36" s="932" t="s">
        <v>1284</v>
      </c>
      <c r="I36" s="663"/>
      <c r="J36" s="653"/>
    </row>
    <row r="37" spans="1:10" ht="15" customHeight="1">
      <c r="A37" s="1143" t="s">
        <v>606</v>
      </c>
      <c r="B37" s="1143"/>
      <c r="C37" s="906">
        <v>175</v>
      </c>
      <c r="D37" s="906">
        <v>57357</v>
      </c>
      <c r="E37" s="929">
        <v>329</v>
      </c>
      <c r="F37" s="906">
        <v>85.36585365853658</v>
      </c>
      <c r="G37" s="906">
        <v>109.8288143382353</v>
      </c>
      <c r="H37" s="930">
        <v>129.01960784313727</v>
      </c>
      <c r="I37" s="663"/>
      <c r="J37" s="653"/>
    </row>
    <row r="38" spans="1:10" ht="15" customHeight="1">
      <c r="A38" s="1143" t="s">
        <v>607</v>
      </c>
      <c r="B38" s="1143"/>
      <c r="C38" s="906">
        <v>86</v>
      </c>
      <c r="D38" s="906">
        <v>28179</v>
      </c>
      <c r="E38" s="929">
        <v>327</v>
      </c>
      <c r="F38" s="906">
        <v>114.66666666666667</v>
      </c>
      <c r="G38" s="906">
        <v>118.43399319127474</v>
      </c>
      <c r="H38" s="930">
        <v>103.15457413249212</v>
      </c>
      <c r="I38" s="663"/>
      <c r="J38" s="653"/>
    </row>
    <row r="39" spans="1:10" ht="15" customHeight="1">
      <c r="A39" s="1143" t="s">
        <v>608</v>
      </c>
      <c r="B39" s="1143"/>
      <c r="C39" s="906">
        <v>236</v>
      </c>
      <c r="D39" s="906">
        <v>350884</v>
      </c>
      <c r="E39" s="929">
        <v>1485</v>
      </c>
      <c r="F39" s="906">
        <v>132.58426966292134</v>
      </c>
      <c r="G39" s="906">
        <v>97.73246988371284</v>
      </c>
      <c r="H39" s="930">
        <v>73.733862959285</v>
      </c>
      <c r="I39" s="663"/>
      <c r="J39" s="653"/>
    </row>
    <row r="40" spans="1:10" ht="15" customHeight="1">
      <c r="A40" s="1143" t="s">
        <v>609</v>
      </c>
      <c r="B40" s="1143"/>
      <c r="C40" s="933">
        <v>0</v>
      </c>
      <c r="D40" s="906">
        <v>2</v>
      </c>
      <c r="E40" s="929">
        <v>29</v>
      </c>
      <c r="F40" s="906">
        <v>0</v>
      </c>
      <c r="G40" s="906">
        <v>0.6430868167202572</v>
      </c>
      <c r="H40" s="930">
        <v>23.200000000000003</v>
      </c>
      <c r="I40" s="663"/>
      <c r="J40" s="653"/>
    </row>
    <row r="41" spans="1:10" ht="7.5" customHeight="1">
      <c r="A41" s="916"/>
      <c r="B41" s="916"/>
      <c r="C41" s="906"/>
      <c r="D41" s="906"/>
      <c r="E41" s="929"/>
      <c r="F41" s="906"/>
      <c r="G41" s="906"/>
      <c r="H41" s="930"/>
      <c r="I41" s="663"/>
      <c r="J41" s="653"/>
    </row>
    <row r="42" spans="1:10" ht="15" customHeight="1">
      <c r="A42" s="1143" t="s">
        <v>610</v>
      </c>
      <c r="B42" s="1143"/>
      <c r="C42" s="906">
        <v>583</v>
      </c>
      <c r="D42" s="906">
        <v>211734</v>
      </c>
      <c r="E42" s="929">
        <v>363</v>
      </c>
      <c r="F42" s="906">
        <v>93.42948717948718</v>
      </c>
      <c r="G42" s="906">
        <v>110.04199322287592</v>
      </c>
      <c r="H42" s="930">
        <v>117.85714285714286</v>
      </c>
      <c r="I42" s="663"/>
      <c r="J42" s="653"/>
    </row>
    <row r="43" spans="1:10" ht="15" customHeight="1">
      <c r="A43" s="917"/>
      <c r="B43" s="916" t="s">
        <v>611</v>
      </c>
      <c r="C43" s="906">
        <v>272</v>
      </c>
      <c r="D43" s="906">
        <v>121644</v>
      </c>
      <c r="E43" s="929">
        <v>448</v>
      </c>
      <c r="F43" s="906">
        <v>97.14285714285714</v>
      </c>
      <c r="G43" s="906">
        <v>117.6884898559418</v>
      </c>
      <c r="H43" s="930">
        <v>121.40921409214091</v>
      </c>
      <c r="I43" s="663"/>
      <c r="J43" s="653"/>
    </row>
    <row r="44" spans="1:10" ht="15" customHeight="1">
      <c r="A44" s="917"/>
      <c r="B44" s="916" t="s">
        <v>612</v>
      </c>
      <c r="C44" s="906">
        <v>5</v>
      </c>
      <c r="D44" s="906">
        <v>3040</v>
      </c>
      <c r="E44" s="929">
        <v>635</v>
      </c>
      <c r="F44" s="906">
        <v>125</v>
      </c>
      <c r="G44" s="906">
        <v>145.3154875717017</v>
      </c>
      <c r="H44" s="930">
        <v>112.58865248226951</v>
      </c>
      <c r="I44" s="663"/>
      <c r="J44" s="653"/>
    </row>
    <row r="45" spans="1:10" ht="15" customHeight="1">
      <c r="A45" s="917"/>
      <c r="B45" s="916" t="s">
        <v>1276</v>
      </c>
      <c r="C45" s="906">
        <v>307</v>
      </c>
      <c r="D45" s="906">
        <v>87049</v>
      </c>
      <c r="E45" s="929">
        <v>284</v>
      </c>
      <c r="F45" s="906">
        <v>90.29411764705883</v>
      </c>
      <c r="G45" s="906">
        <v>100.10349705033406</v>
      </c>
      <c r="H45" s="930">
        <v>110.9375</v>
      </c>
      <c r="I45" s="663"/>
      <c r="J45" s="653"/>
    </row>
    <row r="46" spans="1:10" ht="15" customHeight="1">
      <c r="A46" s="1143" t="s">
        <v>613</v>
      </c>
      <c r="B46" s="1143"/>
      <c r="C46" s="906">
        <v>48</v>
      </c>
      <c r="D46" s="906">
        <v>14658</v>
      </c>
      <c r="E46" s="929">
        <v>308</v>
      </c>
      <c r="F46" s="906">
        <v>160</v>
      </c>
      <c r="G46" s="906">
        <v>143.43869263137293</v>
      </c>
      <c r="H46" s="930">
        <v>90.85545722713864</v>
      </c>
      <c r="I46" s="663"/>
      <c r="J46" s="653"/>
    </row>
    <row r="47" spans="1:10" ht="15" customHeight="1">
      <c r="A47" s="1143" t="s">
        <v>614</v>
      </c>
      <c r="B47" s="1143"/>
      <c r="C47" s="906">
        <v>195</v>
      </c>
      <c r="D47" s="906">
        <v>166483</v>
      </c>
      <c r="E47" s="929">
        <v>852</v>
      </c>
      <c r="F47" s="906">
        <v>128.28947368421052</v>
      </c>
      <c r="G47" s="906">
        <v>119.62134003951859</v>
      </c>
      <c r="H47" s="930">
        <v>92.81045751633987</v>
      </c>
      <c r="I47" s="663"/>
      <c r="J47" s="653"/>
    </row>
    <row r="48" spans="1:10" ht="7.5" customHeight="1">
      <c r="A48" s="916"/>
      <c r="B48" s="916"/>
      <c r="C48" s="906"/>
      <c r="D48" s="906"/>
      <c r="E48" s="929"/>
      <c r="F48" s="906"/>
      <c r="G48" s="906"/>
      <c r="H48" s="930"/>
      <c r="I48" s="663"/>
      <c r="J48" s="653"/>
    </row>
    <row r="49" spans="1:10" ht="15" customHeight="1">
      <c r="A49" s="1143" t="s">
        <v>615</v>
      </c>
      <c r="B49" s="1143"/>
      <c r="C49" s="906"/>
      <c r="D49" s="906"/>
      <c r="E49" s="929"/>
      <c r="F49" s="906"/>
      <c r="G49" s="906"/>
      <c r="H49" s="930"/>
      <c r="I49" s="663"/>
      <c r="J49" s="653"/>
    </row>
    <row r="50" spans="1:10" ht="15" customHeight="1">
      <c r="A50" s="917"/>
      <c r="B50" s="916" t="s">
        <v>616</v>
      </c>
      <c r="C50" s="906">
        <v>69</v>
      </c>
      <c r="D50" s="906">
        <v>39840</v>
      </c>
      <c r="E50" s="929">
        <v>574</v>
      </c>
      <c r="F50" s="906">
        <v>111.29032258064515</v>
      </c>
      <c r="G50" s="906">
        <v>115.43476371222438</v>
      </c>
      <c r="H50" s="930">
        <v>103.79746835443038</v>
      </c>
      <c r="I50" s="663"/>
      <c r="J50" s="653"/>
    </row>
    <row r="51" spans="1:10" ht="15" customHeight="1">
      <c r="A51" s="917"/>
      <c r="B51" s="916" t="s">
        <v>1277</v>
      </c>
      <c r="C51" s="906">
        <v>212</v>
      </c>
      <c r="D51" s="906">
        <v>61351</v>
      </c>
      <c r="E51" s="929">
        <v>290</v>
      </c>
      <c r="F51" s="906">
        <v>119.10112359550563</v>
      </c>
      <c r="G51" s="906">
        <v>127.5541602561437</v>
      </c>
      <c r="H51" s="930">
        <v>107.0110701107011</v>
      </c>
      <c r="I51" s="663"/>
      <c r="J51" s="653"/>
    </row>
    <row r="52" spans="1:10" ht="15" customHeight="1">
      <c r="A52" s="917"/>
      <c r="B52" s="916" t="s">
        <v>1278</v>
      </c>
      <c r="C52" s="906">
        <v>222</v>
      </c>
      <c r="D52" s="906">
        <v>64619</v>
      </c>
      <c r="E52" s="929">
        <v>291</v>
      </c>
      <c r="F52" s="906">
        <v>86.71875</v>
      </c>
      <c r="G52" s="906">
        <v>82.10070260586733</v>
      </c>
      <c r="H52" s="930">
        <v>94.48051948051948</v>
      </c>
      <c r="I52" s="663"/>
      <c r="J52" s="653"/>
    </row>
    <row r="53" spans="1:10" ht="15" customHeight="1">
      <c r="A53" s="917"/>
      <c r="B53" s="916" t="s">
        <v>617</v>
      </c>
      <c r="C53" s="906">
        <v>1493</v>
      </c>
      <c r="D53" s="906">
        <v>233632</v>
      </c>
      <c r="E53" s="929">
        <v>156</v>
      </c>
      <c r="F53" s="906">
        <v>88.34319526627219</v>
      </c>
      <c r="G53" s="906">
        <v>119.31931931931932</v>
      </c>
      <c r="H53" s="930">
        <v>134.48275862068965</v>
      </c>
      <c r="I53" s="663"/>
      <c r="J53" s="653"/>
    </row>
    <row r="54" spans="1:10" ht="15" customHeight="1">
      <c r="A54" s="1143" t="s">
        <v>1279</v>
      </c>
      <c r="B54" s="1143"/>
      <c r="C54" s="906">
        <v>30</v>
      </c>
      <c r="D54" s="906">
        <v>9326</v>
      </c>
      <c r="E54" s="929">
        <v>315</v>
      </c>
      <c r="F54" s="906">
        <v>88.23529411764706</v>
      </c>
      <c r="G54" s="906">
        <v>88.19746548136939</v>
      </c>
      <c r="H54" s="930">
        <v>100.96153846153845</v>
      </c>
      <c r="I54" s="663"/>
      <c r="J54" s="653"/>
    </row>
    <row r="55" spans="1:10" ht="15" customHeight="1">
      <c r="A55" s="1143" t="s">
        <v>1280</v>
      </c>
      <c r="B55" s="1143"/>
      <c r="C55" s="906">
        <v>98</v>
      </c>
      <c r="D55" s="906">
        <v>32192</v>
      </c>
      <c r="E55" s="929">
        <v>327</v>
      </c>
      <c r="F55" s="906">
        <v>75.38461538461539</v>
      </c>
      <c r="G55" s="906">
        <v>99.08279470606341</v>
      </c>
      <c r="H55" s="930">
        <v>131.32530120481925</v>
      </c>
      <c r="I55" s="663"/>
      <c r="J55" s="653"/>
    </row>
    <row r="56" spans="1:10" ht="7.5" customHeight="1">
      <c r="A56" s="916"/>
      <c r="B56" s="916"/>
      <c r="C56" s="906"/>
      <c r="D56" s="906"/>
      <c r="E56" s="929"/>
      <c r="F56" s="906"/>
      <c r="G56" s="906"/>
      <c r="H56" s="930"/>
      <c r="I56" s="663"/>
      <c r="J56" s="653"/>
    </row>
    <row r="57" spans="1:10" ht="15" customHeight="1">
      <c r="A57" s="1143" t="s">
        <v>618</v>
      </c>
      <c r="B57" s="1143"/>
      <c r="C57" s="906">
        <v>3674</v>
      </c>
      <c r="D57" s="906">
        <v>496094</v>
      </c>
      <c r="E57" s="929">
        <v>135</v>
      </c>
      <c r="F57" s="906">
        <v>95.25537982888255</v>
      </c>
      <c r="G57" s="906">
        <v>85.32073485757921</v>
      </c>
      <c r="H57" s="930">
        <v>89.40397350993378</v>
      </c>
      <c r="I57" s="663"/>
      <c r="J57" s="653"/>
    </row>
    <row r="58" spans="1:10" ht="15" customHeight="1">
      <c r="A58" s="917"/>
      <c r="B58" s="916" t="s">
        <v>619</v>
      </c>
      <c r="C58" s="906">
        <v>2902</v>
      </c>
      <c r="D58" s="906">
        <v>352785</v>
      </c>
      <c r="E58" s="929">
        <v>122</v>
      </c>
      <c r="F58" s="906">
        <v>87.14714714714715</v>
      </c>
      <c r="G58" s="906">
        <v>74.2402050530941</v>
      </c>
      <c r="H58" s="930">
        <v>85.3146853146853</v>
      </c>
      <c r="I58" s="663"/>
      <c r="J58" s="653"/>
    </row>
    <row r="59" spans="1:10" ht="15" customHeight="1">
      <c r="A59" s="917"/>
      <c r="B59" s="916" t="s">
        <v>1281</v>
      </c>
      <c r="C59" s="906">
        <v>207</v>
      </c>
      <c r="D59" s="906">
        <v>29702</v>
      </c>
      <c r="E59" s="929">
        <v>143</v>
      </c>
      <c r="F59" s="906">
        <v>104.02010050251256</v>
      </c>
      <c r="G59" s="906">
        <v>100.79750229069806</v>
      </c>
      <c r="H59" s="930">
        <v>96.62162162162163</v>
      </c>
      <c r="I59" s="663"/>
      <c r="J59" s="653"/>
    </row>
    <row r="60" spans="1:10" ht="15" customHeight="1">
      <c r="A60" s="917"/>
      <c r="B60" s="916" t="s">
        <v>620</v>
      </c>
      <c r="C60" s="906">
        <v>93</v>
      </c>
      <c r="D60" s="906">
        <v>18975</v>
      </c>
      <c r="E60" s="929">
        <v>204</v>
      </c>
      <c r="F60" s="906">
        <v>251.35135135135135</v>
      </c>
      <c r="G60" s="906">
        <v>258.9736590691961</v>
      </c>
      <c r="H60" s="930">
        <v>102.51256281407035</v>
      </c>
      <c r="I60" s="663"/>
      <c r="J60" s="653"/>
    </row>
    <row r="61" spans="1:10" ht="15" customHeight="1">
      <c r="A61" s="917"/>
      <c r="B61" s="916" t="s">
        <v>1282</v>
      </c>
      <c r="C61" s="906">
        <v>227</v>
      </c>
      <c r="D61" s="906">
        <v>34855</v>
      </c>
      <c r="E61" s="906">
        <v>154</v>
      </c>
      <c r="F61" s="906">
        <v>189.16666666666666</v>
      </c>
      <c r="G61" s="906">
        <v>177.7953478881861</v>
      </c>
      <c r="H61" s="930">
        <v>93.90243902439023</v>
      </c>
      <c r="I61" s="663"/>
      <c r="J61" s="653"/>
    </row>
    <row r="62" spans="1:10" ht="15" customHeight="1">
      <c r="A62" s="917"/>
      <c r="B62" s="916" t="s">
        <v>621</v>
      </c>
      <c r="C62" s="906">
        <v>164</v>
      </c>
      <c r="D62" s="906">
        <v>29607</v>
      </c>
      <c r="E62" s="929">
        <v>180</v>
      </c>
      <c r="F62" s="906">
        <v>195.23809523809524</v>
      </c>
      <c r="G62" s="906">
        <v>193.50980392156862</v>
      </c>
      <c r="H62" s="930">
        <v>98.36065573770492</v>
      </c>
      <c r="I62" s="663"/>
      <c r="J62" s="653"/>
    </row>
    <row r="63" spans="1:10" ht="15" customHeight="1">
      <c r="A63" s="917"/>
      <c r="B63" s="916" t="s">
        <v>1283</v>
      </c>
      <c r="C63" s="393" t="s">
        <v>605</v>
      </c>
      <c r="D63" s="394" t="s">
        <v>605</v>
      </c>
      <c r="E63" s="395" t="s">
        <v>605</v>
      </c>
      <c r="F63" s="909" t="s">
        <v>1284</v>
      </c>
      <c r="G63" s="909" t="s">
        <v>1284</v>
      </c>
      <c r="H63" s="932" t="s">
        <v>1284</v>
      </c>
      <c r="I63" s="663"/>
      <c r="J63" s="653"/>
    </row>
    <row r="64" spans="1:10" ht="15" customHeight="1">
      <c r="A64" s="917"/>
      <c r="B64" s="919" t="s">
        <v>622</v>
      </c>
      <c r="C64" s="906">
        <v>26</v>
      </c>
      <c r="D64" s="906">
        <v>12749</v>
      </c>
      <c r="E64" s="929">
        <v>496</v>
      </c>
      <c r="F64" s="906">
        <v>100</v>
      </c>
      <c r="G64" s="906">
        <v>97.22412872721726</v>
      </c>
      <c r="H64" s="930">
        <v>98.80478087649402</v>
      </c>
      <c r="I64" s="663"/>
      <c r="J64" s="653"/>
    </row>
    <row r="65" spans="1:10" ht="15" customHeight="1">
      <c r="A65" s="917"/>
      <c r="B65" s="916" t="s">
        <v>1288</v>
      </c>
      <c r="C65" s="906">
        <v>5</v>
      </c>
      <c r="D65" s="906">
        <v>525</v>
      </c>
      <c r="E65" s="929">
        <v>101</v>
      </c>
      <c r="F65" s="906">
        <v>33.33333333333333</v>
      </c>
      <c r="G65" s="906">
        <v>26.923076923076923</v>
      </c>
      <c r="H65" s="907">
        <v>77.09923664122137</v>
      </c>
      <c r="I65" s="663"/>
      <c r="J65" s="653"/>
    </row>
    <row r="66" spans="1:10" ht="15" customHeight="1" thickBot="1">
      <c r="A66" s="920"/>
      <c r="B66" s="921" t="s">
        <v>1285</v>
      </c>
      <c r="C66" s="912">
        <v>50</v>
      </c>
      <c r="D66" s="912">
        <v>16896</v>
      </c>
      <c r="E66" s="934">
        <v>339</v>
      </c>
      <c r="F66" s="912">
        <v>108.69565217391303</v>
      </c>
      <c r="G66" s="912">
        <v>86.68616284438971</v>
      </c>
      <c r="H66" s="935">
        <v>80.71428571428572</v>
      </c>
      <c r="I66" s="663"/>
      <c r="J66" s="653"/>
    </row>
    <row r="67" spans="1:10" ht="15" customHeight="1">
      <c r="A67" s="936"/>
      <c r="B67" s="922"/>
      <c r="C67" s="922"/>
      <c r="D67" s="922"/>
      <c r="E67" s="922"/>
      <c r="F67" s="923"/>
      <c r="G67" s="923"/>
      <c r="H67" s="924"/>
      <c r="I67" s="663"/>
      <c r="J67" s="653"/>
    </row>
    <row r="68" spans="1:10" ht="15" customHeight="1">
      <c r="A68" s="882"/>
      <c r="B68" s="882"/>
      <c r="C68" s="882"/>
      <c r="D68" s="882"/>
      <c r="E68" s="882"/>
      <c r="F68" s="925"/>
      <c r="G68" s="925"/>
      <c r="H68" s="926"/>
      <c r="I68" s="663"/>
      <c r="J68" s="653"/>
    </row>
    <row r="69" spans="1:10" ht="12.75" customHeight="1">
      <c r="A69" s="882"/>
      <c r="B69" s="882"/>
      <c r="C69" s="882"/>
      <c r="D69" s="882"/>
      <c r="E69" s="882"/>
      <c r="F69" s="895"/>
      <c r="G69" s="895"/>
      <c r="H69" s="895"/>
      <c r="I69" s="663"/>
      <c r="J69" s="653"/>
    </row>
    <row r="70" spans="1:10" ht="12.75" customHeight="1">
      <c r="A70" s="882"/>
      <c r="B70" s="882"/>
      <c r="C70" s="882"/>
      <c r="D70" s="882"/>
      <c r="E70" s="882"/>
      <c r="F70" s="882"/>
      <c r="G70" s="882"/>
      <c r="H70" s="882"/>
      <c r="I70" s="663"/>
      <c r="J70" s="653"/>
    </row>
    <row r="71" spans="1:10" ht="12.75" customHeight="1">
      <c r="A71" s="882"/>
      <c r="B71" s="882"/>
      <c r="C71" s="882"/>
      <c r="D71" s="882"/>
      <c r="E71" s="882"/>
      <c r="F71" s="882"/>
      <c r="G71" s="882"/>
      <c r="H71" s="882"/>
      <c r="I71" s="663"/>
      <c r="J71" s="653"/>
    </row>
    <row r="72" spans="1:10" ht="12.75" customHeight="1">
      <c r="A72" s="882"/>
      <c r="B72" s="882"/>
      <c r="C72" s="882"/>
      <c r="D72" s="882"/>
      <c r="E72" s="882"/>
      <c r="F72" s="882"/>
      <c r="G72" s="882"/>
      <c r="H72" s="882"/>
      <c r="I72" s="663"/>
      <c r="J72" s="653"/>
    </row>
    <row r="73" spans="1:10" ht="12.75" customHeight="1">
      <c r="A73" s="882"/>
      <c r="B73" s="882"/>
      <c r="C73" s="882"/>
      <c r="D73" s="882"/>
      <c r="E73" s="882"/>
      <c r="F73" s="882"/>
      <c r="G73" s="882"/>
      <c r="H73" s="882"/>
      <c r="I73" s="663"/>
      <c r="J73" s="653"/>
    </row>
    <row r="74" spans="1:10" ht="12.75" customHeight="1">
      <c r="A74" s="882"/>
      <c r="B74" s="882"/>
      <c r="C74" s="882"/>
      <c r="D74" s="882"/>
      <c r="E74" s="882"/>
      <c r="F74" s="882"/>
      <c r="G74" s="882"/>
      <c r="H74" s="882"/>
      <c r="I74" s="663"/>
      <c r="J74" s="653"/>
    </row>
    <row r="75" spans="1:10" ht="12.75" customHeight="1">
      <c r="A75" s="882"/>
      <c r="B75" s="882"/>
      <c r="C75" s="882"/>
      <c r="D75" s="882"/>
      <c r="E75" s="882"/>
      <c r="F75" s="882"/>
      <c r="G75" s="882"/>
      <c r="H75" s="882"/>
      <c r="I75" s="663"/>
      <c r="J75" s="653"/>
    </row>
    <row r="76" spans="1:10" ht="12.75" customHeight="1">
      <c r="A76" s="882"/>
      <c r="B76" s="882"/>
      <c r="C76" s="882"/>
      <c r="D76" s="882"/>
      <c r="E76" s="882"/>
      <c r="F76" s="882"/>
      <c r="G76" s="882"/>
      <c r="H76" s="882"/>
      <c r="I76" s="663"/>
      <c r="J76" s="653"/>
    </row>
    <row r="77" spans="1:10" ht="12.75" customHeight="1">
      <c r="A77" s="882"/>
      <c r="B77" s="882"/>
      <c r="C77" s="882"/>
      <c r="D77" s="882"/>
      <c r="E77" s="882"/>
      <c r="F77" s="882"/>
      <c r="G77" s="882"/>
      <c r="H77" s="882"/>
      <c r="I77" s="663"/>
      <c r="J77" s="653"/>
    </row>
    <row r="78" spans="1:10" ht="12.75" customHeight="1">
      <c r="A78" s="882"/>
      <c r="B78" s="882"/>
      <c r="C78" s="882"/>
      <c r="D78" s="882"/>
      <c r="E78" s="882"/>
      <c r="F78" s="882"/>
      <c r="G78" s="882"/>
      <c r="H78" s="882"/>
      <c r="I78" s="663"/>
      <c r="J78" s="653"/>
    </row>
    <row r="79" spans="1:10" ht="12.75" customHeight="1">
      <c r="A79" s="882"/>
      <c r="B79" s="882"/>
      <c r="C79" s="882"/>
      <c r="D79" s="882"/>
      <c r="E79" s="882"/>
      <c r="F79" s="882"/>
      <c r="G79" s="882"/>
      <c r="H79" s="882"/>
      <c r="I79" s="653"/>
      <c r="J79" s="653"/>
    </row>
    <row r="80" spans="1:10" ht="12.75" customHeight="1">
      <c r="A80" s="882"/>
      <c r="B80" s="882"/>
      <c r="C80" s="882"/>
      <c r="D80" s="882"/>
      <c r="E80" s="882"/>
      <c r="F80" s="882"/>
      <c r="G80" s="882"/>
      <c r="H80" s="882"/>
      <c r="I80" s="653"/>
      <c r="J80" s="653"/>
    </row>
    <row r="81" spans="1:10" ht="12.75" customHeight="1">
      <c r="A81" s="882"/>
      <c r="B81" s="882"/>
      <c r="C81" s="882"/>
      <c r="D81" s="882"/>
      <c r="E81" s="882"/>
      <c r="F81" s="882"/>
      <c r="G81" s="882"/>
      <c r="H81" s="882"/>
      <c r="I81" s="653"/>
      <c r="J81" s="653"/>
    </row>
    <row r="82" spans="1:10" ht="12.75" customHeight="1">
      <c r="A82" s="882"/>
      <c r="B82" s="882"/>
      <c r="C82" s="882"/>
      <c r="D82" s="882"/>
      <c r="E82" s="882"/>
      <c r="F82" s="882"/>
      <c r="G82" s="882"/>
      <c r="H82" s="882"/>
      <c r="I82" s="653"/>
      <c r="J82" s="653"/>
    </row>
    <row r="83" spans="1:10" ht="12.75" customHeight="1">
      <c r="A83" s="882"/>
      <c r="B83" s="882"/>
      <c r="C83" s="882"/>
      <c r="D83" s="882"/>
      <c r="E83" s="882"/>
      <c r="F83" s="882"/>
      <c r="G83" s="882"/>
      <c r="H83" s="882"/>
      <c r="I83" s="653"/>
      <c r="J83" s="653"/>
    </row>
    <row r="84" spans="1:10" ht="12.75" customHeight="1">
      <c r="A84" s="653"/>
      <c r="B84" s="653"/>
      <c r="C84" s="653"/>
      <c r="D84" s="653"/>
      <c r="E84" s="653"/>
      <c r="F84" s="653"/>
      <c r="G84" s="653"/>
      <c r="H84" s="653"/>
      <c r="I84" s="653"/>
      <c r="J84" s="653"/>
    </row>
    <row r="85" spans="1:10" ht="12.75" customHeight="1">
      <c r="A85" s="653"/>
      <c r="B85" s="653"/>
      <c r="C85" s="653"/>
      <c r="D85" s="653"/>
      <c r="E85" s="653"/>
      <c r="F85" s="653"/>
      <c r="G85" s="653"/>
      <c r="H85" s="653"/>
      <c r="I85" s="653"/>
      <c r="J85" s="653"/>
    </row>
    <row r="86" spans="1:10" ht="12.75" customHeight="1">
      <c r="A86" s="653"/>
      <c r="B86" s="653"/>
      <c r="C86" s="653"/>
      <c r="D86" s="653"/>
      <c r="E86" s="653"/>
      <c r="F86" s="653"/>
      <c r="G86" s="653"/>
      <c r="H86" s="653"/>
      <c r="I86" s="653"/>
      <c r="J86" s="653"/>
    </row>
    <row r="87" spans="1:10" ht="12.75" customHeight="1">
      <c r="A87" s="653"/>
      <c r="B87" s="653"/>
      <c r="C87" s="653"/>
      <c r="D87" s="653"/>
      <c r="E87" s="653"/>
      <c r="F87" s="653"/>
      <c r="G87" s="653"/>
      <c r="H87" s="653"/>
      <c r="I87" s="653"/>
      <c r="J87" s="653"/>
    </row>
    <row r="88" spans="1:10" ht="12.75" customHeight="1">
      <c r="A88" s="653"/>
      <c r="B88" s="653"/>
      <c r="C88" s="653"/>
      <c r="D88" s="653"/>
      <c r="E88" s="653"/>
      <c r="F88" s="653"/>
      <c r="G88" s="653"/>
      <c r="H88" s="653"/>
      <c r="I88" s="653"/>
      <c r="J88" s="653"/>
    </row>
    <row r="89" spans="1:10" ht="12.75" customHeight="1">
      <c r="A89" s="653"/>
      <c r="B89" s="653"/>
      <c r="C89" s="653"/>
      <c r="D89" s="653"/>
      <c r="E89" s="653"/>
      <c r="F89" s="653"/>
      <c r="G89" s="653"/>
      <c r="H89" s="653"/>
      <c r="I89" s="653"/>
      <c r="J89" s="653"/>
    </row>
    <row r="90" spans="1:10" ht="12.75" customHeight="1">
      <c r="A90" s="653"/>
      <c r="B90" s="653"/>
      <c r="C90" s="653"/>
      <c r="D90" s="653"/>
      <c r="E90" s="653"/>
      <c r="F90" s="653"/>
      <c r="G90" s="653"/>
      <c r="H90" s="653"/>
      <c r="I90" s="653"/>
      <c r="J90" s="653"/>
    </row>
    <row r="91" spans="1:10" ht="12.75" customHeight="1">
      <c r="A91" s="653"/>
      <c r="B91" s="653"/>
      <c r="C91" s="653"/>
      <c r="D91" s="653"/>
      <c r="E91" s="653"/>
      <c r="F91" s="653"/>
      <c r="G91" s="653"/>
      <c r="H91" s="653"/>
      <c r="I91" s="653"/>
      <c r="J91" s="653"/>
    </row>
    <row r="92" spans="1:10" ht="12.75" customHeight="1">
      <c r="A92" s="653"/>
      <c r="B92" s="653"/>
      <c r="C92" s="653"/>
      <c r="D92" s="653"/>
      <c r="E92" s="653"/>
      <c r="F92" s="653"/>
      <c r="G92" s="653"/>
      <c r="H92" s="653"/>
      <c r="I92" s="653"/>
      <c r="J92" s="653"/>
    </row>
    <row r="93" spans="1:10" ht="12.75" customHeight="1">
      <c r="A93" s="653"/>
      <c r="B93" s="653"/>
      <c r="C93" s="653"/>
      <c r="D93" s="653"/>
      <c r="E93" s="653"/>
      <c r="F93" s="653"/>
      <c r="G93" s="653"/>
      <c r="H93" s="653"/>
      <c r="I93" s="653"/>
      <c r="J93" s="653"/>
    </row>
    <row r="94" spans="1:10" ht="12.75" customHeight="1">
      <c r="A94" s="653"/>
      <c r="B94" s="653"/>
      <c r="C94" s="653"/>
      <c r="D94" s="653"/>
      <c r="E94" s="653"/>
      <c r="F94" s="653"/>
      <c r="G94" s="653"/>
      <c r="H94" s="653"/>
      <c r="I94" s="653"/>
      <c r="J94" s="653"/>
    </row>
    <row r="95" spans="1:10" ht="12.75" customHeight="1">
      <c r="A95" s="653"/>
      <c r="B95" s="653"/>
      <c r="C95" s="653"/>
      <c r="D95" s="653"/>
      <c r="E95" s="653"/>
      <c r="F95" s="653"/>
      <c r="G95" s="653"/>
      <c r="H95" s="653"/>
      <c r="I95" s="653"/>
      <c r="J95" s="653"/>
    </row>
    <row r="96" spans="1:10" ht="12.75" customHeight="1">
      <c r="A96" s="653"/>
      <c r="B96" s="653"/>
      <c r="C96" s="653"/>
      <c r="D96" s="653"/>
      <c r="E96" s="653"/>
      <c r="F96" s="653"/>
      <c r="G96" s="653"/>
      <c r="H96" s="653"/>
      <c r="I96" s="653"/>
      <c r="J96" s="653"/>
    </row>
    <row r="97" spans="1:10" ht="12.75" customHeight="1">
      <c r="A97" s="653"/>
      <c r="B97" s="653"/>
      <c r="C97" s="653"/>
      <c r="D97" s="653"/>
      <c r="E97" s="653"/>
      <c r="F97" s="653"/>
      <c r="G97" s="653"/>
      <c r="H97" s="653"/>
      <c r="I97" s="653"/>
      <c r="J97" s="653"/>
    </row>
    <row r="98" spans="1:10" ht="12.75" customHeight="1">
      <c r="A98" s="653"/>
      <c r="B98" s="653"/>
      <c r="C98" s="653"/>
      <c r="D98" s="653"/>
      <c r="E98" s="653"/>
      <c r="F98" s="653"/>
      <c r="G98" s="653"/>
      <c r="H98" s="653"/>
      <c r="I98" s="653"/>
      <c r="J98" s="653"/>
    </row>
    <row r="99" spans="1:10" ht="12.75" customHeight="1">
      <c r="A99" s="653"/>
      <c r="B99" s="653"/>
      <c r="C99" s="653"/>
      <c r="D99" s="653"/>
      <c r="E99" s="653"/>
      <c r="F99" s="653"/>
      <c r="G99" s="653"/>
      <c r="H99" s="653"/>
      <c r="I99" s="653"/>
      <c r="J99" s="653"/>
    </row>
    <row r="100" spans="1:10" ht="12.75" customHeight="1">
      <c r="A100" s="653"/>
      <c r="B100" s="653"/>
      <c r="C100" s="653"/>
      <c r="D100" s="653"/>
      <c r="E100" s="653"/>
      <c r="F100" s="653"/>
      <c r="G100" s="653"/>
      <c r="H100" s="653"/>
      <c r="I100" s="653"/>
      <c r="J100" s="653"/>
    </row>
    <row r="101" spans="1:10" ht="12.75" customHeight="1">
      <c r="A101" s="653"/>
      <c r="B101" s="653"/>
      <c r="C101" s="653"/>
      <c r="D101" s="653"/>
      <c r="E101" s="653"/>
      <c r="F101" s="653"/>
      <c r="G101" s="653"/>
      <c r="H101" s="653"/>
      <c r="I101" s="653"/>
      <c r="J101" s="653"/>
    </row>
    <row r="102" spans="1:10" ht="12.75" customHeight="1">
      <c r="A102" s="653"/>
      <c r="B102" s="653"/>
      <c r="C102" s="653"/>
      <c r="D102" s="653"/>
      <c r="E102" s="653"/>
      <c r="F102" s="653"/>
      <c r="G102" s="653"/>
      <c r="H102" s="653"/>
      <c r="I102" s="653"/>
      <c r="J102" s="653"/>
    </row>
    <row r="103" spans="1:10" ht="12.75" customHeight="1">
      <c r="A103" s="653"/>
      <c r="B103" s="653"/>
      <c r="C103" s="653"/>
      <c r="D103" s="653"/>
      <c r="E103" s="653"/>
      <c r="F103" s="653"/>
      <c r="G103" s="653"/>
      <c r="H103" s="653"/>
      <c r="I103" s="653"/>
      <c r="J103" s="653"/>
    </row>
    <row r="104" spans="1:10" ht="12.75" customHeight="1">
      <c r="A104" s="653"/>
      <c r="B104" s="653"/>
      <c r="C104" s="653"/>
      <c r="D104" s="653"/>
      <c r="E104" s="653"/>
      <c r="F104" s="653"/>
      <c r="G104" s="653"/>
      <c r="H104" s="653"/>
      <c r="I104" s="653"/>
      <c r="J104" s="653"/>
    </row>
    <row r="105" spans="1:10" ht="12.75" customHeight="1">
      <c r="A105" s="653"/>
      <c r="B105" s="653"/>
      <c r="C105" s="653"/>
      <c r="D105" s="653"/>
      <c r="E105" s="653"/>
      <c r="F105" s="653"/>
      <c r="G105" s="653"/>
      <c r="H105" s="653"/>
      <c r="I105" s="653"/>
      <c r="J105" s="653"/>
    </row>
    <row r="106" spans="1:10" ht="12.75" customHeight="1">
      <c r="A106" s="653"/>
      <c r="B106" s="653"/>
      <c r="C106" s="653"/>
      <c r="D106" s="653"/>
      <c r="E106" s="653"/>
      <c r="F106" s="653"/>
      <c r="G106" s="653"/>
      <c r="H106" s="653"/>
      <c r="I106" s="653"/>
      <c r="J106" s="653"/>
    </row>
    <row r="107" spans="1:10" ht="12.75" customHeight="1">
      <c r="A107" s="653"/>
      <c r="B107" s="653"/>
      <c r="C107" s="653"/>
      <c r="D107" s="653"/>
      <c r="E107" s="653"/>
      <c r="F107" s="653"/>
      <c r="G107" s="653"/>
      <c r="H107" s="653"/>
      <c r="I107" s="653"/>
      <c r="J107" s="653"/>
    </row>
    <row r="108" spans="1:10" ht="12.75" customHeight="1">
      <c r="A108" s="653"/>
      <c r="B108" s="653"/>
      <c r="C108" s="653"/>
      <c r="D108" s="653"/>
      <c r="E108" s="653"/>
      <c r="F108" s="653"/>
      <c r="G108" s="653"/>
      <c r="H108" s="653"/>
      <c r="I108" s="653"/>
      <c r="J108" s="653"/>
    </row>
    <row r="109" spans="1:10" ht="12.75" customHeight="1">
      <c r="A109" s="653"/>
      <c r="B109" s="653"/>
      <c r="C109" s="653"/>
      <c r="D109" s="653"/>
      <c r="E109" s="653"/>
      <c r="F109" s="653"/>
      <c r="G109" s="653"/>
      <c r="H109" s="653"/>
      <c r="I109" s="653"/>
      <c r="J109" s="653"/>
    </row>
    <row r="110" spans="1:10" ht="12.75" customHeight="1">
      <c r="A110" s="653"/>
      <c r="B110" s="653"/>
      <c r="C110" s="653"/>
      <c r="D110" s="653"/>
      <c r="E110" s="653"/>
      <c r="F110" s="653"/>
      <c r="G110" s="653"/>
      <c r="H110" s="653"/>
      <c r="I110" s="653"/>
      <c r="J110" s="653"/>
    </row>
    <row r="111" spans="1:10" ht="12.75" customHeight="1">
      <c r="A111" s="653"/>
      <c r="B111" s="653"/>
      <c r="C111" s="653"/>
      <c r="D111" s="653"/>
      <c r="E111" s="653"/>
      <c r="F111" s="653"/>
      <c r="G111" s="653"/>
      <c r="H111" s="653"/>
      <c r="I111" s="653"/>
      <c r="J111" s="653"/>
    </row>
    <row r="112" spans="1:10" ht="12.75" customHeight="1">
      <c r="A112" s="653"/>
      <c r="B112" s="653"/>
      <c r="C112" s="653"/>
      <c r="D112" s="653"/>
      <c r="E112" s="653"/>
      <c r="F112" s="653"/>
      <c r="G112" s="653"/>
      <c r="H112" s="653"/>
      <c r="I112" s="653"/>
      <c r="J112" s="653"/>
    </row>
    <row r="113" spans="1:10" ht="12.75" customHeight="1">
      <c r="A113" s="653"/>
      <c r="B113" s="653"/>
      <c r="C113" s="653"/>
      <c r="D113" s="653"/>
      <c r="E113" s="653"/>
      <c r="F113" s="653"/>
      <c r="G113" s="653"/>
      <c r="H113" s="653"/>
      <c r="I113" s="653"/>
      <c r="J113" s="653"/>
    </row>
    <row r="114" spans="1:10" ht="12.75" customHeight="1">
      <c r="A114" s="653"/>
      <c r="B114" s="653"/>
      <c r="C114" s="653"/>
      <c r="D114" s="653"/>
      <c r="E114" s="653"/>
      <c r="F114" s="653"/>
      <c r="G114" s="653"/>
      <c r="H114" s="653"/>
      <c r="I114" s="653"/>
      <c r="J114" s="653"/>
    </row>
    <row r="115" spans="1:10" ht="12.75" customHeight="1">
      <c r="A115" s="653"/>
      <c r="B115" s="653"/>
      <c r="C115" s="653"/>
      <c r="D115" s="653"/>
      <c r="E115" s="653"/>
      <c r="F115" s="653"/>
      <c r="G115" s="653"/>
      <c r="H115" s="653"/>
      <c r="I115" s="653"/>
      <c r="J115" s="653"/>
    </row>
    <row r="116" spans="1:10" ht="12.75" customHeight="1">
      <c r="A116" s="653"/>
      <c r="B116" s="653"/>
      <c r="C116" s="653"/>
      <c r="D116" s="653"/>
      <c r="E116" s="653"/>
      <c r="F116" s="653"/>
      <c r="G116" s="653"/>
      <c r="H116" s="653"/>
      <c r="I116" s="653"/>
      <c r="J116" s="653"/>
    </row>
    <row r="117" spans="1:10" ht="12.75" customHeight="1">
      <c r="A117" s="653"/>
      <c r="B117" s="653"/>
      <c r="C117" s="653"/>
      <c r="D117" s="653"/>
      <c r="E117" s="653"/>
      <c r="F117" s="653"/>
      <c r="G117" s="653"/>
      <c r="H117" s="653"/>
      <c r="I117" s="653"/>
      <c r="J117" s="653"/>
    </row>
    <row r="118" spans="1:10" ht="12.75" customHeight="1">
      <c r="A118" s="653"/>
      <c r="B118" s="653"/>
      <c r="C118" s="653"/>
      <c r="D118" s="653"/>
      <c r="E118" s="653"/>
      <c r="F118" s="653"/>
      <c r="G118" s="653"/>
      <c r="H118" s="653"/>
      <c r="I118" s="653"/>
      <c r="J118" s="653"/>
    </row>
    <row r="119" spans="1:10" ht="12.75" customHeight="1">
      <c r="A119" s="653"/>
      <c r="B119" s="653"/>
      <c r="C119" s="653"/>
      <c r="D119" s="653"/>
      <c r="E119" s="653"/>
      <c r="F119" s="653"/>
      <c r="G119" s="653"/>
      <c r="H119" s="653"/>
      <c r="I119" s="653"/>
      <c r="J119" s="653"/>
    </row>
    <row r="120" spans="1:10" ht="12.75" customHeight="1">
      <c r="A120" s="653"/>
      <c r="B120" s="653"/>
      <c r="C120" s="653"/>
      <c r="D120" s="653"/>
      <c r="E120" s="653"/>
      <c r="F120" s="653"/>
      <c r="G120" s="653"/>
      <c r="H120" s="653"/>
      <c r="I120" s="653"/>
      <c r="J120" s="653"/>
    </row>
    <row r="121" spans="1:10" ht="12.75" customHeight="1">
      <c r="A121" s="653"/>
      <c r="B121" s="653"/>
      <c r="C121" s="653"/>
      <c r="D121" s="653"/>
      <c r="E121" s="653"/>
      <c r="F121" s="653"/>
      <c r="G121" s="653"/>
      <c r="H121" s="653"/>
      <c r="I121" s="653"/>
      <c r="J121" s="653"/>
    </row>
    <row r="122" spans="1:10" ht="12.75" customHeight="1">
      <c r="A122" s="653"/>
      <c r="B122" s="653"/>
      <c r="C122" s="653"/>
      <c r="D122" s="653"/>
      <c r="E122" s="653"/>
      <c r="F122" s="653"/>
      <c r="G122" s="653"/>
      <c r="H122" s="653"/>
      <c r="I122" s="653"/>
      <c r="J122" s="653"/>
    </row>
    <row r="123" spans="1:10" ht="12.75" customHeight="1">
      <c r="A123" s="653"/>
      <c r="B123" s="653"/>
      <c r="C123" s="653"/>
      <c r="D123" s="653"/>
      <c r="E123" s="653"/>
      <c r="F123" s="653"/>
      <c r="G123" s="653"/>
      <c r="H123" s="653"/>
      <c r="I123" s="653"/>
      <c r="J123" s="653"/>
    </row>
    <row r="124" spans="1:10" ht="12.75" customHeight="1">
      <c r="A124" s="653"/>
      <c r="B124" s="653"/>
      <c r="C124" s="653"/>
      <c r="D124" s="653"/>
      <c r="E124" s="653"/>
      <c r="F124" s="653"/>
      <c r="G124" s="653"/>
      <c r="H124" s="653"/>
      <c r="I124" s="653"/>
      <c r="J124" s="653"/>
    </row>
    <row r="125" spans="1:10" ht="12.75" customHeight="1">
      <c r="A125" s="653"/>
      <c r="B125" s="653"/>
      <c r="C125" s="653"/>
      <c r="D125" s="653"/>
      <c r="E125" s="653"/>
      <c r="F125" s="653"/>
      <c r="G125" s="653"/>
      <c r="H125" s="653"/>
      <c r="I125" s="653"/>
      <c r="J125" s="653"/>
    </row>
    <row r="126" spans="1:10" ht="12.75" customHeight="1">
      <c r="A126" s="653"/>
      <c r="B126" s="653"/>
      <c r="C126" s="653"/>
      <c r="D126" s="653"/>
      <c r="E126" s="653"/>
      <c r="F126" s="653"/>
      <c r="G126" s="653"/>
      <c r="H126" s="653"/>
      <c r="I126" s="653"/>
      <c r="J126" s="653"/>
    </row>
    <row r="127" spans="1:10" ht="12.75" customHeight="1">
      <c r="A127" s="653"/>
      <c r="B127" s="653"/>
      <c r="C127" s="653"/>
      <c r="D127" s="653"/>
      <c r="E127" s="653"/>
      <c r="F127" s="653"/>
      <c r="G127" s="653"/>
      <c r="H127" s="653"/>
      <c r="I127" s="653"/>
      <c r="J127" s="653"/>
    </row>
    <row r="128" spans="1:10" ht="12.75" customHeight="1">
      <c r="A128" s="653"/>
      <c r="B128" s="653"/>
      <c r="C128" s="653"/>
      <c r="D128" s="653"/>
      <c r="E128" s="653"/>
      <c r="F128" s="653"/>
      <c r="G128" s="653"/>
      <c r="H128" s="653"/>
      <c r="I128" s="653"/>
      <c r="J128" s="653"/>
    </row>
    <row r="129" spans="1:10" ht="12.75" customHeight="1">
      <c r="A129" s="653"/>
      <c r="B129" s="653"/>
      <c r="C129" s="653"/>
      <c r="D129" s="653"/>
      <c r="E129" s="653"/>
      <c r="F129" s="653"/>
      <c r="G129" s="653"/>
      <c r="H129" s="653"/>
      <c r="I129" s="653"/>
      <c r="J129" s="653"/>
    </row>
    <row r="130" spans="1:10" ht="12.75" customHeight="1">
      <c r="A130" s="653"/>
      <c r="B130" s="653"/>
      <c r="C130" s="653"/>
      <c r="D130" s="653"/>
      <c r="E130" s="653"/>
      <c r="F130" s="653"/>
      <c r="G130" s="653"/>
      <c r="H130" s="653"/>
      <c r="I130" s="653"/>
      <c r="J130" s="653"/>
    </row>
    <row r="131" spans="1:10" ht="12.75" customHeight="1">
      <c r="A131" s="653"/>
      <c r="B131" s="653"/>
      <c r="C131" s="653"/>
      <c r="D131" s="653"/>
      <c r="E131" s="653"/>
      <c r="F131" s="653"/>
      <c r="G131" s="653"/>
      <c r="H131" s="653"/>
      <c r="I131" s="653"/>
      <c r="J131" s="653"/>
    </row>
    <row r="132" spans="1:10" ht="12.75" customHeight="1">
      <c r="A132" s="653"/>
      <c r="B132" s="653"/>
      <c r="C132" s="653"/>
      <c r="D132" s="653"/>
      <c r="E132" s="653"/>
      <c r="F132" s="653"/>
      <c r="G132" s="653"/>
      <c r="H132" s="653"/>
      <c r="I132" s="653"/>
      <c r="J132" s="653"/>
    </row>
    <row r="133" spans="1:10" ht="12.75" customHeight="1">
      <c r="A133" s="653"/>
      <c r="B133" s="653"/>
      <c r="C133" s="653"/>
      <c r="D133" s="653"/>
      <c r="E133" s="653"/>
      <c r="F133" s="653"/>
      <c r="G133" s="653"/>
      <c r="H133" s="653"/>
      <c r="I133" s="653"/>
      <c r="J133" s="653"/>
    </row>
    <row r="134" spans="1:10" ht="12.75" customHeight="1">
      <c r="A134" s="653"/>
      <c r="B134" s="653"/>
      <c r="C134" s="653"/>
      <c r="D134" s="653"/>
      <c r="E134" s="653"/>
      <c r="F134" s="653"/>
      <c r="G134" s="653"/>
      <c r="H134" s="653"/>
      <c r="I134" s="653"/>
      <c r="J134" s="653"/>
    </row>
    <row r="135" spans="1:10" ht="12.75" customHeight="1">
      <c r="A135" s="653"/>
      <c r="B135" s="653"/>
      <c r="C135" s="653"/>
      <c r="D135" s="653"/>
      <c r="E135" s="653"/>
      <c r="F135" s="653"/>
      <c r="G135" s="653"/>
      <c r="H135" s="653"/>
      <c r="I135" s="653"/>
      <c r="J135" s="653"/>
    </row>
    <row r="136" spans="1:10" ht="12.75" customHeight="1">
      <c r="A136" s="653"/>
      <c r="B136" s="653"/>
      <c r="C136" s="653"/>
      <c r="D136" s="653"/>
      <c r="E136" s="653"/>
      <c r="F136" s="653"/>
      <c r="G136" s="653"/>
      <c r="H136" s="653"/>
      <c r="I136" s="653"/>
      <c r="J136" s="653"/>
    </row>
    <row r="137" spans="1:10" ht="12.75" customHeight="1">
      <c r="A137" s="653"/>
      <c r="B137" s="653"/>
      <c r="C137" s="653"/>
      <c r="D137" s="653"/>
      <c r="E137" s="653"/>
      <c r="F137" s="653"/>
      <c r="G137" s="653"/>
      <c r="H137" s="653"/>
      <c r="I137" s="653"/>
      <c r="J137" s="653"/>
    </row>
    <row r="138" spans="1:10" ht="12.75" customHeight="1">
      <c r="A138" s="653"/>
      <c r="B138" s="653"/>
      <c r="C138" s="653"/>
      <c r="D138" s="653"/>
      <c r="E138" s="653"/>
      <c r="F138" s="653"/>
      <c r="G138" s="653"/>
      <c r="H138" s="653"/>
      <c r="I138" s="653"/>
      <c r="J138" s="653"/>
    </row>
    <row r="139" spans="1:10" ht="12.75" customHeight="1">
      <c r="A139" s="653"/>
      <c r="B139" s="653"/>
      <c r="C139" s="653"/>
      <c r="D139" s="653"/>
      <c r="E139" s="653"/>
      <c r="F139" s="653"/>
      <c r="G139" s="653"/>
      <c r="H139" s="653"/>
      <c r="I139" s="653"/>
      <c r="J139" s="653"/>
    </row>
    <row r="140" spans="1:10" ht="12.75" customHeight="1">
      <c r="A140" s="653"/>
      <c r="B140" s="653"/>
      <c r="C140" s="653"/>
      <c r="D140" s="653"/>
      <c r="E140" s="653"/>
      <c r="F140" s="653"/>
      <c r="G140" s="653"/>
      <c r="H140" s="653"/>
      <c r="I140" s="653"/>
      <c r="J140" s="653"/>
    </row>
    <row r="141" spans="1:10" ht="12.75" customHeight="1">
      <c r="A141" s="653"/>
      <c r="B141" s="653"/>
      <c r="C141" s="653"/>
      <c r="D141" s="653"/>
      <c r="E141" s="653"/>
      <c r="F141" s="653"/>
      <c r="G141" s="653"/>
      <c r="H141" s="653"/>
      <c r="I141" s="653"/>
      <c r="J141" s="653"/>
    </row>
    <row r="142" spans="1:10" ht="12.75" customHeight="1">
      <c r="A142" s="653"/>
      <c r="B142" s="653"/>
      <c r="C142" s="653"/>
      <c r="D142" s="653"/>
      <c r="E142" s="653"/>
      <c r="F142" s="653"/>
      <c r="G142" s="653"/>
      <c r="H142" s="653"/>
      <c r="I142" s="653"/>
      <c r="J142" s="653"/>
    </row>
    <row r="143" spans="1:10" ht="12.75" customHeight="1">
      <c r="A143" s="653"/>
      <c r="B143" s="653"/>
      <c r="C143" s="653"/>
      <c r="D143" s="653"/>
      <c r="E143" s="653"/>
      <c r="F143" s="653"/>
      <c r="G143" s="653"/>
      <c r="H143" s="653"/>
      <c r="I143" s="653"/>
      <c r="J143" s="653"/>
    </row>
    <row r="144" spans="1:10" ht="12.75" customHeight="1">
      <c r="A144" s="653"/>
      <c r="B144" s="653"/>
      <c r="C144" s="653"/>
      <c r="D144" s="653"/>
      <c r="E144" s="653"/>
      <c r="F144" s="653"/>
      <c r="G144" s="653"/>
      <c r="H144" s="653"/>
      <c r="I144" s="653"/>
      <c r="J144" s="653"/>
    </row>
    <row r="145" spans="1:10" ht="12.75" customHeight="1">
      <c r="A145" s="653"/>
      <c r="B145" s="653"/>
      <c r="C145" s="653"/>
      <c r="D145" s="653"/>
      <c r="E145" s="653"/>
      <c r="F145" s="653"/>
      <c r="G145" s="653"/>
      <c r="H145" s="653"/>
      <c r="I145" s="653"/>
      <c r="J145" s="653"/>
    </row>
    <row r="146" spans="1:10" ht="12.75" customHeight="1">
      <c r="A146" s="653"/>
      <c r="B146" s="653"/>
      <c r="C146" s="653"/>
      <c r="D146" s="653"/>
      <c r="E146" s="653"/>
      <c r="F146" s="653"/>
      <c r="G146" s="653"/>
      <c r="H146" s="653"/>
      <c r="I146" s="653"/>
      <c r="J146" s="653"/>
    </row>
    <row r="147" spans="1:10" ht="12.75" customHeight="1">
      <c r="A147" s="653"/>
      <c r="B147" s="653"/>
      <c r="C147" s="653"/>
      <c r="D147" s="653"/>
      <c r="E147" s="653"/>
      <c r="F147" s="653"/>
      <c r="G147" s="653"/>
      <c r="H147" s="653"/>
      <c r="I147" s="653"/>
      <c r="J147" s="653"/>
    </row>
    <row r="148" spans="1:10" ht="12.75" customHeight="1">
      <c r="A148" s="653"/>
      <c r="B148" s="653"/>
      <c r="C148" s="653"/>
      <c r="D148" s="653"/>
      <c r="E148" s="653"/>
      <c r="F148" s="653"/>
      <c r="G148" s="653"/>
      <c r="H148" s="653"/>
      <c r="I148" s="653"/>
      <c r="J148" s="653"/>
    </row>
    <row r="149" spans="1:10" ht="12.75" customHeight="1">
      <c r="A149" s="653"/>
      <c r="B149" s="653"/>
      <c r="C149" s="653"/>
      <c r="D149" s="653"/>
      <c r="E149" s="653"/>
      <c r="F149" s="653"/>
      <c r="G149" s="653"/>
      <c r="H149" s="653"/>
      <c r="I149" s="653"/>
      <c r="J149" s="653"/>
    </row>
    <row r="150" spans="1:10" ht="12.75" customHeight="1">
      <c r="A150" s="653"/>
      <c r="B150" s="653"/>
      <c r="C150" s="653"/>
      <c r="D150" s="653"/>
      <c r="E150" s="653"/>
      <c r="F150" s="653"/>
      <c r="G150" s="653"/>
      <c r="H150" s="653"/>
      <c r="I150" s="653"/>
      <c r="J150" s="653"/>
    </row>
    <row r="151" spans="1:10" ht="12.75" customHeight="1">
      <c r="A151" s="653"/>
      <c r="B151" s="653"/>
      <c r="C151" s="653"/>
      <c r="D151" s="653"/>
      <c r="E151" s="653"/>
      <c r="F151" s="653"/>
      <c r="G151" s="653"/>
      <c r="H151" s="653"/>
      <c r="I151" s="653"/>
      <c r="J151" s="653"/>
    </row>
    <row r="152" spans="1:10" ht="12.75" customHeight="1">
      <c r="A152" s="653"/>
      <c r="B152" s="653"/>
      <c r="C152" s="653"/>
      <c r="D152" s="653"/>
      <c r="E152" s="653"/>
      <c r="F152" s="653"/>
      <c r="G152" s="653"/>
      <c r="H152" s="653"/>
      <c r="I152" s="653"/>
      <c r="J152" s="653"/>
    </row>
    <row r="153" spans="1:10" ht="12.75" customHeight="1">
      <c r="A153" s="653"/>
      <c r="B153" s="653"/>
      <c r="C153" s="653"/>
      <c r="D153" s="653"/>
      <c r="E153" s="653"/>
      <c r="F153" s="653"/>
      <c r="G153" s="653"/>
      <c r="H153" s="653"/>
      <c r="I153" s="653"/>
      <c r="J153" s="653"/>
    </row>
    <row r="154" spans="1:10" ht="12.75" customHeight="1">
      <c r="A154" s="653"/>
      <c r="B154" s="653"/>
      <c r="C154" s="653"/>
      <c r="D154" s="653"/>
      <c r="E154" s="653"/>
      <c r="F154" s="653"/>
      <c r="G154" s="653"/>
      <c r="H154" s="653"/>
      <c r="I154" s="653"/>
      <c r="J154" s="653"/>
    </row>
    <row r="155" spans="1:10" ht="12.75" customHeight="1">
      <c r="A155" s="653"/>
      <c r="B155" s="653"/>
      <c r="C155" s="653"/>
      <c r="D155" s="653"/>
      <c r="E155" s="653"/>
      <c r="F155" s="653"/>
      <c r="G155" s="653"/>
      <c r="H155" s="653"/>
      <c r="I155" s="653"/>
      <c r="J155" s="653"/>
    </row>
    <row r="156" spans="1:10" ht="12.75" customHeight="1">
      <c r="A156" s="653"/>
      <c r="B156" s="653"/>
      <c r="C156" s="653"/>
      <c r="D156" s="653"/>
      <c r="E156" s="653"/>
      <c r="F156" s="653"/>
      <c r="G156" s="653"/>
      <c r="H156" s="653"/>
      <c r="I156" s="653"/>
      <c r="J156" s="653"/>
    </row>
    <row r="157" spans="1:10" ht="12.75" customHeight="1">
      <c r="A157" s="653"/>
      <c r="B157" s="653"/>
      <c r="C157" s="653"/>
      <c r="D157" s="653"/>
      <c r="E157" s="653"/>
      <c r="F157" s="653"/>
      <c r="G157" s="653"/>
      <c r="H157" s="653"/>
      <c r="I157" s="653"/>
      <c r="J157" s="653"/>
    </row>
    <row r="158" spans="1:10" ht="12.75" customHeight="1">
      <c r="A158" s="653"/>
      <c r="B158" s="653"/>
      <c r="C158" s="653"/>
      <c r="D158" s="653"/>
      <c r="E158" s="653"/>
      <c r="F158" s="653"/>
      <c r="G158" s="653"/>
      <c r="H158" s="653"/>
      <c r="I158" s="653"/>
      <c r="J158" s="653"/>
    </row>
    <row r="159" spans="1:10" ht="12.75" customHeight="1">
      <c r="A159" s="653"/>
      <c r="B159" s="653"/>
      <c r="C159" s="653"/>
      <c r="D159" s="653"/>
      <c r="E159" s="653"/>
      <c r="F159" s="653"/>
      <c r="G159" s="653"/>
      <c r="H159" s="653"/>
      <c r="I159" s="653"/>
      <c r="J159" s="653"/>
    </row>
    <row r="160" spans="1:10" ht="12.75" customHeight="1">
      <c r="A160" s="653"/>
      <c r="B160" s="653"/>
      <c r="C160" s="653"/>
      <c r="D160" s="653"/>
      <c r="E160" s="653"/>
      <c r="F160" s="653"/>
      <c r="G160" s="653"/>
      <c r="H160" s="653"/>
      <c r="I160" s="653"/>
      <c r="J160" s="653"/>
    </row>
    <row r="161" spans="1:10" ht="12.75" customHeight="1">
      <c r="A161" s="653"/>
      <c r="B161" s="653"/>
      <c r="C161" s="653"/>
      <c r="D161" s="653"/>
      <c r="E161" s="653"/>
      <c r="F161" s="653"/>
      <c r="G161" s="653"/>
      <c r="H161" s="653"/>
      <c r="I161" s="653"/>
      <c r="J161" s="653"/>
    </row>
    <row r="162" spans="1:10" ht="12.75" customHeight="1">
      <c r="A162" s="653"/>
      <c r="B162" s="653"/>
      <c r="C162" s="653"/>
      <c r="D162" s="653"/>
      <c r="E162" s="653"/>
      <c r="F162" s="653"/>
      <c r="G162" s="653"/>
      <c r="H162" s="653"/>
      <c r="I162" s="653"/>
      <c r="J162" s="653"/>
    </row>
    <row r="163" spans="1:10" ht="12.75" customHeight="1">
      <c r="A163" s="653"/>
      <c r="B163" s="653"/>
      <c r="C163" s="653"/>
      <c r="D163" s="653"/>
      <c r="E163" s="653"/>
      <c r="F163" s="653"/>
      <c r="G163" s="653"/>
      <c r="H163" s="653"/>
      <c r="I163" s="653"/>
      <c r="J163" s="653"/>
    </row>
    <row r="164" spans="1:10" ht="12.75" customHeight="1">
      <c r="A164" s="653"/>
      <c r="B164" s="653"/>
      <c r="C164" s="653"/>
      <c r="D164" s="653"/>
      <c r="E164" s="653"/>
      <c r="F164" s="653"/>
      <c r="G164" s="653"/>
      <c r="H164" s="653"/>
      <c r="I164" s="653"/>
      <c r="J164" s="653"/>
    </row>
    <row r="165" spans="1:10" ht="12.75" customHeight="1">
      <c r="A165" s="653"/>
      <c r="B165" s="653"/>
      <c r="C165" s="653"/>
      <c r="D165" s="653"/>
      <c r="E165" s="653"/>
      <c r="F165" s="653"/>
      <c r="G165" s="653"/>
      <c r="H165" s="653"/>
      <c r="I165" s="653"/>
      <c r="J165" s="653"/>
    </row>
    <row r="166" spans="1:10" ht="12.75" customHeight="1">
      <c r="A166" s="653"/>
      <c r="B166" s="653"/>
      <c r="C166" s="653"/>
      <c r="D166" s="653"/>
      <c r="E166" s="653"/>
      <c r="F166" s="653"/>
      <c r="G166" s="653"/>
      <c r="H166" s="653"/>
      <c r="I166" s="653"/>
      <c r="J166" s="653"/>
    </row>
    <row r="167" spans="1:10" ht="12.75" customHeight="1">
      <c r="A167" s="653"/>
      <c r="B167" s="653"/>
      <c r="C167" s="653"/>
      <c r="D167" s="653"/>
      <c r="E167" s="653"/>
      <c r="F167" s="653"/>
      <c r="G167" s="653"/>
      <c r="H167" s="653"/>
      <c r="I167" s="653"/>
      <c r="J167" s="653"/>
    </row>
    <row r="168" spans="1:10" ht="12.75" customHeight="1">
      <c r="A168" s="653"/>
      <c r="B168" s="653"/>
      <c r="C168" s="653"/>
      <c r="D168" s="653"/>
      <c r="E168" s="653"/>
      <c r="F168" s="653"/>
      <c r="G168" s="653"/>
      <c r="H168" s="653"/>
      <c r="I168" s="653"/>
      <c r="J168" s="653"/>
    </row>
    <row r="169" spans="1:10" ht="12.75" customHeight="1">
      <c r="A169" s="653"/>
      <c r="B169" s="653"/>
      <c r="C169" s="653"/>
      <c r="D169" s="653"/>
      <c r="E169" s="653"/>
      <c r="F169" s="653"/>
      <c r="G169" s="653"/>
      <c r="H169" s="653"/>
      <c r="I169" s="653"/>
      <c r="J169" s="653"/>
    </row>
    <row r="170" spans="1:10" ht="12.75" customHeight="1">
      <c r="A170" s="653"/>
      <c r="B170" s="653"/>
      <c r="C170" s="653"/>
      <c r="D170" s="653"/>
      <c r="E170" s="653"/>
      <c r="F170" s="653"/>
      <c r="G170" s="653"/>
      <c r="H170" s="653"/>
      <c r="I170" s="653"/>
      <c r="J170" s="653"/>
    </row>
    <row r="171" spans="1:10" ht="12.75" customHeight="1">
      <c r="A171" s="653"/>
      <c r="B171" s="653"/>
      <c r="C171" s="653"/>
      <c r="D171" s="653"/>
      <c r="E171" s="653"/>
      <c r="F171" s="653"/>
      <c r="G171" s="653"/>
      <c r="H171" s="653"/>
      <c r="I171" s="653"/>
      <c r="J171" s="653"/>
    </row>
    <row r="172" spans="1:10" ht="12.75" customHeight="1">
      <c r="A172" s="653"/>
      <c r="B172" s="653"/>
      <c r="C172" s="653"/>
      <c r="D172" s="653"/>
      <c r="E172" s="653"/>
      <c r="F172" s="653"/>
      <c r="G172" s="653"/>
      <c r="H172" s="653"/>
      <c r="I172" s="653"/>
      <c r="J172" s="653"/>
    </row>
    <row r="173" spans="1:10" ht="12.75" customHeight="1">
      <c r="A173" s="653"/>
      <c r="B173" s="653"/>
      <c r="C173" s="653"/>
      <c r="D173" s="653"/>
      <c r="E173" s="653"/>
      <c r="F173" s="653"/>
      <c r="G173" s="653"/>
      <c r="H173" s="653"/>
      <c r="I173" s="653"/>
      <c r="J173" s="653"/>
    </row>
    <row r="174" spans="1:10" ht="12.75" customHeight="1">
      <c r="A174" s="653"/>
      <c r="B174" s="653"/>
      <c r="C174" s="653"/>
      <c r="D174" s="653"/>
      <c r="E174" s="653"/>
      <c r="F174" s="653"/>
      <c r="G174" s="653"/>
      <c r="H174" s="653"/>
      <c r="I174" s="653"/>
      <c r="J174" s="653"/>
    </row>
    <row r="175" spans="1:10" ht="12.75" customHeight="1">
      <c r="A175" s="653"/>
      <c r="B175" s="653"/>
      <c r="C175" s="653"/>
      <c r="D175" s="653"/>
      <c r="E175" s="653"/>
      <c r="F175" s="653"/>
      <c r="G175" s="653"/>
      <c r="H175" s="653"/>
      <c r="I175" s="653"/>
      <c r="J175" s="653"/>
    </row>
    <row r="176" spans="1:10" ht="12.75" customHeight="1">
      <c r="A176" s="653"/>
      <c r="B176" s="653"/>
      <c r="C176" s="653"/>
      <c r="D176" s="653"/>
      <c r="E176" s="653"/>
      <c r="F176" s="653"/>
      <c r="G176" s="653"/>
      <c r="H176" s="653"/>
      <c r="I176" s="653"/>
      <c r="J176" s="653"/>
    </row>
    <row r="177" spans="1:10" ht="12.75" customHeight="1">
      <c r="A177" s="653"/>
      <c r="B177" s="653"/>
      <c r="C177" s="653"/>
      <c r="D177" s="653"/>
      <c r="E177" s="653"/>
      <c r="F177" s="653"/>
      <c r="G177" s="653"/>
      <c r="H177" s="653"/>
      <c r="I177" s="653"/>
      <c r="J177" s="653"/>
    </row>
    <row r="178" spans="1:10" ht="12.75" customHeight="1">
      <c r="A178" s="653"/>
      <c r="B178" s="653"/>
      <c r="C178" s="653"/>
      <c r="D178" s="653"/>
      <c r="E178" s="653"/>
      <c r="F178" s="653"/>
      <c r="G178" s="653"/>
      <c r="H178" s="653"/>
      <c r="I178" s="653"/>
      <c r="J178" s="653"/>
    </row>
    <row r="179" spans="1:10" ht="12.75" customHeight="1">
      <c r="A179" s="653"/>
      <c r="B179" s="653"/>
      <c r="C179" s="653"/>
      <c r="D179" s="653"/>
      <c r="E179" s="653"/>
      <c r="F179" s="653"/>
      <c r="G179" s="653"/>
      <c r="H179" s="653"/>
      <c r="I179" s="653"/>
      <c r="J179" s="653"/>
    </row>
    <row r="180" spans="1:10" ht="12.75" customHeight="1">
      <c r="A180" s="653"/>
      <c r="B180" s="653"/>
      <c r="C180" s="653"/>
      <c r="D180" s="653"/>
      <c r="E180" s="653"/>
      <c r="F180" s="653"/>
      <c r="G180" s="653"/>
      <c r="H180" s="653"/>
      <c r="I180" s="653"/>
      <c r="J180" s="653"/>
    </row>
    <row r="181" spans="1:10" ht="12.75" customHeight="1">
      <c r="A181" s="653"/>
      <c r="B181" s="653"/>
      <c r="C181" s="653"/>
      <c r="D181" s="653"/>
      <c r="E181" s="653"/>
      <c r="F181" s="653"/>
      <c r="G181" s="653"/>
      <c r="H181" s="653"/>
      <c r="I181" s="653"/>
      <c r="J181" s="653"/>
    </row>
    <row r="182" spans="1:10" ht="12.75" customHeight="1">
      <c r="A182" s="653"/>
      <c r="B182" s="653"/>
      <c r="C182" s="653"/>
      <c r="D182" s="653"/>
      <c r="E182" s="653"/>
      <c r="F182" s="653"/>
      <c r="G182" s="653"/>
      <c r="H182" s="653"/>
      <c r="I182" s="653"/>
      <c r="J182" s="653"/>
    </row>
  </sheetData>
  <mergeCells count="22">
    <mergeCell ref="A25:B25"/>
    <mergeCell ref="A33:B33"/>
    <mergeCell ref="A49:B49"/>
    <mergeCell ref="A54:B54"/>
    <mergeCell ref="A36:B36"/>
    <mergeCell ref="A37:B37"/>
    <mergeCell ref="A38:B38"/>
    <mergeCell ref="A39:B39"/>
    <mergeCell ref="A57:B57"/>
    <mergeCell ref="A40:B40"/>
    <mergeCell ref="A42:B42"/>
    <mergeCell ref="A46:B46"/>
    <mergeCell ref="A47:B47"/>
    <mergeCell ref="A55:B55"/>
    <mergeCell ref="A9:B9"/>
    <mergeCell ref="A5:B7"/>
    <mergeCell ref="A10:B10"/>
    <mergeCell ref="A18:B18"/>
    <mergeCell ref="F6:H6"/>
    <mergeCell ref="F5:H5"/>
    <mergeCell ref="C5:E6"/>
    <mergeCell ref="A8:B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3" r:id="rId1"/>
  <rowBreaks count="1" manualBreakCount="1">
    <brk id="66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J184"/>
  <sheetViews>
    <sheetView workbookViewId="0" topLeftCell="A1">
      <selection activeCell="E4" sqref="E4"/>
    </sheetView>
  </sheetViews>
  <sheetFormatPr defaultColWidth="9.00390625" defaultRowHeight="15" customHeight="1"/>
  <cols>
    <col min="1" max="2" width="2.625" style="312" customWidth="1"/>
    <col min="3" max="3" width="31.375" style="309" customWidth="1"/>
    <col min="4" max="4" width="1.37890625" style="309" customWidth="1"/>
    <col min="5" max="5" width="65.00390625" style="272" customWidth="1"/>
    <col min="6" max="6" width="10.00390625" style="273" customWidth="1"/>
    <col min="7" max="7" width="7.625" style="9" customWidth="1"/>
    <col min="8" max="8" width="7.625" style="10" customWidth="1"/>
    <col min="9" max="9" width="7.625" style="273" customWidth="1"/>
    <col min="10" max="16384" width="9.00390625" style="275" customWidth="1"/>
  </cols>
  <sheetData>
    <row r="1" spans="1:9" ht="18" customHeight="1">
      <c r="A1" s="239" t="s">
        <v>223</v>
      </c>
      <c r="B1" s="270"/>
      <c r="C1" s="271"/>
      <c r="D1" s="271"/>
      <c r="I1" s="274"/>
    </row>
    <row r="2" spans="1:9" s="71" customFormat="1" ht="15" customHeight="1" thickBot="1">
      <c r="A2" s="59"/>
      <c r="B2" s="59"/>
      <c r="C2" s="276"/>
      <c r="D2" s="276"/>
      <c r="E2" s="277"/>
      <c r="F2" s="242"/>
      <c r="G2" s="11"/>
      <c r="H2" s="8"/>
      <c r="I2" s="242" t="s">
        <v>224</v>
      </c>
    </row>
    <row r="3" spans="1:9" s="169" customFormat="1" ht="15" customHeight="1" thickTop="1">
      <c r="A3" s="1147" t="s">
        <v>221</v>
      </c>
      <c r="B3" s="1147"/>
      <c r="C3" s="1147"/>
      <c r="D3" s="1148"/>
      <c r="E3" s="278" t="s">
        <v>1289</v>
      </c>
      <c r="F3" s="279" t="s">
        <v>1290</v>
      </c>
      <c r="G3" s="280" t="s">
        <v>1088</v>
      </c>
      <c r="H3" s="280" t="s">
        <v>1118</v>
      </c>
      <c r="I3" s="385" t="s">
        <v>326</v>
      </c>
    </row>
    <row r="4" spans="1:9" s="65" customFormat="1" ht="15" customHeight="1">
      <c r="A4" s="281" t="s">
        <v>506</v>
      </c>
      <c r="B4" s="54"/>
      <c r="C4" s="276"/>
      <c r="D4" s="67"/>
      <c r="E4" s="282"/>
      <c r="F4" s="283"/>
      <c r="G4" s="284"/>
      <c r="H4" s="30"/>
      <c r="I4" s="285"/>
    </row>
    <row r="5" spans="1:9" s="65" customFormat="1" ht="15" customHeight="1">
      <c r="A5" s="54"/>
      <c r="B5" s="54" t="s">
        <v>507</v>
      </c>
      <c r="C5" s="276"/>
      <c r="D5" s="67"/>
      <c r="E5" s="282"/>
      <c r="F5" s="283"/>
      <c r="G5" s="284"/>
      <c r="H5" s="30"/>
      <c r="I5" s="285"/>
    </row>
    <row r="6" spans="1:9" s="65" customFormat="1" ht="24" customHeight="1">
      <c r="A6" s="54"/>
      <c r="B6" s="54"/>
      <c r="C6" s="276" t="s">
        <v>511</v>
      </c>
      <c r="D6" s="67"/>
      <c r="E6" s="286" t="s">
        <v>512</v>
      </c>
      <c r="F6" s="283" t="s">
        <v>1291</v>
      </c>
      <c r="G6" s="284">
        <v>1965</v>
      </c>
      <c r="H6" s="30">
        <v>1963</v>
      </c>
      <c r="I6" s="285">
        <v>2000</v>
      </c>
    </row>
    <row r="7" spans="1:9" s="65" customFormat="1" ht="15" customHeight="1">
      <c r="A7" s="54"/>
      <c r="B7" s="54"/>
      <c r="C7" s="276" t="s">
        <v>1292</v>
      </c>
      <c r="D7" s="67"/>
      <c r="E7" s="282" t="s">
        <v>1293</v>
      </c>
      <c r="F7" s="283" t="s">
        <v>513</v>
      </c>
      <c r="G7" s="284">
        <v>402</v>
      </c>
      <c r="H7" s="30">
        <v>454</v>
      </c>
      <c r="I7" s="285">
        <v>392</v>
      </c>
    </row>
    <row r="8" spans="1:9" s="65" customFormat="1" ht="15" customHeight="1">
      <c r="A8" s="54"/>
      <c r="B8" s="54"/>
      <c r="C8" s="276" t="s">
        <v>1294</v>
      </c>
      <c r="D8" s="67"/>
      <c r="E8" s="282" t="s">
        <v>1295</v>
      </c>
      <c r="F8" s="283" t="s">
        <v>327</v>
      </c>
      <c r="G8" s="284">
        <v>103</v>
      </c>
      <c r="H8" s="30">
        <v>78</v>
      </c>
      <c r="I8" s="285">
        <v>121</v>
      </c>
    </row>
    <row r="9" spans="1:9" s="65" customFormat="1" ht="15" customHeight="1">
      <c r="A9" s="54"/>
      <c r="B9" s="54"/>
      <c r="C9" s="276" t="s">
        <v>1296</v>
      </c>
      <c r="D9" s="67"/>
      <c r="E9" s="282" t="s">
        <v>989</v>
      </c>
      <c r="F9" s="283" t="s">
        <v>327</v>
      </c>
      <c r="G9" s="284">
        <v>55</v>
      </c>
      <c r="H9" s="30">
        <v>63</v>
      </c>
      <c r="I9" s="285">
        <v>75</v>
      </c>
    </row>
    <row r="10" spans="1:9" s="65" customFormat="1" ht="15" customHeight="1">
      <c r="A10" s="54"/>
      <c r="B10" s="54"/>
      <c r="C10" s="276" t="s">
        <v>514</v>
      </c>
      <c r="D10" s="67"/>
      <c r="E10" s="282" t="s">
        <v>273</v>
      </c>
      <c r="F10" s="283" t="s">
        <v>1298</v>
      </c>
      <c r="G10" s="284">
        <v>136</v>
      </c>
      <c r="H10" s="30">
        <v>138</v>
      </c>
      <c r="I10" s="285">
        <v>161</v>
      </c>
    </row>
    <row r="11" spans="1:9" s="65" customFormat="1" ht="15" customHeight="1">
      <c r="A11" s="54"/>
      <c r="B11" s="54"/>
      <c r="C11" s="276" t="s">
        <v>1299</v>
      </c>
      <c r="D11" s="67"/>
      <c r="E11" s="282" t="s">
        <v>328</v>
      </c>
      <c r="F11" s="283" t="s">
        <v>1300</v>
      </c>
      <c r="G11" s="284">
        <v>204</v>
      </c>
      <c r="H11" s="30">
        <v>251</v>
      </c>
      <c r="I11" s="285">
        <v>258</v>
      </c>
    </row>
    <row r="12" spans="1:9" s="65" customFormat="1" ht="15" customHeight="1">
      <c r="A12" s="54"/>
      <c r="B12" s="54" t="s">
        <v>515</v>
      </c>
      <c r="C12" s="276"/>
      <c r="D12" s="67"/>
      <c r="E12" s="282"/>
      <c r="F12" s="283"/>
      <c r="G12" s="284"/>
      <c r="H12" s="30"/>
      <c r="I12" s="285"/>
    </row>
    <row r="13" spans="1:9" s="65" customFormat="1" ht="15" customHeight="1">
      <c r="A13" s="54"/>
      <c r="B13" s="54"/>
      <c r="C13" s="276" t="s">
        <v>1301</v>
      </c>
      <c r="D13" s="67"/>
      <c r="E13" s="282" t="s">
        <v>1302</v>
      </c>
      <c r="F13" s="283" t="s">
        <v>327</v>
      </c>
      <c r="G13" s="284">
        <v>499</v>
      </c>
      <c r="H13" s="30">
        <v>365</v>
      </c>
      <c r="I13" s="285" t="s">
        <v>1034</v>
      </c>
    </row>
    <row r="14" spans="1:9" s="65" customFormat="1" ht="15" customHeight="1">
      <c r="A14" s="54"/>
      <c r="B14" s="54"/>
      <c r="C14" s="276" t="s">
        <v>1303</v>
      </c>
      <c r="D14" s="67"/>
      <c r="E14" s="282" t="s">
        <v>1304</v>
      </c>
      <c r="F14" s="283" t="s">
        <v>327</v>
      </c>
      <c r="G14" s="284">
        <v>144</v>
      </c>
      <c r="H14" s="30">
        <v>103</v>
      </c>
      <c r="I14" s="285">
        <v>85</v>
      </c>
    </row>
    <row r="15" spans="1:9" s="65" customFormat="1" ht="15" customHeight="1">
      <c r="A15" s="54"/>
      <c r="B15" s="54"/>
      <c r="C15" s="276" t="s">
        <v>1305</v>
      </c>
      <c r="D15" s="67"/>
      <c r="E15" s="282" t="s">
        <v>1306</v>
      </c>
      <c r="F15" s="283" t="s">
        <v>327</v>
      </c>
      <c r="G15" s="284">
        <v>107</v>
      </c>
      <c r="H15" s="30">
        <v>81</v>
      </c>
      <c r="I15" s="285">
        <v>75</v>
      </c>
    </row>
    <row r="16" spans="1:9" s="65" customFormat="1" ht="15" customHeight="1">
      <c r="A16" s="54"/>
      <c r="B16" s="54"/>
      <c r="C16" s="276" t="s">
        <v>1307</v>
      </c>
      <c r="D16" s="67"/>
      <c r="E16" s="287" t="s">
        <v>146</v>
      </c>
      <c r="F16" s="283" t="s">
        <v>327</v>
      </c>
      <c r="G16" s="284">
        <v>162</v>
      </c>
      <c r="H16" s="30">
        <v>105</v>
      </c>
      <c r="I16" s="285">
        <v>111</v>
      </c>
    </row>
    <row r="17" spans="1:9" s="65" customFormat="1" ht="15" customHeight="1">
      <c r="A17" s="54"/>
      <c r="B17" s="54"/>
      <c r="C17" s="276" t="s">
        <v>1308</v>
      </c>
      <c r="D17" s="67"/>
      <c r="E17" s="282" t="s">
        <v>321</v>
      </c>
      <c r="F17" s="283" t="s">
        <v>327</v>
      </c>
      <c r="G17" s="284">
        <v>150</v>
      </c>
      <c r="H17" s="30">
        <v>97</v>
      </c>
      <c r="I17" s="285">
        <v>86</v>
      </c>
    </row>
    <row r="18" spans="1:9" s="65" customFormat="1" ht="15" customHeight="1">
      <c r="A18" s="54"/>
      <c r="B18" s="54"/>
      <c r="C18" s="276" t="s">
        <v>1309</v>
      </c>
      <c r="D18" s="67"/>
      <c r="E18" s="282" t="s">
        <v>516</v>
      </c>
      <c r="F18" s="283" t="s">
        <v>327</v>
      </c>
      <c r="G18" s="284">
        <v>92</v>
      </c>
      <c r="H18" s="30">
        <v>67</v>
      </c>
      <c r="I18" s="285">
        <v>76</v>
      </c>
    </row>
    <row r="19" spans="1:9" s="65" customFormat="1" ht="15" customHeight="1">
      <c r="A19" s="54"/>
      <c r="B19" s="54"/>
      <c r="C19" s="276" t="s">
        <v>1310</v>
      </c>
      <c r="D19" s="67"/>
      <c r="E19" s="282" t="s">
        <v>1311</v>
      </c>
      <c r="F19" s="283" t="s">
        <v>327</v>
      </c>
      <c r="G19" s="284">
        <v>136</v>
      </c>
      <c r="H19" s="30">
        <v>76</v>
      </c>
      <c r="I19" s="285">
        <v>120</v>
      </c>
    </row>
    <row r="20" spans="1:9" s="65" customFormat="1" ht="15" customHeight="1">
      <c r="A20" s="54"/>
      <c r="B20" s="54"/>
      <c r="C20" s="276" t="s">
        <v>1312</v>
      </c>
      <c r="D20" s="67"/>
      <c r="E20" s="282" t="s">
        <v>1313</v>
      </c>
      <c r="F20" s="283" t="s">
        <v>327</v>
      </c>
      <c r="G20" s="284">
        <v>135</v>
      </c>
      <c r="H20" s="937">
        <v>137</v>
      </c>
      <c r="I20" s="285">
        <v>135</v>
      </c>
    </row>
    <row r="21" spans="1:9" s="65" customFormat="1" ht="15" customHeight="1">
      <c r="A21" s="54"/>
      <c r="B21" s="54"/>
      <c r="C21" s="276" t="s">
        <v>1314</v>
      </c>
      <c r="D21" s="67"/>
      <c r="E21" s="282" t="s">
        <v>1315</v>
      </c>
      <c r="F21" s="283" t="s">
        <v>327</v>
      </c>
      <c r="G21" s="284">
        <v>77</v>
      </c>
      <c r="H21" s="30">
        <v>97</v>
      </c>
      <c r="I21" s="386">
        <v>108</v>
      </c>
    </row>
    <row r="22" spans="1:9" s="65" customFormat="1" ht="15" customHeight="1">
      <c r="A22" s="54"/>
      <c r="B22" s="54"/>
      <c r="C22" s="276" t="s">
        <v>1316</v>
      </c>
      <c r="D22" s="67"/>
      <c r="E22" s="282" t="s">
        <v>517</v>
      </c>
      <c r="F22" s="283" t="s">
        <v>518</v>
      </c>
      <c r="G22" s="284">
        <v>267</v>
      </c>
      <c r="H22" s="30" t="s">
        <v>519</v>
      </c>
      <c r="I22" s="285" t="s">
        <v>1034</v>
      </c>
    </row>
    <row r="23" spans="1:9" s="65" customFormat="1" ht="24" customHeight="1">
      <c r="A23" s="54"/>
      <c r="B23" s="54"/>
      <c r="C23" s="276" t="s">
        <v>520</v>
      </c>
      <c r="D23" s="67"/>
      <c r="E23" s="287" t="s">
        <v>521</v>
      </c>
      <c r="F23" s="283" t="s">
        <v>1318</v>
      </c>
      <c r="G23" s="284">
        <v>108</v>
      </c>
      <c r="H23" s="285" t="s">
        <v>522</v>
      </c>
      <c r="I23" s="285" t="s">
        <v>1034</v>
      </c>
    </row>
    <row r="24" spans="1:9" s="65" customFormat="1" ht="15" customHeight="1">
      <c r="A24" s="54"/>
      <c r="B24" s="54" t="s">
        <v>523</v>
      </c>
      <c r="C24" s="276"/>
      <c r="D24" s="67"/>
      <c r="E24" s="282"/>
      <c r="F24" s="283"/>
      <c r="G24" s="284"/>
      <c r="H24" s="30"/>
      <c r="I24" s="285"/>
    </row>
    <row r="25" spans="1:9" s="65" customFormat="1" ht="15" customHeight="1">
      <c r="A25" s="54"/>
      <c r="B25" s="54"/>
      <c r="C25" s="276" t="s">
        <v>524</v>
      </c>
      <c r="D25" s="67"/>
      <c r="E25" s="282" t="s">
        <v>1319</v>
      </c>
      <c r="F25" s="283" t="s">
        <v>327</v>
      </c>
      <c r="G25" s="284">
        <v>550</v>
      </c>
      <c r="H25" s="30">
        <v>920</v>
      </c>
      <c r="I25" s="386">
        <v>763</v>
      </c>
    </row>
    <row r="26" spans="1:9" s="65" customFormat="1" ht="15" customHeight="1">
      <c r="A26" s="54"/>
      <c r="B26" s="54"/>
      <c r="C26" s="276" t="s">
        <v>525</v>
      </c>
      <c r="D26" s="67"/>
      <c r="E26" s="282"/>
      <c r="F26" s="283" t="s">
        <v>327</v>
      </c>
      <c r="G26" s="284">
        <v>255</v>
      </c>
      <c r="H26" s="30">
        <v>210</v>
      </c>
      <c r="I26" s="386">
        <v>230</v>
      </c>
    </row>
    <row r="27" spans="1:9" s="65" customFormat="1" ht="15" customHeight="1">
      <c r="A27" s="54"/>
      <c r="B27" s="54"/>
      <c r="C27" s="276" t="s">
        <v>1320</v>
      </c>
      <c r="D27" s="67"/>
      <c r="E27" s="282" t="s">
        <v>1321</v>
      </c>
      <c r="F27" s="283" t="s">
        <v>327</v>
      </c>
      <c r="G27" s="284">
        <v>147</v>
      </c>
      <c r="H27" s="30">
        <v>118</v>
      </c>
      <c r="I27" s="386">
        <v>145</v>
      </c>
    </row>
    <row r="28" spans="1:9" s="65" customFormat="1" ht="15" customHeight="1">
      <c r="A28" s="54"/>
      <c r="B28" s="54"/>
      <c r="C28" s="276" t="s">
        <v>526</v>
      </c>
      <c r="D28" s="67"/>
      <c r="E28" s="282" t="s">
        <v>527</v>
      </c>
      <c r="F28" s="283" t="s">
        <v>327</v>
      </c>
      <c r="G28" s="284">
        <v>186</v>
      </c>
      <c r="H28" s="30">
        <v>210</v>
      </c>
      <c r="I28" s="285">
        <v>246</v>
      </c>
    </row>
    <row r="29" spans="1:9" s="65" customFormat="1" ht="15" customHeight="1">
      <c r="A29" s="54"/>
      <c r="B29" s="54" t="s">
        <v>528</v>
      </c>
      <c r="C29" s="276"/>
      <c r="D29" s="67"/>
      <c r="E29" s="282"/>
      <c r="F29" s="283"/>
      <c r="G29" s="284"/>
      <c r="H29" s="30"/>
      <c r="I29" s="386"/>
    </row>
    <row r="30" spans="1:9" s="65" customFormat="1" ht="15" customHeight="1">
      <c r="A30" s="54"/>
      <c r="B30" s="54"/>
      <c r="C30" s="276" t="s">
        <v>529</v>
      </c>
      <c r="D30" s="67"/>
      <c r="E30" s="282" t="s">
        <v>530</v>
      </c>
      <c r="F30" s="283" t="s">
        <v>1322</v>
      </c>
      <c r="G30" s="284">
        <v>177</v>
      </c>
      <c r="H30" s="30">
        <v>216</v>
      </c>
      <c r="I30" s="386">
        <v>255</v>
      </c>
    </row>
    <row r="31" spans="1:9" s="65" customFormat="1" ht="15" customHeight="1">
      <c r="A31" s="54"/>
      <c r="B31" s="54"/>
      <c r="C31" s="276" t="s">
        <v>1323</v>
      </c>
      <c r="D31" s="67"/>
      <c r="E31" s="282" t="s">
        <v>531</v>
      </c>
      <c r="F31" s="283" t="s">
        <v>1324</v>
      </c>
      <c r="G31" s="284">
        <v>361</v>
      </c>
      <c r="H31" s="30">
        <v>393</v>
      </c>
      <c r="I31" s="285">
        <v>354</v>
      </c>
    </row>
    <row r="32" spans="1:9" s="65" customFormat="1" ht="15" customHeight="1">
      <c r="A32" s="54"/>
      <c r="B32" s="54"/>
      <c r="C32" s="276" t="s">
        <v>1325</v>
      </c>
      <c r="D32" s="67"/>
      <c r="E32" s="282" t="s">
        <v>1326</v>
      </c>
      <c r="F32" s="283" t="s">
        <v>532</v>
      </c>
      <c r="G32" s="284">
        <v>216</v>
      </c>
      <c r="H32" s="30">
        <v>214</v>
      </c>
      <c r="I32" s="285">
        <v>184</v>
      </c>
    </row>
    <row r="33" spans="1:9" s="65" customFormat="1" ht="15" customHeight="1">
      <c r="A33" s="54"/>
      <c r="B33" s="54" t="s">
        <v>1327</v>
      </c>
      <c r="C33" s="276"/>
      <c r="D33" s="67"/>
      <c r="E33" s="282"/>
      <c r="F33" s="283"/>
      <c r="G33" s="284"/>
      <c r="H33" s="30"/>
      <c r="I33" s="386"/>
    </row>
    <row r="34" spans="1:9" s="65" customFormat="1" ht="15" customHeight="1">
      <c r="A34" s="54"/>
      <c r="B34" s="54"/>
      <c r="C34" s="276" t="s">
        <v>1212</v>
      </c>
      <c r="D34" s="67"/>
      <c r="E34" s="282"/>
      <c r="F34" s="283" t="s">
        <v>1297</v>
      </c>
      <c r="G34" s="284">
        <v>160</v>
      </c>
      <c r="H34" s="30">
        <v>180</v>
      </c>
      <c r="I34" s="285">
        <v>154</v>
      </c>
    </row>
    <row r="35" spans="1:9" s="65" customFormat="1" ht="15" customHeight="1">
      <c r="A35" s="54"/>
      <c r="B35" s="54"/>
      <c r="C35" s="276" t="s">
        <v>1213</v>
      </c>
      <c r="D35" s="67"/>
      <c r="E35" s="282"/>
      <c r="F35" s="283" t="s">
        <v>1297</v>
      </c>
      <c r="G35" s="284">
        <v>767</v>
      </c>
      <c r="H35" s="30">
        <v>777</v>
      </c>
      <c r="I35" s="285">
        <v>758</v>
      </c>
    </row>
    <row r="36" spans="1:9" s="65" customFormat="1" ht="15" customHeight="1">
      <c r="A36" s="54"/>
      <c r="B36" s="54"/>
      <c r="C36" s="276" t="s">
        <v>1209</v>
      </c>
      <c r="D36" s="67"/>
      <c r="E36" s="282" t="s">
        <v>1328</v>
      </c>
      <c r="F36" s="283" t="s">
        <v>1297</v>
      </c>
      <c r="G36" s="284">
        <v>176</v>
      </c>
      <c r="H36" s="30">
        <v>222</v>
      </c>
      <c r="I36" s="386">
        <v>199</v>
      </c>
    </row>
    <row r="37" spans="1:9" s="65" customFormat="1" ht="15" customHeight="1">
      <c r="A37" s="54"/>
      <c r="B37" s="54"/>
      <c r="C37" s="276" t="s">
        <v>1214</v>
      </c>
      <c r="D37" s="67"/>
      <c r="E37" s="282"/>
      <c r="F37" s="283" t="s">
        <v>1297</v>
      </c>
      <c r="G37" s="284">
        <v>424</v>
      </c>
      <c r="H37" s="30">
        <v>391</v>
      </c>
      <c r="I37" s="285">
        <v>468</v>
      </c>
    </row>
    <row r="38" spans="1:9" s="65" customFormat="1" ht="15" customHeight="1">
      <c r="A38" s="54"/>
      <c r="B38" s="54"/>
      <c r="C38" s="276" t="s">
        <v>274</v>
      </c>
      <c r="D38" s="67"/>
      <c r="E38" s="282"/>
      <c r="F38" s="283" t="s">
        <v>1297</v>
      </c>
      <c r="G38" s="284">
        <v>380</v>
      </c>
      <c r="H38" s="30">
        <v>364</v>
      </c>
      <c r="I38" s="285">
        <v>390</v>
      </c>
    </row>
    <row r="39" spans="1:9" s="65" customFormat="1" ht="15" customHeight="1">
      <c r="A39" s="54"/>
      <c r="B39" s="54"/>
      <c r="C39" s="276" t="s">
        <v>275</v>
      </c>
      <c r="D39" s="67"/>
      <c r="E39" s="282"/>
      <c r="F39" s="283" t="s">
        <v>1297</v>
      </c>
      <c r="G39" s="284">
        <v>310</v>
      </c>
      <c r="H39" s="30">
        <v>290</v>
      </c>
      <c r="I39" s="285">
        <v>374</v>
      </c>
    </row>
    <row r="40" spans="1:9" s="65" customFormat="1" ht="15" customHeight="1">
      <c r="A40" s="54"/>
      <c r="B40" s="54"/>
      <c r="C40" s="276" t="s">
        <v>533</v>
      </c>
      <c r="D40" s="67"/>
      <c r="E40" s="282" t="s">
        <v>1329</v>
      </c>
      <c r="F40" s="283" t="s">
        <v>1297</v>
      </c>
      <c r="G40" s="284">
        <v>767</v>
      </c>
      <c r="H40" s="30">
        <v>629</v>
      </c>
      <c r="I40" s="285">
        <v>558</v>
      </c>
    </row>
    <row r="41" spans="1:9" s="65" customFormat="1" ht="15" customHeight="1">
      <c r="A41" s="54"/>
      <c r="B41" s="54"/>
      <c r="C41" s="276" t="s">
        <v>1330</v>
      </c>
      <c r="D41" s="67"/>
      <c r="E41" s="282"/>
      <c r="F41" s="283" t="s">
        <v>1297</v>
      </c>
      <c r="G41" s="284">
        <v>134</v>
      </c>
      <c r="H41" s="30">
        <v>128</v>
      </c>
      <c r="I41" s="285">
        <v>134</v>
      </c>
    </row>
    <row r="42" spans="1:9" s="65" customFormat="1" ht="15" customHeight="1">
      <c r="A42" s="54"/>
      <c r="B42" s="54"/>
      <c r="C42" s="276" t="s">
        <v>1331</v>
      </c>
      <c r="D42" s="67"/>
      <c r="E42" s="282"/>
      <c r="F42" s="283" t="s">
        <v>1297</v>
      </c>
      <c r="G42" s="284">
        <v>338</v>
      </c>
      <c r="H42" s="30">
        <v>291</v>
      </c>
      <c r="I42" s="285">
        <v>390</v>
      </c>
    </row>
    <row r="43" spans="1:9" s="65" customFormat="1" ht="15" customHeight="1">
      <c r="A43" s="54"/>
      <c r="B43" s="54"/>
      <c r="C43" s="276" t="s">
        <v>1245</v>
      </c>
      <c r="D43" s="67"/>
      <c r="E43" s="282" t="s">
        <v>270</v>
      </c>
      <c r="F43" s="283" t="s">
        <v>1297</v>
      </c>
      <c r="G43" s="284">
        <v>242</v>
      </c>
      <c r="H43" s="30">
        <v>205</v>
      </c>
      <c r="I43" s="285">
        <v>257</v>
      </c>
    </row>
    <row r="44" spans="1:9" s="65" customFormat="1" ht="15" customHeight="1">
      <c r="A44" s="54"/>
      <c r="B44" s="54"/>
      <c r="C44" s="276" t="s">
        <v>1228</v>
      </c>
      <c r="D44" s="67"/>
      <c r="E44" s="282"/>
      <c r="F44" s="283" t="s">
        <v>1297</v>
      </c>
      <c r="G44" s="284">
        <v>466</v>
      </c>
      <c r="H44" s="30">
        <v>520</v>
      </c>
      <c r="I44" s="386">
        <v>478</v>
      </c>
    </row>
    <row r="45" spans="1:9" s="65" customFormat="1" ht="15" customHeight="1">
      <c r="A45" s="54"/>
      <c r="B45" s="54"/>
      <c r="C45" s="276" t="s">
        <v>1230</v>
      </c>
      <c r="D45" s="67"/>
      <c r="E45" s="282"/>
      <c r="F45" s="283" t="s">
        <v>1297</v>
      </c>
      <c r="G45" s="284">
        <v>605</v>
      </c>
      <c r="H45" s="30">
        <v>543</v>
      </c>
      <c r="I45" s="386">
        <v>599</v>
      </c>
    </row>
    <row r="46" spans="1:9" s="65" customFormat="1" ht="15" customHeight="1">
      <c r="A46" s="54"/>
      <c r="B46" s="54"/>
      <c r="C46" s="276" t="s">
        <v>1231</v>
      </c>
      <c r="D46" s="67"/>
      <c r="E46" s="282"/>
      <c r="F46" s="283" t="s">
        <v>1297</v>
      </c>
      <c r="G46" s="284">
        <v>571</v>
      </c>
      <c r="H46" s="30">
        <v>666</v>
      </c>
      <c r="I46" s="386">
        <v>558</v>
      </c>
    </row>
    <row r="47" spans="1:9" s="65" customFormat="1" ht="15" customHeight="1">
      <c r="A47" s="54"/>
      <c r="B47" s="54"/>
      <c r="C47" s="276" t="s">
        <v>1332</v>
      </c>
      <c r="D47" s="67"/>
      <c r="E47" s="282" t="s">
        <v>433</v>
      </c>
      <c r="F47" s="283" t="s">
        <v>327</v>
      </c>
      <c r="G47" s="284">
        <v>123</v>
      </c>
      <c r="H47" s="285" t="s">
        <v>322</v>
      </c>
      <c r="I47" s="285" t="s">
        <v>1034</v>
      </c>
    </row>
    <row r="48" spans="1:9" s="65" customFormat="1" ht="15" customHeight="1">
      <c r="A48" s="54"/>
      <c r="B48" s="54"/>
      <c r="C48" s="276" t="s">
        <v>1333</v>
      </c>
      <c r="D48" s="67"/>
      <c r="E48" s="282" t="s">
        <v>434</v>
      </c>
      <c r="F48" s="283" t="s">
        <v>327</v>
      </c>
      <c r="G48" s="284">
        <v>1129</v>
      </c>
      <c r="H48" s="30">
        <v>1592</v>
      </c>
      <c r="I48" s="387">
        <v>1396</v>
      </c>
    </row>
    <row r="49" spans="1:9" s="65" customFormat="1" ht="15" customHeight="1">
      <c r="A49" s="54"/>
      <c r="B49" s="54"/>
      <c r="C49" s="276" t="s">
        <v>1334</v>
      </c>
      <c r="D49" s="67"/>
      <c r="E49" s="282" t="s">
        <v>276</v>
      </c>
      <c r="F49" s="283" t="s">
        <v>1300</v>
      </c>
      <c r="G49" s="284">
        <v>276</v>
      </c>
      <c r="H49" s="30">
        <v>538</v>
      </c>
      <c r="I49" s="386">
        <v>272</v>
      </c>
    </row>
    <row r="50" spans="1:9" s="65" customFormat="1" ht="15" customHeight="1">
      <c r="A50" s="54"/>
      <c r="B50" s="54"/>
      <c r="C50" s="276" t="s">
        <v>1335</v>
      </c>
      <c r="D50" s="67"/>
      <c r="E50" s="282" t="s">
        <v>147</v>
      </c>
      <c r="F50" s="283" t="s">
        <v>327</v>
      </c>
      <c r="G50" s="284">
        <v>210</v>
      </c>
      <c r="H50" s="30">
        <v>253</v>
      </c>
      <c r="I50" s="386">
        <v>155</v>
      </c>
    </row>
    <row r="51" spans="1:9" s="65" customFormat="1" ht="15" customHeight="1">
      <c r="A51" s="54"/>
      <c r="B51" s="54"/>
      <c r="C51" s="276" t="s">
        <v>1336</v>
      </c>
      <c r="D51" s="67"/>
      <c r="E51" s="282" t="s">
        <v>1337</v>
      </c>
      <c r="F51" s="283" t="s">
        <v>327</v>
      </c>
      <c r="G51" s="284">
        <v>23</v>
      </c>
      <c r="H51" s="30">
        <v>34</v>
      </c>
      <c r="I51" s="386">
        <v>25</v>
      </c>
    </row>
    <row r="52" spans="1:9" s="65" customFormat="1" ht="15" customHeight="1">
      <c r="A52" s="54"/>
      <c r="B52" s="54"/>
      <c r="C52" s="276" t="s">
        <v>1338</v>
      </c>
      <c r="D52" s="67"/>
      <c r="E52" s="282" t="s">
        <v>1339</v>
      </c>
      <c r="F52" s="283" t="s">
        <v>327</v>
      </c>
      <c r="G52" s="284">
        <v>144</v>
      </c>
      <c r="H52" s="30">
        <v>129</v>
      </c>
      <c r="I52" s="386">
        <v>143</v>
      </c>
    </row>
    <row r="53" spans="1:244" s="65" customFormat="1" ht="15" customHeight="1">
      <c r="A53" s="54"/>
      <c r="B53" s="54"/>
      <c r="C53" s="276" t="s">
        <v>1340</v>
      </c>
      <c r="D53" s="67"/>
      <c r="E53" s="282" t="s">
        <v>1341</v>
      </c>
      <c r="F53" s="283" t="s">
        <v>327</v>
      </c>
      <c r="G53" s="284">
        <v>39</v>
      </c>
      <c r="H53" s="30">
        <v>48</v>
      </c>
      <c r="I53" s="386">
        <v>43</v>
      </c>
      <c r="IJ53" s="288" t="s">
        <v>534</v>
      </c>
    </row>
    <row r="54" spans="1:9" s="65" customFormat="1" ht="15" customHeight="1">
      <c r="A54" s="54"/>
      <c r="B54" s="54"/>
      <c r="C54" s="276" t="s">
        <v>1342</v>
      </c>
      <c r="D54" s="67"/>
      <c r="E54" s="282" t="s">
        <v>435</v>
      </c>
      <c r="F54" s="283" t="s">
        <v>327</v>
      </c>
      <c r="G54" s="284">
        <v>145</v>
      </c>
      <c r="H54" s="30">
        <v>110</v>
      </c>
      <c r="I54" s="386">
        <v>215</v>
      </c>
    </row>
    <row r="55" spans="1:9" s="65" customFormat="1" ht="15" customHeight="1">
      <c r="A55" s="54"/>
      <c r="B55" s="54"/>
      <c r="C55" s="276" t="s">
        <v>1343</v>
      </c>
      <c r="D55" s="67"/>
      <c r="E55" s="282" t="s">
        <v>436</v>
      </c>
      <c r="F55" s="283" t="s">
        <v>535</v>
      </c>
      <c r="G55" s="284">
        <v>49</v>
      </c>
      <c r="H55" s="30">
        <v>116</v>
      </c>
      <c r="I55" s="285">
        <v>55</v>
      </c>
    </row>
    <row r="56" spans="1:9" s="65" customFormat="1" ht="15" customHeight="1">
      <c r="A56" s="54"/>
      <c r="B56" s="54" t="s">
        <v>536</v>
      </c>
      <c r="C56" s="276"/>
      <c r="D56" s="67"/>
      <c r="E56" s="282"/>
      <c r="F56" s="283"/>
      <c r="G56" s="284"/>
      <c r="H56" s="30"/>
      <c r="I56" s="285"/>
    </row>
    <row r="57" spans="1:9" s="65" customFormat="1" ht="15" customHeight="1">
      <c r="A57" s="54"/>
      <c r="B57" s="54"/>
      <c r="C57" s="276" t="s">
        <v>537</v>
      </c>
      <c r="D57" s="67"/>
      <c r="E57" s="282" t="s">
        <v>538</v>
      </c>
      <c r="F57" s="283" t="s">
        <v>1297</v>
      </c>
      <c r="G57" s="284">
        <v>384</v>
      </c>
      <c r="H57" s="30">
        <v>510</v>
      </c>
      <c r="I57" s="285">
        <v>344</v>
      </c>
    </row>
    <row r="58" spans="1:9" s="65" customFormat="1" ht="15" customHeight="1">
      <c r="A58" s="54"/>
      <c r="B58" s="54"/>
      <c r="C58" s="276" t="s">
        <v>539</v>
      </c>
      <c r="D58" s="67"/>
      <c r="E58" s="282" t="s">
        <v>990</v>
      </c>
      <c r="F58" s="283" t="s">
        <v>1297</v>
      </c>
      <c r="G58" s="284">
        <v>470</v>
      </c>
      <c r="H58" s="30">
        <v>484</v>
      </c>
      <c r="I58" s="386">
        <v>372</v>
      </c>
    </row>
    <row r="59" spans="1:9" s="65" customFormat="1" ht="15" customHeight="1">
      <c r="A59" s="54"/>
      <c r="B59" s="54"/>
      <c r="C59" s="276" t="s">
        <v>1257</v>
      </c>
      <c r="D59" s="67"/>
      <c r="E59" s="282" t="s">
        <v>991</v>
      </c>
      <c r="F59" s="283" t="s">
        <v>1297</v>
      </c>
      <c r="G59" s="284">
        <v>605</v>
      </c>
      <c r="H59" s="30">
        <v>467</v>
      </c>
      <c r="I59" s="386">
        <v>602</v>
      </c>
    </row>
    <row r="60" spans="1:9" s="65" customFormat="1" ht="15" customHeight="1">
      <c r="A60" s="54"/>
      <c r="B60" s="54"/>
      <c r="C60" s="276" t="s">
        <v>1344</v>
      </c>
      <c r="D60" s="67"/>
      <c r="E60" s="282" t="s">
        <v>148</v>
      </c>
      <c r="F60" s="283" t="s">
        <v>1297</v>
      </c>
      <c r="G60" s="284">
        <v>446</v>
      </c>
      <c r="H60" s="30">
        <v>505</v>
      </c>
      <c r="I60" s="386">
        <v>418</v>
      </c>
    </row>
    <row r="61" spans="1:9" s="65" customFormat="1" ht="15" customHeight="1">
      <c r="A61" s="54"/>
      <c r="B61" s="54"/>
      <c r="C61" s="276" t="s">
        <v>540</v>
      </c>
      <c r="D61" s="67"/>
      <c r="E61" s="282" t="s">
        <v>541</v>
      </c>
      <c r="F61" s="283" t="s">
        <v>1297</v>
      </c>
      <c r="G61" s="284">
        <v>1086</v>
      </c>
      <c r="H61" s="30">
        <v>1125</v>
      </c>
      <c r="I61" s="387">
        <v>1255</v>
      </c>
    </row>
    <row r="62" spans="1:9" s="65" customFormat="1" ht="15" customHeight="1">
      <c r="A62" s="54"/>
      <c r="B62" s="54"/>
      <c r="C62" s="276" t="s">
        <v>542</v>
      </c>
      <c r="D62" s="67"/>
      <c r="E62" s="282" t="s">
        <v>543</v>
      </c>
      <c r="F62" s="283" t="s">
        <v>1297</v>
      </c>
      <c r="G62" s="284">
        <v>755</v>
      </c>
      <c r="H62" s="30">
        <v>629</v>
      </c>
      <c r="I62" s="285">
        <v>749</v>
      </c>
    </row>
    <row r="63" spans="1:9" s="65" customFormat="1" ht="15" customHeight="1">
      <c r="A63" s="54"/>
      <c r="B63" s="54"/>
      <c r="C63" s="276" t="s">
        <v>1345</v>
      </c>
      <c r="D63" s="67"/>
      <c r="E63" s="282" t="s">
        <v>544</v>
      </c>
      <c r="F63" s="283" t="s">
        <v>1297</v>
      </c>
      <c r="G63" s="284">
        <v>331</v>
      </c>
      <c r="H63" s="30">
        <v>362</v>
      </c>
      <c r="I63" s="285">
        <v>369</v>
      </c>
    </row>
    <row r="64" spans="1:9" s="65" customFormat="1" ht="15" customHeight="1">
      <c r="A64" s="54"/>
      <c r="B64" s="54"/>
      <c r="C64" s="276" t="s">
        <v>545</v>
      </c>
      <c r="D64" s="67"/>
      <c r="E64" s="282" t="s">
        <v>1346</v>
      </c>
      <c r="F64" s="283" t="s">
        <v>1297</v>
      </c>
      <c r="G64" s="284">
        <v>591</v>
      </c>
      <c r="H64" s="285" t="s">
        <v>546</v>
      </c>
      <c r="I64" s="285" t="s">
        <v>1034</v>
      </c>
    </row>
    <row r="65" spans="1:9" s="65" customFormat="1" ht="15" customHeight="1">
      <c r="A65" s="54"/>
      <c r="B65" s="54"/>
      <c r="C65" s="276" t="s">
        <v>1347</v>
      </c>
      <c r="D65" s="67"/>
      <c r="E65" s="282" t="s">
        <v>1348</v>
      </c>
      <c r="F65" s="283" t="s">
        <v>327</v>
      </c>
      <c r="G65" s="284">
        <v>131</v>
      </c>
      <c r="H65" s="30">
        <v>157</v>
      </c>
      <c r="I65" s="285">
        <v>134</v>
      </c>
    </row>
    <row r="66" spans="1:9" s="65" customFormat="1" ht="15" customHeight="1">
      <c r="A66" s="54"/>
      <c r="B66" s="54" t="s">
        <v>547</v>
      </c>
      <c r="C66" s="276"/>
      <c r="D66" s="67"/>
      <c r="E66" s="282"/>
      <c r="F66" s="283"/>
      <c r="G66" s="284"/>
      <c r="H66" s="30"/>
      <c r="I66" s="386"/>
    </row>
    <row r="67" spans="1:9" s="65" customFormat="1" ht="15" customHeight="1">
      <c r="A67" s="54"/>
      <c r="B67" s="54"/>
      <c r="C67" s="276" t="s">
        <v>1349</v>
      </c>
      <c r="D67" s="67"/>
      <c r="E67" s="282" t="s">
        <v>548</v>
      </c>
      <c r="F67" s="283" t="s">
        <v>1350</v>
      </c>
      <c r="G67" s="284">
        <v>289</v>
      </c>
      <c r="H67" s="30">
        <v>295</v>
      </c>
      <c r="I67" s="285">
        <v>432</v>
      </c>
    </row>
    <row r="68" spans="1:9" s="65" customFormat="1" ht="24" customHeight="1">
      <c r="A68" s="54"/>
      <c r="B68" s="54"/>
      <c r="C68" s="276" t="s">
        <v>1351</v>
      </c>
      <c r="D68" s="67"/>
      <c r="E68" s="287" t="s">
        <v>549</v>
      </c>
      <c r="F68" s="283" t="s">
        <v>1324</v>
      </c>
      <c r="G68" s="284">
        <v>268</v>
      </c>
      <c r="H68" s="30">
        <v>259</v>
      </c>
      <c r="I68" s="285">
        <v>228</v>
      </c>
    </row>
    <row r="69" spans="1:9" s="65" customFormat="1" ht="24" customHeight="1">
      <c r="A69" s="54"/>
      <c r="B69" s="54"/>
      <c r="C69" s="276" t="s">
        <v>1352</v>
      </c>
      <c r="D69" s="67"/>
      <c r="E69" s="287" t="s">
        <v>550</v>
      </c>
      <c r="F69" s="283" t="s">
        <v>1350</v>
      </c>
      <c r="G69" s="284">
        <v>272</v>
      </c>
      <c r="H69" s="30">
        <v>298</v>
      </c>
      <c r="I69" s="285">
        <v>369</v>
      </c>
    </row>
    <row r="70" spans="1:9" s="65" customFormat="1" ht="15" customHeight="1">
      <c r="A70" s="54"/>
      <c r="B70" s="54"/>
      <c r="C70" s="276" t="s">
        <v>1353</v>
      </c>
      <c r="D70" s="67"/>
      <c r="E70" s="282" t="s">
        <v>551</v>
      </c>
      <c r="F70" s="283" t="s">
        <v>323</v>
      </c>
      <c r="G70" s="284">
        <v>196</v>
      </c>
      <c r="H70" s="30">
        <v>390</v>
      </c>
      <c r="I70" s="285">
        <v>298</v>
      </c>
    </row>
    <row r="71" spans="1:9" s="65" customFormat="1" ht="15" customHeight="1">
      <c r="A71" s="54"/>
      <c r="B71" s="54"/>
      <c r="C71" s="276" t="s">
        <v>1355</v>
      </c>
      <c r="D71" s="67"/>
      <c r="E71" s="282" t="s">
        <v>552</v>
      </c>
      <c r="F71" s="283" t="s">
        <v>1354</v>
      </c>
      <c r="G71" s="284">
        <v>209</v>
      </c>
      <c r="H71" s="30">
        <v>188</v>
      </c>
      <c r="I71" s="285">
        <v>239</v>
      </c>
    </row>
    <row r="72" spans="3:11" s="54" customFormat="1" ht="15" customHeight="1">
      <c r="C72" s="276" t="s">
        <v>1356</v>
      </c>
      <c r="D72" s="67"/>
      <c r="E72" s="287" t="s">
        <v>553</v>
      </c>
      <c r="F72" s="283" t="s">
        <v>1350</v>
      </c>
      <c r="G72" s="284">
        <v>229</v>
      </c>
      <c r="H72" s="30">
        <v>240</v>
      </c>
      <c r="I72" s="285">
        <v>302</v>
      </c>
      <c r="K72" s="65"/>
    </row>
    <row r="73" spans="1:11" s="65" customFormat="1" ht="15" customHeight="1">
      <c r="A73" s="54"/>
      <c r="B73" s="54" t="s">
        <v>277</v>
      </c>
      <c r="C73" s="276"/>
      <c r="D73" s="67"/>
      <c r="E73" s="282"/>
      <c r="F73" s="283"/>
      <c r="G73" s="284"/>
      <c r="H73" s="30"/>
      <c r="I73" s="386"/>
      <c r="K73" s="54"/>
    </row>
    <row r="74" spans="1:9" s="65" customFormat="1" ht="15" customHeight="1">
      <c r="A74" s="54"/>
      <c r="B74" s="54"/>
      <c r="C74" s="276" t="s">
        <v>1357</v>
      </c>
      <c r="D74" s="67"/>
      <c r="E74" s="282" t="s">
        <v>1358</v>
      </c>
      <c r="F74" s="283" t="s">
        <v>327</v>
      </c>
      <c r="G74" s="284">
        <v>130</v>
      </c>
      <c r="H74" s="30">
        <v>151</v>
      </c>
      <c r="I74" s="285">
        <v>167</v>
      </c>
    </row>
    <row r="75" spans="1:9" s="65" customFormat="1" ht="15" customHeight="1">
      <c r="A75" s="54"/>
      <c r="B75" s="54"/>
      <c r="C75" s="276" t="s">
        <v>1359</v>
      </c>
      <c r="D75" s="67"/>
      <c r="E75" s="287" t="s">
        <v>554</v>
      </c>
      <c r="F75" s="283" t="s">
        <v>1354</v>
      </c>
      <c r="G75" s="284">
        <v>187</v>
      </c>
      <c r="H75" s="30">
        <v>185</v>
      </c>
      <c r="I75" s="285" t="s">
        <v>1034</v>
      </c>
    </row>
    <row r="76" spans="1:9" s="65" customFormat="1" ht="15" customHeight="1">
      <c r="A76" s="54"/>
      <c r="B76" s="54"/>
      <c r="C76" s="276" t="s">
        <v>1360</v>
      </c>
      <c r="D76" s="67"/>
      <c r="E76" s="282" t="s">
        <v>278</v>
      </c>
      <c r="F76" s="283" t="s">
        <v>327</v>
      </c>
      <c r="G76" s="284">
        <v>101</v>
      </c>
      <c r="H76" s="30">
        <v>105</v>
      </c>
      <c r="I76" s="285" t="s">
        <v>1034</v>
      </c>
    </row>
    <row r="77" spans="1:9" s="65" customFormat="1" ht="15" customHeight="1">
      <c r="A77" s="54"/>
      <c r="B77" s="54" t="s">
        <v>279</v>
      </c>
      <c r="C77" s="276"/>
      <c r="D77" s="67"/>
      <c r="E77" s="282"/>
      <c r="F77" s="283"/>
      <c r="G77" s="284"/>
      <c r="H77" s="30"/>
      <c r="I77" s="285"/>
    </row>
    <row r="78" spans="1:9" s="65" customFormat="1" ht="15" customHeight="1">
      <c r="A78" s="54"/>
      <c r="B78" s="54"/>
      <c r="C78" s="276" t="s">
        <v>1361</v>
      </c>
      <c r="D78" s="67"/>
      <c r="E78" s="282" t="s">
        <v>225</v>
      </c>
      <c r="F78" s="283" t="s">
        <v>327</v>
      </c>
      <c r="G78" s="284">
        <v>507</v>
      </c>
      <c r="H78" s="30">
        <v>615</v>
      </c>
      <c r="I78" s="285">
        <v>499</v>
      </c>
    </row>
    <row r="79" spans="1:9" s="65" customFormat="1" ht="15" customHeight="1">
      <c r="A79" s="54"/>
      <c r="B79" s="54" t="s">
        <v>555</v>
      </c>
      <c r="C79" s="276"/>
      <c r="D79" s="67"/>
      <c r="E79" s="282"/>
      <c r="F79" s="283"/>
      <c r="G79" s="284"/>
      <c r="H79" s="30"/>
      <c r="I79" s="386"/>
    </row>
    <row r="80" spans="1:9" s="65" customFormat="1" ht="24" customHeight="1">
      <c r="A80" s="54"/>
      <c r="B80" s="54"/>
      <c r="C80" s="289" t="s">
        <v>556</v>
      </c>
      <c r="D80" s="290"/>
      <c r="E80" s="286" t="s">
        <v>557</v>
      </c>
      <c r="F80" s="283" t="s">
        <v>1350</v>
      </c>
      <c r="G80" s="284">
        <v>1019</v>
      </c>
      <c r="H80" s="30">
        <v>967</v>
      </c>
      <c r="I80" s="285">
        <v>1050</v>
      </c>
    </row>
    <row r="81" spans="1:9" s="65" customFormat="1" ht="15" customHeight="1" thickBot="1">
      <c r="A81" s="291"/>
      <c r="B81" s="291"/>
      <c r="C81" s="292" t="s">
        <v>1362</v>
      </c>
      <c r="D81" s="293"/>
      <c r="E81" s="294" t="s">
        <v>558</v>
      </c>
      <c r="F81" s="295" t="s">
        <v>559</v>
      </c>
      <c r="G81" s="388">
        <v>1140</v>
      </c>
      <c r="H81" s="389">
        <v>1128</v>
      </c>
      <c r="I81" s="390">
        <v>1275</v>
      </c>
    </row>
    <row r="82" spans="1:9" s="65" customFormat="1" ht="15" customHeight="1">
      <c r="A82" s="54" t="s">
        <v>226</v>
      </c>
      <c r="B82" s="54"/>
      <c r="C82" s="296"/>
      <c r="D82" s="296"/>
      <c r="E82" s="297"/>
      <c r="F82" s="298"/>
      <c r="G82" s="79"/>
      <c r="H82" s="75"/>
      <c r="I82" s="298"/>
    </row>
    <row r="83" spans="1:9" s="65" customFormat="1" ht="15" customHeight="1">
      <c r="A83" s="54" t="s">
        <v>20</v>
      </c>
      <c r="B83" s="54"/>
      <c r="C83" s="276"/>
      <c r="D83" s="276"/>
      <c r="E83" s="282"/>
      <c r="F83" s="298"/>
      <c r="G83" s="79"/>
      <c r="H83" s="75"/>
      <c r="I83" s="298"/>
    </row>
    <row r="84" spans="1:9" s="65" customFormat="1" ht="15" customHeight="1">
      <c r="A84" s="54"/>
      <c r="B84" s="54" t="s">
        <v>560</v>
      </c>
      <c r="C84" s="276"/>
      <c r="D84" s="67"/>
      <c r="E84" s="282"/>
      <c r="F84" s="283"/>
      <c r="G84" s="284"/>
      <c r="H84" s="30"/>
      <c r="I84" s="285"/>
    </row>
    <row r="85" spans="1:9" s="65" customFormat="1" ht="15" customHeight="1">
      <c r="A85" s="54"/>
      <c r="B85" s="54"/>
      <c r="C85" s="276" t="s">
        <v>280</v>
      </c>
      <c r="D85" s="67"/>
      <c r="E85" s="282" t="s">
        <v>281</v>
      </c>
      <c r="F85" s="283" t="s">
        <v>1364</v>
      </c>
      <c r="G85" s="284">
        <v>540</v>
      </c>
      <c r="H85" s="30">
        <v>700</v>
      </c>
      <c r="I85" s="285">
        <v>500</v>
      </c>
    </row>
    <row r="86" spans="1:9" s="65" customFormat="1" ht="15" customHeight="1">
      <c r="A86" s="54"/>
      <c r="B86" s="54"/>
      <c r="C86" s="276" t="s">
        <v>1365</v>
      </c>
      <c r="D86" s="67"/>
      <c r="E86" s="282" t="s">
        <v>324</v>
      </c>
      <c r="F86" s="283" t="s">
        <v>1364</v>
      </c>
      <c r="G86" s="284">
        <v>583</v>
      </c>
      <c r="H86" s="30">
        <v>550</v>
      </c>
      <c r="I86" s="285">
        <v>550</v>
      </c>
    </row>
    <row r="87" spans="1:9" s="65" customFormat="1" ht="15" customHeight="1">
      <c r="A87" s="54"/>
      <c r="B87" s="54"/>
      <c r="C87" s="276" t="s">
        <v>1366</v>
      </c>
      <c r="D87" s="67"/>
      <c r="E87" s="282" t="s">
        <v>561</v>
      </c>
      <c r="F87" s="283" t="s">
        <v>1367</v>
      </c>
      <c r="G87" s="284">
        <v>1188</v>
      </c>
      <c r="H87" s="285" t="s">
        <v>562</v>
      </c>
      <c r="I87" s="285" t="s">
        <v>1034</v>
      </c>
    </row>
    <row r="88" spans="1:9" s="65" customFormat="1" ht="15" customHeight="1">
      <c r="A88" s="54"/>
      <c r="B88" s="54"/>
      <c r="C88" s="276" t="s">
        <v>1368</v>
      </c>
      <c r="D88" s="67"/>
      <c r="E88" s="282" t="s">
        <v>1363</v>
      </c>
      <c r="F88" s="283" t="s">
        <v>1364</v>
      </c>
      <c r="G88" s="284">
        <v>783</v>
      </c>
      <c r="H88" s="30">
        <v>750</v>
      </c>
      <c r="I88" s="285">
        <v>700</v>
      </c>
    </row>
    <row r="89" spans="1:9" s="65" customFormat="1" ht="15" customHeight="1">
      <c r="A89" s="54"/>
      <c r="B89" s="54"/>
      <c r="C89" s="276" t="s">
        <v>1369</v>
      </c>
      <c r="D89" s="67"/>
      <c r="E89" s="282"/>
      <c r="F89" s="283" t="s">
        <v>1370</v>
      </c>
      <c r="G89" s="284">
        <v>423</v>
      </c>
      <c r="H89" s="30">
        <v>700</v>
      </c>
      <c r="I89" s="285">
        <v>650</v>
      </c>
    </row>
    <row r="90" spans="1:9" s="65" customFormat="1" ht="14.25" customHeight="1">
      <c r="A90" s="281" t="s">
        <v>563</v>
      </c>
      <c r="B90" s="54"/>
      <c r="C90" s="276"/>
      <c r="D90" s="67"/>
      <c r="E90" s="282"/>
      <c r="F90" s="283"/>
      <c r="G90" s="284"/>
      <c r="H90" s="284"/>
      <c r="I90" s="285"/>
    </row>
    <row r="91" spans="1:9" s="65" customFormat="1" ht="14.25" customHeight="1">
      <c r="A91" s="54"/>
      <c r="B91" s="54" t="s">
        <v>564</v>
      </c>
      <c r="C91" s="276"/>
      <c r="D91" s="67"/>
      <c r="E91" s="282"/>
      <c r="F91" s="283" t="s">
        <v>565</v>
      </c>
      <c r="G91" s="284"/>
      <c r="H91" s="284"/>
      <c r="I91" s="285"/>
    </row>
    <row r="92" spans="1:9" s="65" customFormat="1" ht="15" customHeight="1">
      <c r="A92" s="54"/>
      <c r="B92" s="54"/>
      <c r="C92" s="276" t="s">
        <v>1371</v>
      </c>
      <c r="D92" s="67"/>
      <c r="E92" s="282" t="s">
        <v>1372</v>
      </c>
      <c r="F92" s="283" t="s">
        <v>566</v>
      </c>
      <c r="G92" s="284">
        <v>3760</v>
      </c>
      <c r="H92" s="30">
        <v>3319</v>
      </c>
      <c r="I92" s="285">
        <v>3126</v>
      </c>
    </row>
    <row r="93" spans="1:9" s="65" customFormat="1" ht="15" customHeight="1">
      <c r="A93" s="54"/>
      <c r="B93" s="54" t="s">
        <v>567</v>
      </c>
      <c r="C93" s="276"/>
      <c r="D93" s="67"/>
      <c r="E93" s="282"/>
      <c r="F93" s="283"/>
      <c r="G93" s="284"/>
      <c r="H93" s="30"/>
      <c r="I93" s="386"/>
    </row>
    <row r="94" spans="1:9" s="65" customFormat="1" ht="24" customHeight="1">
      <c r="A94" s="54"/>
      <c r="B94" s="54"/>
      <c r="C94" s="276" t="s">
        <v>1373</v>
      </c>
      <c r="D94" s="67"/>
      <c r="E94" s="287" t="s">
        <v>272</v>
      </c>
      <c r="F94" s="283" t="s">
        <v>1374</v>
      </c>
      <c r="G94" s="284">
        <v>7000</v>
      </c>
      <c r="H94" s="30">
        <v>8000</v>
      </c>
      <c r="I94" s="285">
        <v>7900</v>
      </c>
    </row>
    <row r="95" spans="1:9" s="65" customFormat="1" ht="15" customHeight="1">
      <c r="A95" s="54"/>
      <c r="B95" s="54"/>
      <c r="C95" s="276" t="s">
        <v>1375</v>
      </c>
      <c r="D95" s="67"/>
      <c r="E95" s="282" t="s">
        <v>1376</v>
      </c>
      <c r="F95" s="283" t="s">
        <v>1377</v>
      </c>
      <c r="G95" s="284">
        <v>18900</v>
      </c>
      <c r="H95" s="30">
        <v>13775</v>
      </c>
      <c r="I95" s="285">
        <v>16125</v>
      </c>
    </row>
    <row r="96" spans="1:9" s="65" customFormat="1" ht="24" customHeight="1">
      <c r="A96" s="54"/>
      <c r="B96" s="54"/>
      <c r="C96" s="276" t="s">
        <v>1378</v>
      </c>
      <c r="D96" s="67"/>
      <c r="E96" s="287" t="s">
        <v>992</v>
      </c>
      <c r="F96" s="283" t="s">
        <v>1379</v>
      </c>
      <c r="G96" s="284">
        <v>3303</v>
      </c>
      <c r="H96" s="30">
        <v>3432</v>
      </c>
      <c r="I96" s="285">
        <v>2500</v>
      </c>
    </row>
    <row r="97" spans="1:9" s="65" customFormat="1" ht="15" customHeight="1">
      <c r="A97" s="299" t="s">
        <v>282</v>
      </c>
      <c r="B97" s="54"/>
      <c r="C97" s="276"/>
      <c r="D97" s="67"/>
      <c r="E97" s="282"/>
      <c r="F97" s="283"/>
      <c r="G97" s="284"/>
      <c r="H97" s="30"/>
      <c r="I97" s="285"/>
    </row>
    <row r="98" spans="1:9" s="65" customFormat="1" ht="15" customHeight="1">
      <c r="A98" s="54"/>
      <c r="B98" s="54" t="s">
        <v>283</v>
      </c>
      <c r="C98" s="276"/>
      <c r="D98" s="67"/>
      <c r="E98" s="282"/>
      <c r="F98" s="283"/>
      <c r="G98" s="284"/>
      <c r="H98" s="30"/>
      <c r="I98" s="285"/>
    </row>
    <row r="99" spans="1:9" s="65" customFormat="1" ht="15" customHeight="1">
      <c r="A99" s="298"/>
      <c r="B99" s="54"/>
      <c r="C99" s="276" t="s">
        <v>1380</v>
      </c>
      <c r="D99" s="67"/>
      <c r="E99" s="282" t="s">
        <v>1381</v>
      </c>
      <c r="F99" s="283" t="s">
        <v>568</v>
      </c>
      <c r="G99" s="284">
        <v>6042</v>
      </c>
      <c r="H99" s="30">
        <v>5513</v>
      </c>
      <c r="I99" s="285">
        <v>5628</v>
      </c>
    </row>
    <row r="100" spans="1:9" s="65" customFormat="1" ht="15" customHeight="1">
      <c r="A100" s="54"/>
      <c r="B100" s="54" t="s">
        <v>569</v>
      </c>
      <c r="C100" s="276"/>
      <c r="D100" s="67"/>
      <c r="E100" s="282"/>
      <c r="F100" s="283"/>
      <c r="G100" s="284"/>
      <c r="H100" s="284"/>
      <c r="I100" s="285"/>
    </row>
    <row r="101" spans="1:9" s="65" customFormat="1" ht="15" customHeight="1">
      <c r="A101" s="54"/>
      <c r="B101" s="54"/>
      <c r="C101" s="276" t="s">
        <v>1382</v>
      </c>
      <c r="D101" s="67"/>
      <c r="E101" s="282" t="s">
        <v>325</v>
      </c>
      <c r="F101" s="300" t="s">
        <v>570</v>
      </c>
      <c r="G101" s="284">
        <v>1571</v>
      </c>
      <c r="H101" s="30">
        <v>1557</v>
      </c>
      <c r="I101" s="285">
        <v>1596</v>
      </c>
    </row>
    <row r="102" spans="1:9" s="65" customFormat="1" ht="15" customHeight="1">
      <c r="A102" s="54"/>
      <c r="B102" s="54" t="s">
        <v>571</v>
      </c>
      <c r="C102" s="276"/>
      <c r="D102" s="67"/>
      <c r="E102" s="282"/>
      <c r="F102" s="283" t="s">
        <v>572</v>
      </c>
      <c r="G102" s="284"/>
      <c r="H102" s="30"/>
      <c r="I102" s="285"/>
    </row>
    <row r="103" spans="1:9" s="65" customFormat="1" ht="15" customHeight="1">
      <c r="A103" s="54"/>
      <c r="B103" s="54"/>
      <c r="C103" s="276" t="s">
        <v>573</v>
      </c>
      <c r="D103" s="67"/>
      <c r="E103" s="282" t="s">
        <v>574</v>
      </c>
      <c r="F103" s="283" t="s">
        <v>575</v>
      </c>
      <c r="G103" s="284">
        <v>3349</v>
      </c>
      <c r="H103" s="30">
        <v>3720</v>
      </c>
      <c r="I103" s="285">
        <v>4230</v>
      </c>
    </row>
    <row r="104" spans="1:9" s="65" customFormat="1" ht="15" customHeight="1">
      <c r="A104" s="281" t="s">
        <v>1383</v>
      </c>
      <c r="B104" s="54"/>
      <c r="C104" s="276"/>
      <c r="D104" s="67"/>
      <c r="E104" s="282"/>
      <c r="F104" s="283"/>
      <c r="G104" s="284"/>
      <c r="H104" s="30"/>
      <c r="I104" s="285"/>
    </row>
    <row r="105" spans="1:9" s="65" customFormat="1" ht="15" customHeight="1">
      <c r="A105" s="54"/>
      <c r="B105" s="54" t="s">
        <v>576</v>
      </c>
      <c r="C105" s="276"/>
      <c r="D105" s="67"/>
      <c r="E105" s="282"/>
      <c r="F105" s="283"/>
      <c r="G105" s="284"/>
      <c r="H105" s="30"/>
      <c r="I105" s="285"/>
    </row>
    <row r="106" spans="1:9" s="65" customFormat="1" ht="15" customHeight="1">
      <c r="A106" s="54"/>
      <c r="B106" s="54"/>
      <c r="C106" s="276" t="s">
        <v>1384</v>
      </c>
      <c r="D106" s="67"/>
      <c r="E106" s="282" t="s">
        <v>329</v>
      </c>
      <c r="F106" s="283" t="s">
        <v>1374</v>
      </c>
      <c r="G106" s="284">
        <v>325</v>
      </c>
      <c r="H106" s="30">
        <v>242</v>
      </c>
      <c r="I106" s="391">
        <v>200</v>
      </c>
    </row>
    <row r="107" spans="1:9" s="65" customFormat="1" ht="15" customHeight="1">
      <c r="A107" s="54"/>
      <c r="B107" s="54" t="s">
        <v>577</v>
      </c>
      <c r="C107" s="276"/>
      <c r="D107" s="67"/>
      <c r="E107" s="282"/>
      <c r="F107" s="283"/>
      <c r="G107" s="284"/>
      <c r="H107" s="30"/>
      <c r="I107" s="386"/>
    </row>
    <row r="108" spans="1:9" s="65" customFormat="1" ht="24" customHeight="1">
      <c r="A108" s="54"/>
      <c r="B108" s="54"/>
      <c r="C108" s="276" t="s">
        <v>1385</v>
      </c>
      <c r="D108" s="67"/>
      <c r="E108" s="287" t="s">
        <v>993</v>
      </c>
      <c r="F108" s="283" t="s">
        <v>1317</v>
      </c>
      <c r="G108" s="284">
        <v>237</v>
      </c>
      <c r="H108" s="30">
        <v>248</v>
      </c>
      <c r="I108" s="391">
        <v>233</v>
      </c>
    </row>
    <row r="109" spans="1:9" s="65" customFormat="1" ht="24" customHeight="1">
      <c r="A109" s="54"/>
      <c r="B109" s="54"/>
      <c r="C109" s="276" t="s">
        <v>1386</v>
      </c>
      <c r="D109" s="67"/>
      <c r="E109" s="287" t="s">
        <v>578</v>
      </c>
      <c r="F109" s="283" t="s">
        <v>1350</v>
      </c>
      <c r="G109" s="284">
        <v>205</v>
      </c>
      <c r="H109" s="30">
        <v>236</v>
      </c>
      <c r="I109" s="391">
        <v>218</v>
      </c>
    </row>
    <row r="110" spans="1:9" s="65" customFormat="1" ht="24" customHeight="1">
      <c r="A110" s="54"/>
      <c r="B110" s="54"/>
      <c r="C110" s="276" t="s">
        <v>1387</v>
      </c>
      <c r="D110" s="67"/>
      <c r="E110" s="287" t="s">
        <v>994</v>
      </c>
      <c r="F110" s="283" t="s">
        <v>1324</v>
      </c>
      <c r="G110" s="284">
        <v>300</v>
      </c>
      <c r="H110" s="30">
        <v>324</v>
      </c>
      <c r="I110" s="391">
        <v>341</v>
      </c>
    </row>
    <row r="111" spans="1:9" s="65" customFormat="1" ht="14.25" customHeight="1">
      <c r="A111" s="299" t="s">
        <v>995</v>
      </c>
      <c r="B111" s="54"/>
      <c r="C111" s="276"/>
      <c r="D111" s="67"/>
      <c r="E111" s="282"/>
      <c r="F111" s="283"/>
      <c r="G111" s="284"/>
      <c r="H111" s="30"/>
      <c r="I111" s="285"/>
    </row>
    <row r="112" spans="1:9" s="65" customFormat="1" ht="14.25" customHeight="1">
      <c r="A112" s="54"/>
      <c r="B112" s="54" t="s">
        <v>996</v>
      </c>
      <c r="C112" s="276"/>
      <c r="D112" s="67"/>
      <c r="E112" s="282"/>
      <c r="F112" s="283"/>
      <c r="G112" s="284"/>
      <c r="H112" s="30"/>
      <c r="I112" s="285"/>
    </row>
    <row r="113" spans="1:9" s="65" customFormat="1" ht="36">
      <c r="A113" s="54"/>
      <c r="B113" s="54"/>
      <c r="C113" s="276" t="s">
        <v>1388</v>
      </c>
      <c r="D113" s="67"/>
      <c r="E113" s="287" t="s">
        <v>284</v>
      </c>
      <c r="F113" s="283" t="s">
        <v>1389</v>
      </c>
      <c r="G113" s="284">
        <v>64359</v>
      </c>
      <c r="H113" s="30" t="s">
        <v>579</v>
      </c>
      <c r="I113" s="285" t="s">
        <v>1034</v>
      </c>
    </row>
    <row r="114" spans="1:9" s="65" customFormat="1" ht="15" customHeight="1">
      <c r="A114" s="54"/>
      <c r="B114" s="54"/>
      <c r="C114" s="276" t="s">
        <v>1390</v>
      </c>
      <c r="D114" s="67"/>
      <c r="E114" s="301" t="s">
        <v>285</v>
      </c>
      <c r="F114" s="283" t="s">
        <v>1350</v>
      </c>
      <c r="G114" s="284">
        <v>10245</v>
      </c>
      <c r="H114" s="30" t="s">
        <v>579</v>
      </c>
      <c r="I114" s="285" t="s">
        <v>1034</v>
      </c>
    </row>
    <row r="115" spans="1:9" s="65" customFormat="1" ht="24" customHeight="1">
      <c r="A115" s="54"/>
      <c r="B115" s="54"/>
      <c r="C115" s="276" t="s">
        <v>1391</v>
      </c>
      <c r="D115" s="67"/>
      <c r="E115" s="302" t="s">
        <v>1392</v>
      </c>
      <c r="F115" s="283" t="s">
        <v>1393</v>
      </c>
      <c r="G115" s="30">
        <v>10112</v>
      </c>
      <c r="H115" s="30" t="s">
        <v>519</v>
      </c>
      <c r="I115" s="285" t="s">
        <v>1034</v>
      </c>
    </row>
    <row r="116" spans="1:9" s="65" customFormat="1" ht="15" customHeight="1">
      <c r="A116" s="54"/>
      <c r="B116" s="54" t="s">
        <v>580</v>
      </c>
      <c r="C116" s="276"/>
      <c r="D116" s="67"/>
      <c r="E116" s="282"/>
      <c r="F116" s="283"/>
      <c r="G116" s="284"/>
      <c r="H116" s="30"/>
      <c r="I116" s="285"/>
    </row>
    <row r="117" spans="1:9" s="65" customFormat="1" ht="15" customHeight="1">
      <c r="A117" s="54"/>
      <c r="B117" s="54"/>
      <c r="C117" s="276" t="s">
        <v>1394</v>
      </c>
      <c r="D117" s="67"/>
      <c r="E117" s="282" t="s">
        <v>1395</v>
      </c>
      <c r="F117" s="283" t="s">
        <v>1374</v>
      </c>
      <c r="G117" s="284">
        <v>4440</v>
      </c>
      <c r="H117" s="30">
        <v>4095</v>
      </c>
      <c r="I117" s="391">
        <v>5000</v>
      </c>
    </row>
    <row r="118" spans="1:9" s="65" customFormat="1" ht="15" customHeight="1">
      <c r="A118" s="54"/>
      <c r="B118" s="54" t="s">
        <v>581</v>
      </c>
      <c r="C118" s="276"/>
      <c r="D118" s="67"/>
      <c r="E118" s="282"/>
      <c r="F118" s="283"/>
      <c r="G118" s="284"/>
      <c r="H118" s="30"/>
      <c r="I118" s="386"/>
    </row>
    <row r="119" spans="1:9" s="65" customFormat="1" ht="15" customHeight="1">
      <c r="A119" s="54"/>
      <c r="B119" s="54"/>
      <c r="C119" s="276" t="s">
        <v>1396</v>
      </c>
      <c r="D119" s="67"/>
      <c r="E119" s="303" t="s">
        <v>286</v>
      </c>
      <c r="F119" s="283" t="s">
        <v>1300</v>
      </c>
      <c r="G119" s="284">
        <v>863</v>
      </c>
      <c r="H119" s="30">
        <v>819</v>
      </c>
      <c r="I119" s="285">
        <v>1480</v>
      </c>
    </row>
    <row r="120" spans="1:9" s="65" customFormat="1" ht="32.25" customHeight="1">
      <c r="A120" s="54"/>
      <c r="B120" s="54"/>
      <c r="C120" s="276" t="s">
        <v>1397</v>
      </c>
      <c r="D120" s="67"/>
      <c r="E120" s="286" t="s">
        <v>287</v>
      </c>
      <c r="F120" s="283" t="s">
        <v>1300</v>
      </c>
      <c r="G120" s="284">
        <v>647</v>
      </c>
      <c r="H120" s="30">
        <v>504</v>
      </c>
      <c r="I120" s="386">
        <v>800</v>
      </c>
    </row>
    <row r="121" spans="1:9" s="65" customFormat="1" ht="15" customHeight="1">
      <c r="A121" s="54"/>
      <c r="B121" s="54" t="s">
        <v>1398</v>
      </c>
      <c r="C121" s="276"/>
      <c r="D121" s="67"/>
      <c r="E121" s="282"/>
      <c r="F121" s="283"/>
      <c r="G121" s="284"/>
      <c r="H121" s="30"/>
      <c r="I121" s="285"/>
    </row>
    <row r="122" spans="1:9" s="65" customFormat="1" ht="15" customHeight="1">
      <c r="A122" s="54"/>
      <c r="B122" s="54"/>
      <c r="C122" s="276" t="s">
        <v>1399</v>
      </c>
      <c r="D122" s="67"/>
      <c r="E122" s="282" t="s">
        <v>1400</v>
      </c>
      <c r="F122" s="283" t="s">
        <v>1401</v>
      </c>
      <c r="G122" s="284">
        <v>655</v>
      </c>
      <c r="H122" s="30">
        <v>525</v>
      </c>
      <c r="I122" s="386">
        <v>800</v>
      </c>
    </row>
    <row r="123" spans="1:9" s="65" customFormat="1" ht="15" customHeight="1">
      <c r="A123" s="54"/>
      <c r="B123" s="54"/>
      <c r="C123" s="276" t="s">
        <v>1402</v>
      </c>
      <c r="D123" s="67"/>
      <c r="E123" s="282" t="s">
        <v>288</v>
      </c>
      <c r="F123" s="283" t="s">
        <v>1401</v>
      </c>
      <c r="G123" s="284">
        <v>423</v>
      </c>
      <c r="H123" s="30">
        <v>368</v>
      </c>
      <c r="I123" s="386">
        <v>580</v>
      </c>
    </row>
    <row r="124" spans="1:9" s="65" customFormat="1" ht="15" customHeight="1">
      <c r="A124" s="54"/>
      <c r="B124" s="54" t="s">
        <v>1403</v>
      </c>
      <c r="C124" s="276"/>
      <c r="D124" s="67"/>
      <c r="E124" s="282"/>
      <c r="F124" s="283"/>
      <c r="G124" s="284"/>
      <c r="H124" s="284"/>
      <c r="I124" s="285"/>
    </row>
    <row r="125" spans="1:9" s="65" customFormat="1" ht="24" customHeight="1">
      <c r="A125" s="54"/>
      <c r="B125" s="54"/>
      <c r="C125" s="276" t="s">
        <v>1404</v>
      </c>
      <c r="D125" s="67"/>
      <c r="E125" s="287" t="s">
        <v>222</v>
      </c>
      <c r="F125" s="283" t="s">
        <v>1401</v>
      </c>
      <c r="G125" s="284">
        <v>5980</v>
      </c>
      <c r="H125" s="30">
        <v>10290</v>
      </c>
      <c r="I125" s="285" t="s">
        <v>1034</v>
      </c>
    </row>
    <row r="126" spans="1:9" s="65" customFormat="1" ht="24" customHeight="1">
      <c r="A126" s="54"/>
      <c r="B126" s="54"/>
      <c r="C126" s="276" t="s">
        <v>1405</v>
      </c>
      <c r="D126" s="67"/>
      <c r="E126" s="287" t="s">
        <v>1407</v>
      </c>
      <c r="F126" s="283" t="s">
        <v>1401</v>
      </c>
      <c r="G126" s="284">
        <v>10235</v>
      </c>
      <c r="H126" s="30">
        <v>10290</v>
      </c>
      <c r="I126" s="285" t="s">
        <v>1034</v>
      </c>
    </row>
    <row r="127" spans="1:9" s="65" customFormat="1" ht="35.25" customHeight="1">
      <c r="A127" s="54"/>
      <c r="B127" s="54"/>
      <c r="C127" s="276" t="s">
        <v>0</v>
      </c>
      <c r="D127" s="67"/>
      <c r="E127" s="302" t="s">
        <v>987</v>
      </c>
      <c r="F127" s="304" t="s">
        <v>1401</v>
      </c>
      <c r="G127" s="392">
        <v>2980</v>
      </c>
      <c r="H127" s="392">
        <v>2980</v>
      </c>
      <c r="I127" s="285" t="s">
        <v>1034</v>
      </c>
    </row>
    <row r="128" spans="1:9" s="65" customFormat="1" ht="35.25" customHeight="1">
      <c r="A128" s="54"/>
      <c r="B128" s="54"/>
      <c r="C128" s="276" t="s">
        <v>1</v>
      </c>
      <c r="D128" s="67"/>
      <c r="E128" s="305" t="s">
        <v>988</v>
      </c>
      <c r="F128" s="304" t="s">
        <v>1401</v>
      </c>
      <c r="G128" s="392">
        <v>2963</v>
      </c>
      <c r="H128" s="392">
        <v>2363</v>
      </c>
      <c r="I128" s="285" t="s">
        <v>1034</v>
      </c>
    </row>
    <row r="129" spans="1:9" s="65" customFormat="1" ht="15" customHeight="1">
      <c r="A129" s="54"/>
      <c r="B129" s="54" t="s">
        <v>582</v>
      </c>
      <c r="C129" s="276"/>
      <c r="D129" s="67"/>
      <c r="E129" s="282"/>
      <c r="F129" s="283"/>
      <c r="G129" s="284"/>
      <c r="H129" s="284"/>
      <c r="I129" s="285"/>
    </row>
    <row r="130" spans="1:9" s="65" customFormat="1" ht="15" customHeight="1">
      <c r="A130" s="54"/>
      <c r="B130" s="54"/>
      <c r="C130" s="276" t="s">
        <v>2</v>
      </c>
      <c r="D130" s="67"/>
      <c r="E130" s="282" t="s">
        <v>393</v>
      </c>
      <c r="F130" s="283" t="s">
        <v>1374</v>
      </c>
      <c r="G130" s="284">
        <v>156</v>
      </c>
      <c r="H130" s="30">
        <v>184</v>
      </c>
      <c r="I130" s="285">
        <v>150</v>
      </c>
    </row>
    <row r="131" spans="1:9" s="65" customFormat="1" ht="15" customHeight="1">
      <c r="A131" s="54"/>
      <c r="B131" s="54"/>
      <c r="C131" s="276" t="s">
        <v>3</v>
      </c>
      <c r="D131" s="67"/>
      <c r="E131" s="282" t="s">
        <v>583</v>
      </c>
      <c r="F131" s="283" t="s">
        <v>1389</v>
      </c>
      <c r="G131" s="284">
        <v>998</v>
      </c>
      <c r="H131" s="30">
        <v>1045</v>
      </c>
      <c r="I131" s="285">
        <v>950</v>
      </c>
    </row>
    <row r="132" spans="1:9" s="65" customFormat="1" ht="14.25" customHeight="1">
      <c r="A132" s="281" t="s">
        <v>584</v>
      </c>
      <c r="B132" s="54"/>
      <c r="C132" s="276"/>
      <c r="D132" s="67"/>
      <c r="E132" s="282"/>
      <c r="F132" s="283"/>
      <c r="G132" s="284"/>
      <c r="H132" s="30"/>
      <c r="I132" s="386"/>
    </row>
    <row r="133" spans="1:9" s="65" customFormat="1" ht="15" customHeight="1">
      <c r="A133" s="54"/>
      <c r="B133" s="54" t="s">
        <v>4</v>
      </c>
      <c r="C133" s="276"/>
      <c r="D133" s="67"/>
      <c r="E133" s="282"/>
      <c r="F133" s="283"/>
      <c r="G133" s="284"/>
      <c r="H133" s="30"/>
      <c r="I133" s="285"/>
    </row>
    <row r="134" spans="1:9" s="65" customFormat="1" ht="15" customHeight="1">
      <c r="A134" s="54"/>
      <c r="B134" s="54"/>
      <c r="C134" s="276" t="s">
        <v>5</v>
      </c>
      <c r="D134" s="67"/>
      <c r="E134" s="282" t="s">
        <v>289</v>
      </c>
      <c r="F134" s="283" t="s">
        <v>1324</v>
      </c>
      <c r="G134" s="284">
        <v>1980</v>
      </c>
      <c r="H134" s="30" t="s">
        <v>271</v>
      </c>
      <c r="I134" s="285" t="s">
        <v>1034</v>
      </c>
    </row>
    <row r="135" spans="1:9" s="65" customFormat="1" ht="15" customHeight="1">
      <c r="A135" s="54"/>
      <c r="B135" s="54" t="s">
        <v>290</v>
      </c>
      <c r="C135" s="276"/>
      <c r="D135" s="67"/>
      <c r="E135" s="282"/>
      <c r="F135" s="283"/>
      <c r="G135" s="284"/>
      <c r="H135" s="284"/>
      <c r="I135" s="285"/>
    </row>
    <row r="136" spans="1:9" s="65" customFormat="1" ht="15" customHeight="1">
      <c r="A136" s="54"/>
      <c r="B136" s="54"/>
      <c r="C136" s="276" t="s">
        <v>6</v>
      </c>
      <c r="D136" s="67"/>
      <c r="E136" s="282" t="s">
        <v>291</v>
      </c>
      <c r="F136" s="283" t="s">
        <v>1354</v>
      </c>
      <c r="G136" s="284">
        <v>320</v>
      </c>
      <c r="H136" s="30">
        <v>313</v>
      </c>
      <c r="I136" s="285">
        <v>349</v>
      </c>
    </row>
    <row r="137" spans="1:9" s="65" customFormat="1" ht="15" customHeight="1">
      <c r="A137" s="281" t="s">
        <v>292</v>
      </c>
      <c r="B137" s="54"/>
      <c r="C137" s="276"/>
      <c r="D137" s="67"/>
      <c r="E137" s="282"/>
      <c r="F137" s="283"/>
      <c r="G137" s="284"/>
      <c r="H137" s="30"/>
      <c r="I137" s="285"/>
    </row>
    <row r="138" spans="1:9" s="65" customFormat="1" ht="15" customHeight="1">
      <c r="A138" s="54"/>
      <c r="B138" s="54" t="s">
        <v>293</v>
      </c>
      <c r="C138" s="276"/>
      <c r="D138" s="67"/>
      <c r="E138" s="282"/>
      <c r="F138" s="283"/>
      <c r="G138" s="284"/>
      <c r="H138" s="30"/>
      <c r="I138" s="285"/>
    </row>
    <row r="139" spans="1:9" s="65" customFormat="1" ht="15" customHeight="1">
      <c r="A139" s="54"/>
      <c r="B139" s="54"/>
      <c r="C139" s="276" t="s">
        <v>7</v>
      </c>
      <c r="D139" s="67"/>
      <c r="E139" s="282" t="s">
        <v>394</v>
      </c>
      <c r="F139" s="283" t="s">
        <v>8</v>
      </c>
      <c r="G139" s="30">
        <v>670</v>
      </c>
      <c r="H139" s="30">
        <v>670</v>
      </c>
      <c r="I139" s="285">
        <v>670</v>
      </c>
    </row>
    <row r="140" spans="1:9" s="65" customFormat="1" ht="15" customHeight="1">
      <c r="A140" s="54"/>
      <c r="B140" s="54"/>
      <c r="C140" s="276" t="s">
        <v>9</v>
      </c>
      <c r="D140" s="67"/>
      <c r="E140" s="282" t="s">
        <v>395</v>
      </c>
      <c r="F140" s="283" t="s">
        <v>8</v>
      </c>
      <c r="G140" s="30">
        <v>90</v>
      </c>
      <c r="H140" s="30">
        <v>90</v>
      </c>
      <c r="I140" s="285">
        <v>90</v>
      </c>
    </row>
    <row r="141" spans="1:9" s="65" customFormat="1" ht="15" customHeight="1">
      <c r="A141" s="54"/>
      <c r="B141" s="54" t="s">
        <v>585</v>
      </c>
      <c r="C141" s="276"/>
      <c r="D141" s="67"/>
      <c r="E141" s="282"/>
      <c r="F141" s="283"/>
      <c r="G141" s="284"/>
      <c r="H141" s="30"/>
      <c r="I141" s="285"/>
    </row>
    <row r="142" spans="1:9" s="65" customFormat="1" ht="15" customHeight="1">
      <c r="A142" s="54"/>
      <c r="B142" s="54"/>
      <c r="C142" s="276" t="s">
        <v>294</v>
      </c>
      <c r="D142" s="67"/>
      <c r="E142" s="282" t="s">
        <v>149</v>
      </c>
      <c r="F142" s="283" t="s">
        <v>586</v>
      </c>
      <c r="G142" s="284">
        <v>146</v>
      </c>
      <c r="H142" s="30">
        <v>146</v>
      </c>
      <c r="I142" s="285">
        <v>148</v>
      </c>
    </row>
    <row r="143" spans="1:9" s="65" customFormat="1" ht="15" customHeight="1">
      <c r="A143" s="54"/>
      <c r="B143" s="54" t="s">
        <v>587</v>
      </c>
      <c r="C143" s="276"/>
      <c r="D143" s="67"/>
      <c r="E143" s="282"/>
      <c r="F143" s="283"/>
      <c r="G143" s="284"/>
      <c r="H143" s="284"/>
      <c r="I143" s="386"/>
    </row>
    <row r="144" spans="1:9" s="65" customFormat="1" ht="15" customHeight="1">
      <c r="A144" s="54"/>
      <c r="B144" s="54"/>
      <c r="C144" s="276" t="s">
        <v>10</v>
      </c>
      <c r="D144" s="67"/>
      <c r="E144" s="303" t="s">
        <v>396</v>
      </c>
      <c r="F144" s="283" t="s">
        <v>588</v>
      </c>
      <c r="G144" s="284">
        <v>1635</v>
      </c>
      <c r="H144" s="284">
        <v>1635</v>
      </c>
      <c r="I144" s="285">
        <v>1635</v>
      </c>
    </row>
    <row r="145" spans="1:9" s="65" customFormat="1" ht="15" customHeight="1">
      <c r="A145" s="281" t="s">
        <v>589</v>
      </c>
      <c r="B145" s="54"/>
      <c r="C145" s="276"/>
      <c r="D145" s="67"/>
      <c r="E145" s="282"/>
      <c r="F145" s="283"/>
      <c r="G145" s="284"/>
      <c r="H145" s="30"/>
      <c r="I145" s="285"/>
    </row>
    <row r="146" spans="1:9" s="65" customFormat="1" ht="15" customHeight="1">
      <c r="A146" s="54"/>
      <c r="B146" s="54" t="s">
        <v>590</v>
      </c>
      <c r="C146" s="276"/>
      <c r="D146" s="67"/>
      <c r="E146" s="282"/>
      <c r="F146" s="283"/>
      <c r="G146" s="284"/>
      <c r="H146" s="30"/>
      <c r="I146" s="285"/>
    </row>
    <row r="147" spans="1:9" s="65" customFormat="1" ht="24" customHeight="1">
      <c r="A147" s="54"/>
      <c r="B147" s="54"/>
      <c r="C147" s="276" t="s">
        <v>11</v>
      </c>
      <c r="D147" s="67"/>
      <c r="E147" s="287" t="s">
        <v>591</v>
      </c>
      <c r="F147" s="283" t="s">
        <v>592</v>
      </c>
      <c r="G147" s="284">
        <v>1350</v>
      </c>
      <c r="H147" s="30">
        <v>980</v>
      </c>
      <c r="I147" s="285">
        <v>1155</v>
      </c>
    </row>
    <row r="148" spans="1:9" s="65" customFormat="1" ht="15" customHeight="1">
      <c r="A148" s="281" t="s">
        <v>593</v>
      </c>
      <c r="B148" s="54"/>
      <c r="C148" s="276"/>
      <c r="D148" s="67"/>
      <c r="E148" s="282"/>
      <c r="F148" s="283"/>
      <c r="G148" s="284"/>
      <c r="H148" s="30"/>
      <c r="I148" s="285"/>
    </row>
    <row r="149" spans="1:9" s="65" customFormat="1" ht="15" customHeight="1">
      <c r="A149" s="54"/>
      <c r="B149" s="54" t="s">
        <v>594</v>
      </c>
      <c r="C149" s="276"/>
      <c r="D149" s="67"/>
      <c r="E149" s="282"/>
      <c r="F149" s="283"/>
      <c r="G149" s="284"/>
      <c r="H149" s="30"/>
      <c r="I149" s="285"/>
    </row>
    <row r="150" spans="1:9" s="65" customFormat="1" ht="15" customHeight="1">
      <c r="A150" s="54"/>
      <c r="B150" s="54"/>
      <c r="C150" s="276" t="s">
        <v>12</v>
      </c>
      <c r="D150" s="67"/>
      <c r="E150" s="306" t="s">
        <v>397</v>
      </c>
      <c r="F150" s="283" t="s">
        <v>13</v>
      </c>
      <c r="G150" s="284">
        <v>1000</v>
      </c>
      <c r="H150" s="285" t="s">
        <v>595</v>
      </c>
      <c r="I150" s="285" t="s">
        <v>1034</v>
      </c>
    </row>
    <row r="151" spans="1:9" s="65" customFormat="1" ht="15" customHeight="1">
      <c r="A151" s="54"/>
      <c r="B151" s="54"/>
      <c r="C151" s="276" t="s">
        <v>14</v>
      </c>
      <c r="D151" s="67"/>
      <c r="E151" s="282" t="s">
        <v>15</v>
      </c>
      <c r="F151" s="283" t="s">
        <v>16</v>
      </c>
      <c r="G151" s="284">
        <v>3700</v>
      </c>
      <c r="H151" s="30">
        <v>3400</v>
      </c>
      <c r="I151" s="285">
        <v>3500</v>
      </c>
    </row>
    <row r="152" spans="1:9" s="65" customFormat="1" ht="28.5" customHeight="1">
      <c r="A152" s="54"/>
      <c r="B152" s="54"/>
      <c r="C152" s="276" t="s">
        <v>17</v>
      </c>
      <c r="D152" s="67"/>
      <c r="E152" s="282" t="s">
        <v>295</v>
      </c>
      <c r="F152" s="283" t="s">
        <v>16</v>
      </c>
      <c r="G152" s="284">
        <v>7373</v>
      </c>
      <c r="H152" s="30">
        <v>7700</v>
      </c>
      <c r="I152" s="285">
        <v>6300</v>
      </c>
    </row>
    <row r="153" spans="1:9" s="65" customFormat="1" ht="15" customHeight="1">
      <c r="A153" s="54"/>
      <c r="B153" s="54" t="s">
        <v>296</v>
      </c>
      <c r="C153" s="276"/>
      <c r="D153" s="67"/>
      <c r="E153" s="282"/>
      <c r="F153" s="283"/>
      <c r="G153" s="284"/>
      <c r="H153" s="30"/>
      <c r="I153" s="386"/>
    </row>
    <row r="154" spans="1:9" s="65" customFormat="1" ht="15" customHeight="1">
      <c r="A154" s="54"/>
      <c r="B154" s="54"/>
      <c r="C154" s="276" t="s">
        <v>18</v>
      </c>
      <c r="D154" s="67"/>
      <c r="E154" s="287" t="s">
        <v>150</v>
      </c>
      <c r="F154" s="283" t="s">
        <v>1350</v>
      </c>
      <c r="G154" s="284">
        <v>165</v>
      </c>
      <c r="H154" s="30">
        <v>178</v>
      </c>
      <c r="I154" s="285" t="s">
        <v>1034</v>
      </c>
    </row>
    <row r="155" spans="1:9" s="65" customFormat="1" ht="24" customHeight="1" thickBot="1">
      <c r="A155" s="291"/>
      <c r="B155" s="291"/>
      <c r="C155" s="292" t="s">
        <v>19</v>
      </c>
      <c r="D155" s="293"/>
      <c r="E155" s="307" t="s">
        <v>297</v>
      </c>
      <c r="F155" s="295" t="s">
        <v>1350</v>
      </c>
      <c r="G155" s="388">
        <v>1323</v>
      </c>
      <c r="H155" s="389">
        <v>1323</v>
      </c>
      <c r="I155" s="390">
        <v>1288</v>
      </c>
    </row>
    <row r="156" spans="1:9" s="65" customFormat="1" ht="15" customHeight="1">
      <c r="A156" s="54"/>
      <c r="C156" s="308"/>
      <c r="D156" s="308"/>
      <c r="E156" s="172"/>
      <c r="F156" s="66"/>
      <c r="G156" s="89"/>
      <c r="H156" s="90"/>
      <c r="I156" s="66"/>
    </row>
    <row r="157" spans="3:9" s="65" customFormat="1" ht="15" customHeight="1">
      <c r="C157" s="308"/>
      <c r="D157" s="308"/>
      <c r="E157" s="172"/>
      <c r="F157" s="66"/>
      <c r="G157" s="89"/>
      <c r="H157" s="90"/>
      <c r="I157" s="66"/>
    </row>
    <row r="158" spans="3:9" s="65" customFormat="1" ht="15" customHeight="1">
      <c r="C158" s="308"/>
      <c r="D158" s="308"/>
      <c r="E158" s="172"/>
      <c r="F158" s="66"/>
      <c r="G158" s="89"/>
      <c r="H158" s="90"/>
      <c r="I158" s="66"/>
    </row>
    <row r="159" spans="3:9" s="65" customFormat="1" ht="15" customHeight="1">
      <c r="C159" s="308"/>
      <c r="D159" s="308"/>
      <c r="E159" s="172"/>
      <c r="F159" s="66"/>
      <c r="G159" s="89"/>
      <c r="H159" s="90"/>
      <c r="I159" s="66"/>
    </row>
    <row r="160" spans="3:9" s="65" customFormat="1" ht="15" customHeight="1">
      <c r="C160" s="308"/>
      <c r="D160" s="308"/>
      <c r="E160" s="172"/>
      <c r="F160" s="66"/>
      <c r="G160" s="89"/>
      <c r="H160" s="90"/>
      <c r="I160" s="66"/>
    </row>
    <row r="161" spans="3:11" s="156" customFormat="1" ht="15" customHeight="1">
      <c r="C161" s="309"/>
      <c r="D161" s="309"/>
      <c r="E161" s="172"/>
      <c r="F161" s="310"/>
      <c r="G161" s="103"/>
      <c r="H161" s="311"/>
      <c r="I161" s="310"/>
      <c r="K161" s="65"/>
    </row>
    <row r="162" spans="3:11" s="156" customFormat="1" ht="15" customHeight="1">
      <c r="C162" s="309"/>
      <c r="D162" s="309"/>
      <c r="E162" s="172"/>
      <c r="F162" s="310"/>
      <c r="G162" s="103"/>
      <c r="H162" s="311"/>
      <c r="I162" s="310"/>
      <c r="K162" s="65"/>
    </row>
    <row r="163" spans="3:11" s="156" customFormat="1" ht="15" customHeight="1">
      <c r="C163" s="309"/>
      <c r="D163" s="309"/>
      <c r="E163" s="172"/>
      <c r="F163" s="310"/>
      <c r="G163" s="103"/>
      <c r="H163" s="311"/>
      <c r="I163" s="310"/>
      <c r="K163" s="65"/>
    </row>
    <row r="164" spans="3:11" s="156" customFormat="1" ht="15" customHeight="1">
      <c r="C164" s="309"/>
      <c r="D164" s="309"/>
      <c r="E164" s="172"/>
      <c r="F164" s="310"/>
      <c r="G164" s="103"/>
      <c r="H164" s="311"/>
      <c r="I164" s="310"/>
      <c r="K164" s="65"/>
    </row>
    <row r="165" spans="3:11" s="156" customFormat="1" ht="15" customHeight="1">
      <c r="C165" s="309"/>
      <c r="D165" s="309"/>
      <c r="E165" s="172"/>
      <c r="F165" s="310"/>
      <c r="G165" s="103"/>
      <c r="H165" s="311"/>
      <c r="I165" s="310"/>
      <c r="K165" s="65"/>
    </row>
    <row r="166" spans="3:11" s="156" customFormat="1" ht="15" customHeight="1">
      <c r="C166" s="309"/>
      <c r="D166" s="309"/>
      <c r="E166" s="172"/>
      <c r="F166" s="310"/>
      <c r="G166" s="103"/>
      <c r="H166" s="311"/>
      <c r="I166" s="310"/>
      <c r="K166" s="65"/>
    </row>
    <row r="167" spans="3:11" s="156" customFormat="1" ht="15" customHeight="1">
      <c r="C167" s="309"/>
      <c r="D167" s="309"/>
      <c r="E167" s="172"/>
      <c r="F167" s="310"/>
      <c r="G167" s="103"/>
      <c r="H167" s="311"/>
      <c r="I167" s="310"/>
      <c r="K167" s="65"/>
    </row>
    <row r="168" spans="3:11" s="156" customFormat="1" ht="15" customHeight="1">
      <c r="C168" s="309"/>
      <c r="D168" s="309"/>
      <c r="E168" s="172"/>
      <c r="F168" s="310"/>
      <c r="G168" s="103"/>
      <c r="H168" s="311"/>
      <c r="I168" s="310"/>
      <c r="K168" s="65"/>
    </row>
    <row r="169" spans="3:11" s="156" customFormat="1" ht="15" customHeight="1">
      <c r="C169" s="309"/>
      <c r="D169" s="309"/>
      <c r="E169" s="172"/>
      <c r="F169" s="310"/>
      <c r="G169" s="103"/>
      <c r="H169" s="311"/>
      <c r="I169" s="310"/>
      <c r="K169" s="65"/>
    </row>
    <row r="170" spans="3:9" s="156" customFormat="1" ht="15" customHeight="1">
      <c r="C170" s="309"/>
      <c r="D170" s="309"/>
      <c r="E170" s="172"/>
      <c r="F170" s="310"/>
      <c r="G170" s="103"/>
      <c r="H170" s="311"/>
      <c r="I170" s="310"/>
    </row>
    <row r="171" spans="3:9" s="156" customFormat="1" ht="15" customHeight="1">
      <c r="C171" s="309"/>
      <c r="D171" s="309"/>
      <c r="E171" s="172"/>
      <c r="F171" s="310"/>
      <c r="G171" s="103"/>
      <c r="H171" s="311"/>
      <c r="I171" s="310"/>
    </row>
    <row r="172" spans="3:9" s="156" customFormat="1" ht="15" customHeight="1">
      <c r="C172" s="309"/>
      <c r="D172" s="309"/>
      <c r="E172" s="172"/>
      <c r="F172" s="310"/>
      <c r="G172" s="103"/>
      <c r="H172" s="311"/>
      <c r="I172" s="310"/>
    </row>
    <row r="173" spans="3:9" s="156" customFormat="1" ht="15" customHeight="1">
      <c r="C173" s="309"/>
      <c r="D173" s="309"/>
      <c r="E173" s="172"/>
      <c r="F173" s="310"/>
      <c r="G173" s="103"/>
      <c r="H173" s="311"/>
      <c r="I173" s="310"/>
    </row>
    <row r="174" spans="3:9" s="156" customFormat="1" ht="15" customHeight="1">
      <c r="C174" s="309"/>
      <c r="D174" s="309"/>
      <c r="E174" s="172"/>
      <c r="F174" s="310"/>
      <c r="G174" s="103"/>
      <c r="H174" s="311"/>
      <c r="I174" s="310"/>
    </row>
    <row r="175" spans="3:9" s="156" customFormat="1" ht="15" customHeight="1">
      <c r="C175" s="309"/>
      <c r="D175" s="309"/>
      <c r="E175" s="172"/>
      <c r="F175" s="310"/>
      <c r="G175" s="103"/>
      <c r="H175" s="311"/>
      <c r="I175" s="310"/>
    </row>
    <row r="176" spans="3:9" s="156" customFormat="1" ht="15" customHeight="1">
      <c r="C176" s="309"/>
      <c r="D176" s="309"/>
      <c r="E176" s="172"/>
      <c r="F176" s="310"/>
      <c r="G176" s="103"/>
      <c r="H176" s="311"/>
      <c r="I176" s="310"/>
    </row>
    <row r="177" spans="3:9" s="156" customFormat="1" ht="15" customHeight="1">
      <c r="C177" s="309"/>
      <c r="D177" s="309"/>
      <c r="E177" s="172"/>
      <c r="F177" s="310"/>
      <c r="G177" s="103"/>
      <c r="H177" s="311"/>
      <c r="I177" s="310"/>
    </row>
    <row r="178" spans="3:9" s="156" customFormat="1" ht="15" customHeight="1">
      <c r="C178" s="309"/>
      <c r="D178" s="309"/>
      <c r="E178" s="172"/>
      <c r="F178" s="310"/>
      <c r="G178" s="103"/>
      <c r="H178" s="311"/>
      <c r="I178" s="310"/>
    </row>
    <row r="179" spans="3:9" s="156" customFormat="1" ht="15" customHeight="1">
      <c r="C179" s="309"/>
      <c r="D179" s="309"/>
      <c r="E179" s="172"/>
      <c r="F179" s="310"/>
      <c r="G179" s="103"/>
      <c r="H179" s="311"/>
      <c r="I179" s="310"/>
    </row>
    <row r="180" spans="3:9" s="156" customFormat="1" ht="15" customHeight="1">
      <c r="C180" s="309"/>
      <c r="D180" s="309"/>
      <c r="E180" s="172"/>
      <c r="F180" s="310"/>
      <c r="G180" s="103"/>
      <c r="H180" s="311"/>
      <c r="I180" s="310"/>
    </row>
    <row r="181" spans="3:9" s="156" customFormat="1" ht="15" customHeight="1">
      <c r="C181" s="309"/>
      <c r="D181" s="309"/>
      <c r="E181" s="172"/>
      <c r="F181" s="310"/>
      <c r="G181" s="103"/>
      <c r="H181" s="311"/>
      <c r="I181" s="310"/>
    </row>
    <row r="182" spans="3:9" s="156" customFormat="1" ht="15" customHeight="1">
      <c r="C182" s="309"/>
      <c r="D182" s="309"/>
      <c r="E182" s="172"/>
      <c r="F182" s="310"/>
      <c r="G182" s="103"/>
      <c r="H182" s="311"/>
      <c r="I182" s="310"/>
    </row>
    <row r="183" spans="3:9" s="156" customFormat="1" ht="15" customHeight="1">
      <c r="C183" s="309"/>
      <c r="D183" s="309"/>
      <c r="E183" s="172"/>
      <c r="F183" s="310"/>
      <c r="G183" s="103"/>
      <c r="H183" s="311"/>
      <c r="I183" s="310"/>
    </row>
    <row r="184" spans="3:9" s="156" customFormat="1" ht="15" customHeight="1">
      <c r="C184" s="309"/>
      <c r="D184" s="309"/>
      <c r="E184" s="172"/>
      <c r="F184" s="310"/>
      <c r="G184" s="103"/>
      <c r="H184" s="311"/>
      <c r="I184" s="310"/>
    </row>
  </sheetData>
  <mergeCells count="1">
    <mergeCell ref="A3:D3"/>
  </mergeCells>
  <dataValidations count="1">
    <dataValidation allowBlank="1" showInputMessage="1" showErrorMessage="1" imeMode="on" sqref="E1:E65536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  <rowBreaks count="1" manualBreakCount="1">
    <brk id="83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2:R66"/>
  <sheetViews>
    <sheetView view="pageBreakPreview" zoomScale="60" workbookViewId="0" topLeftCell="A1">
      <selection activeCell="B3" sqref="B3"/>
    </sheetView>
  </sheetViews>
  <sheetFormatPr defaultColWidth="9.00390625" defaultRowHeight="13.5"/>
  <cols>
    <col min="1" max="1" width="1.625" style="751" customWidth="1"/>
    <col min="2" max="2" width="24.375" style="751" customWidth="1"/>
    <col min="3" max="3" width="7.25390625" style="752" customWidth="1"/>
    <col min="4" max="17" width="6.375" style="751" customWidth="1"/>
    <col min="18" max="16384" width="9.00390625" style="751" customWidth="1"/>
  </cols>
  <sheetData>
    <row r="1" ht="12" customHeight="1"/>
    <row r="2" spans="1:2" ht="18" customHeight="1">
      <c r="A2" s="679" t="s">
        <v>997</v>
      </c>
      <c r="B2" s="753"/>
    </row>
    <row r="3" spans="1:17" s="677" customFormat="1" ht="21" customHeight="1" thickBot="1">
      <c r="A3" s="751" t="s">
        <v>311</v>
      </c>
      <c r="C3" s="754"/>
      <c r="Q3" s="682" t="s">
        <v>998</v>
      </c>
    </row>
    <row r="4" spans="1:17" s="677" customFormat="1" ht="33" customHeight="1" thickTop="1">
      <c r="A4" s="755"/>
      <c r="B4" s="756" t="s">
        <v>151</v>
      </c>
      <c r="C4" s="757" t="s">
        <v>503</v>
      </c>
      <c r="D4" s="758" t="s">
        <v>298</v>
      </c>
      <c r="E4" s="758" t="s">
        <v>999</v>
      </c>
      <c r="F4" s="759" t="s">
        <v>152</v>
      </c>
      <c r="G4" s="759" t="s">
        <v>153</v>
      </c>
      <c r="H4" s="759" t="s">
        <v>154</v>
      </c>
      <c r="I4" s="759" t="s">
        <v>155</v>
      </c>
      <c r="J4" s="759" t="s">
        <v>156</v>
      </c>
      <c r="K4" s="759" t="s">
        <v>157</v>
      </c>
      <c r="L4" s="759" t="s">
        <v>158</v>
      </c>
      <c r="M4" s="759" t="s">
        <v>159</v>
      </c>
      <c r="N4" s="759" t="s">
        <v>160</v>
      </c>
      <c r="O4" s="759" t="s">
        <v>504</v>
      </c>
      <c r="P4" s="759" t="s">
        <v>161</v>
      </c>
      <c r="Q4" s="760" t="s">
        <v>162</v>
      </c>
    </row>
    <row r="5" spans="1:17" s="729" customFormat="1" ht="27" customHeight="1">
      <c r="A5" s="1153" t="s">
        <v>163</v>
      </c>
      <c r="B5" s="1154"/>
      <c r="C5" s="313">
        <v>10000</v>
      </c>
      <c r="D5" s="374">
        <v>100</v>
      </c>
      <c r="E5" s="374">
        <v>100</v>
      </c>
      <c r="F5" s="374">
        <v>99.5</v>
      </c>
      <c r="G5" s="374">
        <v>99.7</v>
      </c>
      <c r="H5" s="374">
        <v>100.1</v>
      </c>
      <c r="I5" s="374">
        <v>100.6</v>
      </c>
      <c r="J5" s="374">
        <v>100.6</v>
      </c>
      <c r="K5" s="374">
        <v>100.2</v>
      </c>
      <c r="L5" s="374">
        <v>100.1</v>
      </c>
      <c r="M5" s="374">
        <v>99.9</v>
      </c>
      <c r="N5" s="374">
        <v>100.2</v>
      </c>
      <c r="O5" s="374">
        <v>99.9</v>
      </c>
      <c r="P5" s="374">
        <v>99.2</v>
      </c>
      <c r="Q5" s="375">
        <v>99.6</v>
      </c>
    </row>
    <row r="6" spans="1:17" s="729" customFormat="1" ht="27" customHeight="1">
      <c r="A6" s="1153" t="s">
        <v>164</v>
      </c>
      <c r="B6" s="1154"/>
      <c r="C6" s="313">
        <v>2463</v>
      </c>
      <c r="D6" s="374">
        <v>100</v>
      </c>
      <c r="E6" s="374">
        <v>99.7</v>
      </c>
      <c r="F6" s="374">
        <v>99.7</v>
      </c>
      <c r="G6" s="374">
        <v>100.5</v>
      </c>
      <c r="H6" s="374">
        <v>100.3</v>
      </c>
      <c r="I6" s="374">
        <v>100.1</v>
      </c>
      <c r="J6" s="374">
        <v>99.6</v>
      </c>
      <c r="K6" s="374">
        <v>98.6</v>
      </c>
      <c r="L6" s="374">
        <v>99.7</v>
      </c>
      <c r="M6" s="374">
        <v>99.6</v>
      </c>
      <c r="N6" s="374">
        <v>99.6</v>
      </c>
      <c r="O6" s="374">
        <v>100.1</v>
      </c>
      <c r="P6" s="374">
        <v>98.7</v>
      </c>
      <c r="Q6" s="375">
        <v>99.8</v>
      </c>
    </row>
    <row r="7" spans="1:17" s="684" customFormat="1" ht="27" customHeight="1">
      <c r="A7" s="761"/>
      <c r="B7" s="762" t="s">
        <v>165</v>
      </c>
      <c r="C7" s="376">
        <v>199</v>
      </c>
      <c r="D7" s="377">
        <v>100</v>
      </c>
      <c r="E7" s="377">
        <v>96.5</v>
      </c>
      <c r="F7" s="377">
        <v>96.7</v>
      </c>
      <c r="G7" s="377">
        <v>97.3</v>
      </c>
      <c r="H7" s="377">
        <v>97.3</v>
      </c>
      <c r="I7" s="377">
        <v>97.5</v>
      </c>
      <c r="J7" s="377">
        <v>97.1</v>
      </c>
      <c r="K7" s="377">
        <v>95.3</v>
      </c>
      <c r="L7" s="377">
        <v>94.7</v>
      </c>
      <c r="M7" s="377">
        <v>96.2</v>
      </c>
      <c r="N7" s="377">
        <v>96.5</v>
      </c>
      <c r="O7" s="377">
        <v>96.2</v>
      </c>
      <c r="P7" s="377">
        <v>96.5</v>
      </c>
      <c r="Q7" s="378">
        <v>96.6</v>
      </c>
    </row>
    <row r="8" spans="1:17" s="684" customFormat="1" ht="27" customHeight="1">
      <c r="A8" s="761"/>
      <c r="B8" s="762" t="s">
        <v>166</v>
      </c>
      <c r="C8" s="376">
        <v>204</v>
      </c>
      <c r="D8" s="377">
        <v>100</v>
      </c>
      <c r="E8" s="377">
        <v>103.8</v>
      </c>
      <c r="F8" s="377">
        <v>104</v>
      </c>
      <c r="G8" s="377">
        <v>99.2</v>
      </c>
      <c r="H8" s="377">
        <v>102.6</v>
      </c>
      <c r="I8" s="377">
        <v>103.6</v>
      </c>
      <c r="J8" s="377">
        <v>104.9</v>
      </c>
      <c r="K8" s="377">
        <v>103.7</v>
      </c>
      <c r="L8" s="377">
        <v>104.8</v>
      </c>
      <c r="M8" s="377">
        <v>105.6</v>
      </c>
      <c r="N8" s="377">
        <v>104.3</v>
      </c>
      <c r="O8" s="377">
        <v>102</v>
      </c>
      <c r="P8" s="377">
        <v>101.8</v>
      </c>
      <c r="Q8" s="378">
        <v>109.3</v>
      </c>
    </row>
    <row r="9" spans="1:17" s="684" customFormat="1" ht="27" customHeight="1">
      <c r="A9" s="761"/>
      <c r="B9" s="762" t="s">
        <v>167</v>
      </c>
      <c r="C9" s="376">
        <v>213</v>
      </c>
      <c r="D9" s="377">
        <v>100</v>
      </c>
      <c r="E9" s="377">
        <v>100.6</v>
      </c>
      <c r="F9" s="377">
        <v>100.4</v>
      </c>
      <c r="G9" s="377">
        <v>100</v>
      </c>
      <c r="H9" s="377">
        <v>100.9</v>
      </c>
      <c r="I9" s="377">
        <v>99.1</v>
      </c>
      <c r="J9" s="377">
        <v>99.2</v>
      </c>
      <c r="K9" s="377">
        <v>97.7</v>
      </c>
      <c r="L9" s="377">
        <v>101.1</v>
      </c>
      <c r="M9" s="377">
        <v>99.6</v>
      </c>
      <c r="N9" s="377">
        <v>102.2</v>
      </c>
      <c r="O9" s="377">
        <v>101.8</v>
      </c>
      <c r="P9" s="377">
        <v>102</v>
      </c>
      <c r="Q9" s="378">
        <v>103.4</v>
      </c>
    </row>
    <row r="10" spans="1:17" s="684" customFormat="1" ht="27" customHeight="1">
      <c r="A10" s="761"/>
      <c r="B10" s="762" t="s">
        <v>168</v>
      </c>
      <c r="C10" s="376">
        <v>108</v>
      </c>
      <c r="D10" s="377">
        <v>100</v>
      </c>
      <c r="E10" s="377">
        <v>99.1</v>
      </c>
      <c r="F10" s="377">
        <v>100.7</v>
      </c>
      <c r="G10" s="377">
        <v>100.7</v>
      </c>
      <c r="H10" s="377">
        <v>101</v>
      </c>
      <c r="I10" s="377">
        <v>101.2</v>
      </c>
      <c r="J10" s="377">
        <v>101.5</v>
      </c>
      <c r="K10" s="377">
        <v>99.7</v>
      </c>
      <c r="L10" s="377">
        <v>97.1</v>
      </c>
      <c r="M10" s="377">
        <v>96.4</v>
      </c>
      <c r="N10" s="377">
        <v>97.2</v>
      </c>
      <c r="O10" s="377">
        <v>97.8</v>
      </c>
      <c r="P10" s="377">
        <v>97.7</v>
      </c>
      <c r="Q10" s="378">
        <v>97.8</v>
      </c>
    </row>
    <row r="11" spans="1:17" s="684" customFormat="1" ht="27" customHeight="1">
      <c r="A11" s="761"/>
      <c r="B11" s="762" t="s">
        <v>169</v>
      </c>
      <c r="C11" s="376">
        <v>285</v>
      </c>
      <c r="D11" s="377">
        <v>100</v>
      </c>
      <c r="E11" s="377">
        <v>98.9</v>
      </c>
      <c r="F11" s="377">
        <v>98.5</v>
      </c>
      <c r="G11" s="377">
        <v>105.9</v>
      </c>
      <c r="H11" s="377">
        <v>100.4</v>
      </c>
      <c r="I11" s="377">
        <v>100.5</v>
      </c>
      <c r="J11" s="377">
        <v>95.2</v>
      </c>
      <c r="K11" s="377">
        <v>94.8</v>
      </c>
      <c r="L11" s="377">
        <v>99.5</v>
      </c>
      <c r="M11" s="377">
        <v>97.7</v>
      </c>
      <c r="N11" s="377">
        <v>99.2</v>
      </c>
      <c r="O11" s="377">
        <v>109</v>
      </c>
      <c r="P11" s="377">
        <v>93.4</v>
      </c>
      <c r="Q11" s="378">
        <v>92.4</v>
      </c>
    </row>
    <row r="12" spans="1:17" s="684" customFormat="1" ht="27" customHeight="1">
      <c r="A12" s="761"/>
      <c r="B12" s="762" t="s">
        <v>170</v>
      </c>
      <c r="C12" s="376">
        <v>108</v>
      </c>
      <c r="D12" s="377">
        <v>100</v>
      </c>
      <c r="E12" s="377">
        <v>100.2</v>
      </c>
      <c r="F12" s="377">
        <v>110</v>
      </c>
      <c r="G12" s="377">
        <v>112.6</v>
      </c>
      <c r="H12" s="377">
        <v>108.6</v>
      </c>
      <c r="I12" s="377">
        <v>99.8</v>
      </c>
      <c r="J12" s="377">
        <v>100.2</v>
      </c>
      <c r="K12" s="377">
        <v>90.6</v>
      </c>
      <c r="L12" s="377">
        <v>96</v>
      </c>
      <c r="M12" s="377">
        <v>98.4</v>
      </c>
      <c r="N12" s="377">
        <v>89.9</v>
      </c>
      <c r="O12" s="377">
        <v>84.9</v>
      </c>
      <c r="P12" s="377">
        <v>98.1</v>
      </c>
      <c r="Q12" s="378">
        <v>113.1</v>
      </c>
    </row>
    <row r="13" spans="1:17" s="684" customFormat="1" ht="27" customHeight="1">
      <c r="A13" s="761"/>
      <c r="B13" s="762" t="s">
        <v>171</v>
      </c>
      <c r="C13" s="376">
        <v>109</v>
      </c>
      <c r="D13" s="377">
        <v>100</v>
      </c>
      <c r="E13" s="377">
        <v>96.4</v>
      </c>
      <c r="F13" s="377">
        <v>94.9</v>
      </c>
      <c r="G13" s="377">
        <v>96.9</v>
      </c>
      <c r="H13" s="377">
        <v>96.9</v>
      </c>
      <c r="I13" s="377">
        <v>97</v>
      </c>
      <c r="J13" s="377">
        <v>96.8</v>
      </c>
      <c r="K13" s="377">
        <v>96.8</v>
      </c>
      <c r="L13" s="377">
        <v>97.6</v>
      </c>
      <c r="M13" s="377">
        <v>96.5</v>
      </c>
      <c r="N13" s="377">
        <v>96.8</v>
      </c>
      <c r="O13" s="377">
        <v>95.7</v>
      </c>
      <c r="P13" s="377">
        <v>95.7</v>
      </c>
      <c r="Q13" s="378">
        <v>95.2</v>
      </c>
    </row>
    <row r="14" spans="1:17" s="684" customFormat="1" ht="27" customHeight="1">
      <c r="A14" s="761"/>
      <c r="B14" s="762" t="s">
        <v>172</v>
      </c>
      <c r="C14" s="376">
        <v>225</v>
      </c>
      <c r="D14" s="377">
        <v>100</v>
      </c>
      <c r="E14" s="377">
        <v>99.9</v>
      </c>
      <c r="F14" s="377">
        <v>97.3</v>
      </c>
      <c r="G14" s="377">
        <v>96.9</v>
      </c>
      <c r="H14" s="377">
        <v>99.5</v>
      </c>
      <c r="I14" s="377">
        <v>100.6</v>
      </c>
      <c r="J14" s="377">
        <v>99.9</v>
      </c>
      <c r="K14" s="377">
        <v>100.1</v>
      </c>
      <c r="L14" s="377">
        <v>101.1</v>
      </c>
      <c r="M14" s="377">
        <v>101.3</v>
      </c>
      <c r="N14" s="377">
        <v>101.3</v>
      </c>
      <c r="O14" s="377">
        <v>100.9</v>
      </c>
      <c r="P14" s="377">
        <v>100.4</v>
      </c>
      <c r="Q14" s="378">
        <v>99.6</v>
      </c>
    </row>
    <row r="15" spans="1:17" s="684" customFormat="1" ht="27" customHeight="1">
      <c r="A15" s="761"/>
      <c r="B15" s="762" t="s">
        <v>173</v>
      </c>
      <c r="C15" s="376">
        <v>271</v>
      </c>
      <c r="D15" s="377">
        <v>100</v>
      </c>
      <c r="E15" s="377">
        <v>99.7</v>
      </c>
      <c r="F15" s="377">
        <v>98.1</v>
      </c>
      <c r="G15" s="377">
        <v>100.2</v>
      </c>
      <c r="H15" s="377">
        <v>100.1</v>
      </c>
      <c r="I15" s="377">
        <v>99.6</v>
      </c>
      <c r="J15" s="377">
        <v>100.1</v>
      </c>
      <c r="K15" s="377">
        <v>99.9</v>
      </c>
      <c r="L15" s="377">
        <v>100</v>
      </c>
      <c r="M15" s="377">
        <v>100.4</v>
      </c>
      <c r="N15" s="377">
        <v>100.5</v>
      </c>
      <c r="O15" s="377">
        <v>99.3</v>
      </c>
      <c r="P15" s="377">
        <v>99.4</v>
      </c>
      <c r="Q15" s="378">
        <v>98.2</v>
      </c>
    </row>
    <row r="16" spans="1:17" s="684" customFormat="1" ht="27" customHeight="1">
      <c r="A16" s="761"/>
      <c r="B16" s="762" t="s">
        <v>174</v>
      </c>
      <c r="C16" s="376">
        <v>128</v>
      </c>
      <c r="D16" s="377">
        <v>100</v>
      </c>
      <c r="E16" s="377">
        <v>99</v>
      </c>
      <c r="F16" s="377">
        <v>99.4</v>
      </c>
      <c r="G16" s="377">
        <v>98</v>
      </c>
      <c r="H16" s="377">
        <v>98.9</v>
      </c>
      <c r="I16" s="377">
        <v>99.6</v>
      </c>
      <c r="J16" s="377">
        <v>99.6</v>
      </c>
      <c r="K16" s="377">
        <v>99.3</v>
      </c>
      <c r="L16" s="377">
        <v>99.3</v>
      </c>
      <c r="M16" s="377">
        <v>99.2</v>
      </c>
      <c r="N16" s="377">
        <v>98.7</v>
      </c>
      <c r="O16" s="377">
        <v>98.9</v>
      </c>
      <c r="P16" s="377">
        <v>98.4</v>
      </c>
      <c r="Q16" s="378">
        <v>98.3</v>
      </c>
    </row>
    <row r="17" spans="1:17" s="684" customFormat="1" ht="27" customHeight="1">
      <c r="A17" s="761"/>
      <c r="B17" s="762" t="s">
        <v>175</v>
      </c>
      <c r="C17" s="376">
        <v>123</v>
      </c>
      <c r="D17" s="377">
        <v>100</v>
      </c>
      <c r="E17" s="377">
        <v>99.2</v>
      </c>
      <c r="F17" s="377">
        <v>99.6</v>
      </c>
      <c r="G17" s="377">
        <v>99.6</v>
      </c>
      <c r="H17" s="377">
        <v>99.5</v>
      </c>
      <c r="I17" s="377">
        <v>101.7</v>
      </c>
      <c r="J17" s="377">
        <v>100.9</v>
      </c>
      <c r="K17" s="377">
        <v>99.6</v>
      </c>
      <c r="L17" s="377">
        <v>99.3</v>
      </c>
      <c r="M17" s="377">
        <v>98.7</v>
      </c>
      <c r="N17" s="377">
        <v>98.8</v>
      </c>
      <c r="O17" s="377">
        <v>98.5</v>
      </c>
      <c r="P17" s="377">
        <v>97.4</v>
      </c>
      <c r="Q17" s="378">
        <v>97.3</v>
      </c>
    </row>
    <row r="18" spans="1:17" s="684" customFormat="1" ht="27" customHeight="1">
      <c r="A18" s="761"/>
      <c r="B18" s="762" t="s">
        <v>176</v>
      </c>
      <c r="C18" s="376">
        <v>489</v>
      </c>
      <c r="D18" s="377">
        <v>100</v>
      </c>
      <c r="E18" s="377">
        <v>100.3</v>
      </c>
      <c r="F18" s="377">
        <v>100.2</v>
      </c>
      <c r="G18" s="377">
        <v>100.2</v>
      </c>
      <c r="H18" s="377">
        <v>100.3</v>
      </c>
      <c r="I18" s="377">
        <v>100.3</v>
      </c>
      <c r="J18" s="377">
        <v>100.3</v>
      </c>
      <c r="K18" s="377">
        <v>100.3</v>
      </c>
      <c r="L18" s="377">
        <v>100.3</v>
      </c>
      <c r="M18" s="377">
        <v>100.3</v>
      </c>
      <c r="N18" s="377">
        <v>100.3</v>
      </c>
      <c r="O18" s="377">
        <v>100.3</v>
      </c>
      <c r="P18" s="377">
        <v>100.4</v>
      </c>
      <c r="Q18" s="378">
        <v>100.3</v>
      </c>
    </row>
    <row r="19" spans="1:17" s="729" customFormat="1" ht="27" customHeight="1">
      <c r="A19" s="1151" t="s">
        <v>177</v>
      </c>
      <c r="B19" s="1152"/>
      <c r="C19" s="313">
        <v>1946</v>
      </c>
      <c r="D19" s="374">
        <v>100</v>
      </c>
      <c r="E19" s="374">
        <v>99.3</v>
      </c>
      <c r="F19" s="374">
        <v>99.7</v>
      </c>
      <c r="G19" s="374">
        <v>99.7</v>
      </c>
      <c r="H19" s="374">
        <v>99.7</v>
      </c>
      <c r="I19" s="374">
        <v>99.6</v>
      </c>
      <c r="J19" s="374">
        <v>99.6</v>
      </c>
      <c r="K19" s="374">
        <v>99.6</v>
      </c>
      <c r="L19" s="374">
        <v>99.3</v>
      </c>
      <c r="M19" s="374">
        <v>99.3</v>
      </c>
      <c r="N19" s="374">
        <v>99.1</v>
      </c>
      <c r="O19" s="374">
        <v>98.8</v>
      </c>
      <c r="P19" s="374">
        <v>98.8</v>
      </c>
      <c r="Q19" s="375">
        <v>98.7</v>
      </c>
    </row>
    <row r="20" spans="1:17" s="684" customFormat="1" ht="27" customHeight="1">
      <c r="A20" s="761"/>
      <c r="B20" s="762" t="s">
        <v>178</v>
      </c>
      <c r="C20" s="376">
        <v>1617</v>
      </c>
      <c r="D20" s="377">
        <v>100</v>
      </c>
      <c r="E20" s="377">
        <v>99.2</v>
      </c>
      <c r="F20" s="377">
        <v>99.5</v>
      </c>
      <c r="G20" s="377">
        <v>99.6</v>
      </c>
      <c r="H20" s="377">
        <v>99.6</v>
      </c>
      <c r="I20" s="377">
        <v>99.5</v>
      </c>
      <c r="J20" s="377">
        <v>99.5</v>
      </c>
      <c r="K20" s="377">
        <v>99.4</v>
      </c>
      <c r="L20" s="377">
        <v>99.2</v>
      </c>
      <c r="M20" s="377">
        <v>99.2</v>
      </c>
      <c r="N20" s="377">
        <v>99</v>
      </c>
      <c r="O20" s="377">
        <v>98.6</v>
      </c>
      <c r="P20" s="377">
        <v>98.6</v>
      </c>
      <c r="Q20" s="378">
        <v>98.4</v>
      </c>
    </row>
    <row r="21" spans="1:18" s="684" customFormat="1" ht="27" customHeight="1">
      <c r="A21" s="761"/>
      <c r="B21" s="762" t="s">
        <v>179</v>
      </c>
      <c r="C21" s="376">
        <v>329</v>
      </c>
      <c r="D21" s="377">
        <v>100</v>
      </c>
      <c r="E21" s="377">
        <v>100</v>
      </c>
      <c r="F21" s="377">
        <v>100.3</v>
      </c>
      <c r="G21" s="377">
        <v>100.3</v>
      </c>
      <c r="H21" s="377">
        <v>100.3</v>
      </c>
      <c r="I21" s="377">
        <v>100.3</v>
      </c>
      <c r="J21" s="377">
        <v>100.3</v>
      </c>
      <c r="K21" s="377">
        <v>100.3</v>
      </c>
      <c r="L21" s="377">
        <v>99.7</v>
      </c>
      <c r="M21" s="377">
        <v>99.7</v>
      </c>
      <c r="N21" s="377">
        <v>99.5</v>
      </c>
      <c r="O21" s="377">
        <v>99.7</v>
      </c>
      <c r="P21" s="377">
        <v>99.8</v>
      </c>
      <c r="Q21" s="378">
        <v>99.8</v>
      </c>
      <c r="R21" s="683"/>
    </row>
    <row r="22" spans="1:17" s="729" customFormat="1" ht="27" customHeight="1">
      <c r="A22" s="1151" t="s">
        <v>180</v>
      </c>
      <c r="B22" s="1152"/>
      <c r="C22" s="313">
        <v>831</v>
      </c>
      <c r="D22" s="374">
        <v>100</v>
      </c>
      <c r="E22" s="374">
        <v>103.8</v>
      </c>
      <c r="F22" s="374">
        <v>100.8</v>
      </c>
      <c r="G22" s="374">
        <v>101.5</v>
      </c>
      <c r="H22" s="374">
        <v>102.4</v>
      </c>
      <c r="I22" s="374">
        <v>104.3</v>
      </c>
      <c r="J22" s="374">
        <v>104.9</v>
      </c>
      <c r="K22" s="374">
        <v>104.3</v>
      </c>
      <c r="L22" s="374">
        <v>104.6</v>
      </c>
      <c r="M22" s="374">
        <v>105</v>
      </c>
      <c r="N22" s="374">
        <v>105.1</v>
      </c>
      <c r="O22" s="374">
        <v>104.2</v>
      </c>
      <c r="P22" s="374">
        <v>103.9</v>
      </c>
      <c r="Q22" s="375">
        <v>104.4</v>
      </c>
    </row>
    <row r="23" spans="1:17" s="684" customFormat="1" ht="27" customHeight="1">
      <c r="A23" s="761"/>
      <c r="B23" s="762" t="s">
        <v>181</v>
      </c>
      <c r="C23" s="376">
        <v>303</v>
      </c>
      <c r="D23" s="377">
        <v>100</v>
      </c>
      <c r="E23" s="377">
        <v>102.4</v>
      </c>
      <c r="F23" s="377">
        <v>99.6</v>
      </c>
      <c r="G23" s="377">
        <v>99.4</v>
      </c>
      <c r="H23" s="377">
        <v>99.6</v>
      </c>
      <c r="I23" s="377">
        <v>100.2</v>
      </c>
      <c r="J23" s="377">
        <v>101</v>
      </c>
      <c r="K23" s="377">
        <v>101.8</v>
      </c>
      <c r="L23" s="377">
        <v>102.9</v>
      </c>
      <c r="M23" s="377">
        <v>103.9</v>
      </c>
      <c r="N23" s="377">
        <v>104.6</v>
      </c>
      <c r="O23" s="377">
        <v>105.2</v>
      </c>
      <c r="P23" s="377">
        <v>105.4</v>
      </c>
      <c r="Q23" s="378">
        <v>105.3</v>
      </c>
    </row>
    <row r="24" spans="1:17" s="684" customFormat="1" ht="27" customHeight="1">
      <c r="A24" s="761"/>
      <c r="B24" s="762" t="s">
        <v>182</v>
      </c>
      <c r="C24" s="376">
        <v>182</v>
      </c>
      <c r="D24" s="377">
        <v>100</v>
      </c>
      <c r="E24" s="377">
        <v>101.2</v>
      </c>
      <c r="F24" s="377">
        <v>99.7</v>
      </c>
      <c r="G24" s="377">
        <v>99.6</v>
      </c>
      <c r="H24" s="377">
        <v>100.7</v>
      </c>
      <c r="I24" s="377">
        <v>100.8</v>
      </c>
      <c r="J24" s="377">
        <v>101</v>
      </c>
      <c r="K24" s="377">
        <v>101.1</v>
      </c>
      <c r="L24" s="377">
        <v>101.3</v>
      </c>
      <c r="M24" s="377">
        <v>101.5</v>
      </c>
      <c r="N24" s="377">
        <v>101.7</v>
      </c>
      <c r="O24" s="377">
        <v>102</v>
      </c>
      <c r="P24" s="377">
        <v>102.3</v>
      </c>
      <c r="Q24" s="378">
        <v>102.3</v>
      </c>
    </row>
    <row r="25" spans="1:17" s="684" customFormat="1" ht="27" customHeight="1">
      <c r="A25" s="761"/>
      <c r="B25" s="762" t="s">
        <v>183</v>
      </c>
      <c r="C25" s="376">
        <v>118</v>
      </c>
      <c r="D25" s="377">
        <v>100</v>
      </c>
      <c r="E25" s="377">
        <v>118.6</v>
      </c>
      <c r="F25" s="377">
        <v>107.2</v>
      </c>
      <c r="G25" s="377">
        <v>112.8</v>
      </c>
      <c r="H25" s="377">
        <v>116.6</v>
      </c>
      <c r="I25" s="377">
        <v>128.6</v>
      </c>
      <c r="J25" s="377">
        <v>130.6</v>
      </c>
      <c r="K25" s="377">
        <v>123.6</v>
      </c>
      <c r="L25" s="377">
        <v>122.9</v>
      </c>
      <c r="M25" s="377">
        <v>122.9</v>
      </c>
      <c r="N25" s="377">
        <v>121.1</v>
      </c>
      <c r="O25" s="377">
        <v>112.8</v>
      </c>
      <c r="P25" s="377">
        <v>110.3</v>
      </c>
      <c r="Q25" s="378">
        <v>113.9</v>
      </c>
    </row>
    <row r="26" spans="1:17" s="684" customFormat="1" ht="27" customHeight="1">
      <c r="A26" s="761"/>
      <c r="B26" s="762" t="s">
        <v>184</v>
      </c>
      <c r="C26" s="376">
        <v>228</v>
      </c>
      <c r="D26" s="377">
        <v>100</v>
      </c>
      <c r="E26" s="377">
        <v>100</v>
      </c>
      <c r="F26" s="377">
        <v>100</v>
      </c>
      <c r="G26" s="377">
        <v>100</v>
      </c>
      <c r="H26" s="377">
        <v>100</v>
      </c>
      <c r="I26" s="377">
        <v>100</v>
      </c>
      <c r="J26" s="377">
        <v>100</v>
      </c>
      <c r="K26" s="377">
        <v>100</v>
      </c>
      <c r="L26" s="377">
        <v>100</v>
      </c>
      <c r="M26" s="377">
        <v>100</v>
      </c>
      <c r="N26" s="377">
        <v>100</v>
      </c>
      <c r="O26" s="377">
        <v>100</v>
      </c>
      <c r="P26" s="377">
        <v>100</v>
      </c>
      <c r="Q26" s="378">
        <v>100</v>
      </c>
    </row>
    <row r="27" spans="1:17" s="729" customFormat="1" ht="27" customHeight="1">
      <c r="A27" s="1151" t="s">
        <v>185</v>
      </c>
      <c r="B27" s="1152"/>
      <c r="C27" s="313">
        <v>323</v>
      </c>
      <c r="D27" s="374">
        <v>100</v>
      </c>
      <c r="E27" s="374">
        <v>94.8</v>
      </c>
      <c r="F27" s="374">
        <v>96.3</v>
      </c>
      <c r="G27" s="374">
        <v>96.7</v>
      </c>
      <c r="H27" s="374">
        <v>97.4</v>
      </c>
      <c r="I27" s="374">
        <v>97.9</v>
      </c>
      <c r="J27" s="374">
        <v>97.1</v>
      </c>
      <c r="K27" s="374">
        <v>95.5</v>
      </c>
      <c r="L27" s="374">
        <v>94.1</v>
      </c>
      <c r="M27" s="374">
        <v>92</v>
      </c>
      <c r="N27" s="374">
        <v>92.5</v>
      </c>
      <c r="O27" s="374">
        <v>91.9</v>
      </c>
      <c r="P27" s="374">
        <v>93.1</v>
      </c>
      <c r="Q27" s="375">
        <v>93.1</v>
      </c>
    </row>
    <row r="28" spans="1:17" s="684" customFormat="1" ht="27" customHeight="1">
      <c r="A28" s="761"/>
      <c r="B28" s="762" t="s">
        <v>186</v>
      </c>
      <c r="C28" s="376">
        <v>120</v>
      </c>
      <c r="D28" s="377">
        <v>100</v>
      </c>
      <c r="E28" s="377">
        <v>88.9</v>
      </c>
      <c r="F28" s="377">
        <v>93.9</v>
      </c>
      <c r="G28" s="377">
        <v>92.5</v>
      </c>
      <c r="H28" s="377">
        <v>95.6</v>
      </c>
      <c r="I28" s="377">
        <v>96.2</v>
      </c>
      <c r="J28" s="377">
        <v>95.4</v>
      </c>
      <c r="K28" s="377">
        <v>88.4</v>
      </c>
      <c r="L28" s="377">
        <v>86.4</v>
      </c>
      <c r="M28" s="377">
        <v>83.1</v>
      </c>
      <c r="N28" s="377">
        <v>83.5</v>
      </c>
      <c r="O28" s="377">
        <v>80.9</v>
      </c>
      <c r="P28" s="377">
        <v>83.9</v>
      </c>
      <c r="Q28" s="378">
        <v>86.7</v>
      </c>
    </row>
    <row r="29" spans="1:17" s="684" customFormat="1" ht="27" customHeight="1">
      <c r="A29" s="761"/>
      <c r="B29" s="762" t="s">
        <v>187</v>
      </c>
      <c r="C29" s="376">
        <v>24</v>
      </c>
      <c r="D29" s="377">
        <v>100</v>
      </c>
      <c r="E29" s="377">
        <v>97.1</v>
      </c>
      <c r="F29" s="377">
        <v>98.4</v>
      </c>
      <c r="G29" s="377">
        <v>97.2</v>
      </c>
      <c r="H29" s="377">
        <v>97.2</v>
      </c>
      <c r="I29" s="377">
        <v>97.2</v>
      </c>
      <c r="J29" s="377">
        <v>97.2</v>
      </c>
      <c r="K29" s="377">
        <v>97.2</v>
      </c>
      <c r="L29" s="377">
        <v>97.2</v>
      </c>
      <c r="M29" s="377">
        <v>97.2</v>
      </c>
      <c r="N29" s="377">
        <v>97.2</v>
      </c>
      <c r="O29" s="377">
        <v>97.8</v>
      </c>
      <c r="P29" s="377">
        <v>97.4</v>
      </c>
      <c r="Q29" s="378">
        <v>94.3</v>
      </c>
    </row>
    <row r="30" spans="1:17" s="684" customFormat="1" ht="27" customHeight="1">
      <c r="A30" s="761"/>
      <c r="B30" s="762" t="s">
        <v>188</v>
      </c>
      <c r="C30" s="376">
        <v>16</v>
      </c>
      <c r="D30" s="377">
        <v>100</v>
      </c>
      <c r="E30" s="377">
        <v>96.6</v>
      </c>
      <c r="F30" s="377">
        <v>95.9</v>
      </c>
      <c r="G30" s="377">
        <v>95.9</v>
      </c>
      <c r="H30" s="377">
        <v>95.9</v>
      </c>
      <c r="I30" s="377">
        <v>95.9</v>
      </c>
      <c r="J30" s="377">
        <v>95.9</v>
      </c>
      <c r="K30" s="377">
        <v>95.9</v>
      </c>
      <c r="L30" s="377">
        <v>95.9</v>
      </c>
      <c r="M30" s="377">
        <v>95.9</v>
      </c>
      <c r="N30" s="377">
        <v>95.9</v>
      </c>
      <c r="O30" s="377">
        <v>98.5</v>
      </c>
      <c r="P30" s="377">
        <v>98.5</v>
      </c>
      <c r="Q30" s="378">
        <v>98.5</v>
      </c>
    </row>
    <row r="31" spans="1:17" s="684" customFormat="1" ht="27" customHeight="1">
      <c r="A31" s="761"/>
      <c r="B31" s="762" t="s">
        <v>189</v>
      </c>
      <c r="C31" s="376">
        <v>62</v>
      </c>
      <c r="D31" s="377">
        <v>100</v>
      </c>
      <c r="E31" s="377">
        <v>100.1</v>
      </c>
      <c r="F31" s="377">
        <v>97</v>
      </c>
      <c r="G31" s="377">
        <v>100.2</v>
      </c>
      <c r="H31" s="377">
        <v>99</v>
      </c>
      <c r="I31" s="377">
        <v>100.5</v>
      </c>
      <c r="J31" s="377">
        <v>99.3</v>
      </c>
      <c r="K31" s="377">
        <v>101.5</v>
      </c>
      <c r="L31" s="377">
        <v>100.5</v>
      </c>
      <c r="M31" s="377">
        <v>99.6</v>
      </c>
      <c r="N31" s="377">
        <v>100.4</v>
      </c>
      <c r="O31" s="377">
        <v>100.9</v>
      </c>
      <c r="P31" s="377">
        <v>100.9</v>
      </c>
      <c r="Q31" s="378">
        <v>100.8</v>
      </c>
    </row>
    <row r="32" spans="1:17" s="684" customFormat="1" ht="27" customHeight="1">
      <c r="A32" s="761"/>
      <c r="B32" s="762" t="s">
        <v>190</v>
      </c>
      <c r="C32" s="376">
        <v>80</v>
      </c>
      <c r="D32" s="377">
        <v>100</v>
      </c>
      <c r="E32" s="377">
        <v>97.3</v>
      </c>
      <c r="F32" s="377">
        <v>97.9</v>
      </c>
      <c r="G32" s="377">
        <v>99.6</v>
      </c>
      <c r="H32" s="377">
        <v>98.6</v>
      </c>
      <c r="I32" s="377">
        <v>98.7</v>
      </c>
      <c r="J32" s="377">
        <v>97.7</v>
      </c>
      <c r="K32" s="377">
        <v>99.8</v>
      </c>
      <c r="L32" s="377">
        <v>98.1</v>
      </c>
      <c r="M32" s="377">
        <v>95.2</v>
      </c>
      <c r="N32" s="377">
        <v>95.9</v>
      </c>
      <c r="O32" s="377">
        <v>96.2</v>
      </c>
      <c r="P32" s="377">
        <v>96.5</v>
      </c>
      <c r="Q32" s="378">
        <v>93.7</v>
      </c>
    </row>
    <row r="33" spans="1:17" s="684" customFormat="1" ht="27" customHeight="1" thickBot="1">
      <c r="A33" s="763"/>
      <c r="B33" s="764" t="s">
        <v>191</v>
      </c>
      <c r="C33" s="379">
        <v>21</v>
      </c>
      <c r="D33" s="380">
        <v>100</v>
      </c>
      <c r="E33" s="380">
        <v>99.8</v>
      </c>
      <c r="F33" s="380">
        <v>100</v>
      </c>
      <c r="G33" s="380">
        <v>100</v>
      </c>
      <c r="H33" s="380">
        <v>100</v>
      </c>
      <c r="I33" s="380">
        <v>99.7</v>
      </c>
      <c r="J33" s="380">
        <v>99.7</v>
      </c>
      <c r="K33" s="380">
        <v>99.7</v>
      </c>
      <c r="L33" s="380">
        <v>99.7</v>
      </c>
      <c r="M33" s="380">
        <v>99.7</v>
      </c>
      <c r="N33" s="380">
        <v>99.7</v>
      </c>
      <c r="O33" s="380">
        <v>99.7</v>
      </c>
      <c r="P33" s="380">
        <v>99.7</v>
      </c>
      <c r="Q33" s="381">
        <v>99.7</v>
      </c>
    </row>
    <row r="34" spans="1:17" s="684" customFormat="1" ht="15" customHeight="1">
      <c r="A34" s="683" t="s">
        <v>1000</v>
      </c>
      <c r="B34" s="765"/>
      <c r="C34" s="314"/>
      <c r="D34" s="315"/>
      <c r="E34" s="315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7"/>
    </row>
    <row r="35" spans="1:17" s="684" customFormat="1" ht="22.5" customHeight="1">
      <c r="A35" s="683"/>
      <c r="B35" s="765"/>
      <c r="C35" s="314"/>
      <c r="D35" s="315"/>
      <c r="E35" s="315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7"/>
    </row>
    <row r="36" spans="1:17" s="729" customFormat="1" ht="27" customHeight="1">
      <c r="A36" s="1151" t="s">
        <v>192</v>
      </c>
      <c r="B36" s="1152"/>
      <c r="C36" s="313">
        <v>370</v>
      </c>
      <c r="D36" s="374">
        <v>100</v>
      </c>
      <c r="E36" s="374">
        <v>99</v>
      </c>
      <c r="F36" s="374">
        <v>94.4</v>
      </c>
      <c r="G36" s="374">
        <v>95</v>
      </c>
      <c r="H36" s="374">
        <v>98.1</v>
      </c>
      <c r="I36" s="374">
        <v>101.7</v>
      </c>
      <c r="J36" s="374">
        <v>101.6</v>
      </c>
      <c r="K36" s="374">
        <v>101.8</v>
      </c>
      <c r="L36" s="374">
        <v>94.2</v>
      </c>
      <c r="M36" s="374">
        <v>88.5</v>
      </c>
      <c r="N36" s="374">
        <v>102.6</v>
      </c>
      <c r="O36" s="374">
        <v>103.2</v>
      </c>
      <c r="P36" s="374">
        <v>103.7</v>
      </c>
      <c r="Q36" s="375">
        <v>103.6</v>
      </c>
    </row>
    <row r="37" spans="1:17" s="684" customFormat="1" ht="27" customHeight="1">
      <c r="A37" s="761"/>
      <c r="B37" s="762" t="s">
        <v>193</v>
      </c>
      <c r="C37" s="376">
        <v>142</v>
      </c>
      <c r="D37" s="377">
        <v>100</v>
      </c>
      <c r="E37" s="377">
        <v>98.4</v>
      </c>
      <c r="F37" s="377">
        <v>90.7</v>
      </c>
      <c r="G37" s="377">
        <v>91.9</v>
      </c>
      <c r="H37" s="377">
        <v>99.1</v>
      </c>
      <c r="I37" s="377">
        <v>100.9</v>
      </c>
      <c r="J37" s="377">
        <v>100.9</v>
      </c>
      <c r="K37" s="377">
        <v>100.9</v>
      </c>
      <c r="L37" s="377">
        <v>90.5</v>
      </c>
      <c r="M37" s="377">
        <v>82.8</v>
      </c>
      <c r="N37" s="377">
        <v>103.9</v>
      </c>
      <c r="O37" s="377">
        <v>105.4</v>
      </c>
      <c r="P37" s="377">
        <v>107</v>
      </c>
      <c r="Q37" s="378">
        <v>107</v>
      </c>
    </row>
    <row r="38" spans="1:17" s="684" customFormat="1" ht="27" customHeight="1">
      <c r="A38" s="761"/>
      <c r="B38" s="762" t="s">
        <v>505</v>
      </c>
      <c r="C38" s="376">
        <v>115</v>
      </c>
      <c r="D38" s="377">
        <v>100</v>
      </c>
      <c r="E38" s="377">
        <v>101.3</v>
      </c>
      <c r="F38" s="377">
        <v>98.1</v>
      </c>
      <c r="G38" s="377">
        <v>98.1</v>
      </c>
      <c r="H38" s="377">
        <v>96.5</v>
      </c>
      <c r="I38" s="377">
        <v>105.6</v>
      </c>
      <c r="J38" s="377">
        <v>105.7</v>
      </c>
      <c r="K38" s="377">
        <v>106.4</v>
      </c>
      <c r="L38" s="377">
        <v>95.4</v>
      </c>
      <c r="M38" s="377">
        <v>88.6</v>
      </c>
      <c r="N38" s="377">
        <v>105.1</v>
      </c>
      <c r="O38" s="377">
        <v>105.2</v>
      </c>
      <c r="P38" s="377">
        <v>105.2</v>
      </c>
      <c r="Q38" s="378">
        <v>105.2</v>
      </c>
    </row>
    <row r="39" spans="1:17" s="684" customFormat="1" ht="27" customHeight="1">
      <c r="A39" s="761"/>
      <c r="B39" s="762" t="s">
        <v>194</v>
      </c>
      <c r="C39" s="376">
        <v>48</v>
      </c>
      <c r="D39" s="377">
        <v>100</v>
      </c>
      <c r="E39" s="377">
        <v>96.8</v>
      </c>
      <c r="F39" s="377">
        <v>97.4</v>
      </c>
      <c r="G39" s="377">
        <v>97.4</v>
      </c>
      <c r="H39" s="377">
        <v>97.4</v>
      </c>
      <c r="I39" s="377">
        <v>97.4</v>
      </c>
      <c r="J39" s="377">
        <v>97.4</v>
      </c>
      <c r="K39" s="377">
        <v>96.4</v>
      </c>
      <c r="L39" s="377">
        <v>96.4</v>
      </c>
      <c r="M39" s="377">
        <v>96.4</v>
      </c>
      <c r="N39" s="377">
        <v>96.4</v>
      </c>
      <c r="O39" s="377">
        <v>96.4</v>
      </c>
      <c r="P39" s="377">
        <v>96.4</v>
      </c>
      <c r="Q39" s="378">
        <v>96.3</v>
      </c>
    </row>
    <row r="40" spans="1:17" s="684" customFormat="1" ht="27" customHeight="1">
      <c r="A40" s="761"/>
      <c r="B40" s="762" t="s">
        <v>195</v>
      </c>
      <c r="C40" s="376">
        <v>33</v>
      </c>
      <c r="D40" s="377">
        <v>100</v>
      </c>
      <c r="E40" s="377">
        <v>95.5</v>
      </c>
      <c r="F40" s="377">
        <v>87.5</v>
      </c>
      <c r="G40" s="377">
        <v>88.6</v>
      </c>
      <c r="H40" s="377">
        <v>97.4</v>
      </c>
      <c r="I40" s="377">
        <v>98.4</v>
      </c>
      <c r="J40" s="377">
        <v>97.3</v>
      </c>
      <c r="K40" s="377">
        <v>98.3</v>
      </c>
      <c r="L40" s="377">
        <v>96.4</v>
      </c>
      <c r="M40" s="377">
        <v>90</v>
      </c>
      <c r="N40" s="377">
        <v>98.9</v>
      </c>
      <c r="O40" s="377">
        <v>98.9</v>
      </c>
      <c r="P40" s="377">
        <v>97.4</v>
      </c>
      <c r="Q40" s="378">
        <v>96.4</v>
      </c>
    </row>
    <row r="41" spans="1:17" s="684" customFormat="1" ht="27" customHeight="1">
      <c r="A41" s="761"/>
      <c r="B41" s="762" t="s">
        <v>218</v>
      </c>
      <c r="C41" s="376">
        <v>32</v>
      </c>
      <c r="D41" s="377">
        <v>100</v>
      </c>
      <c r="E41" s="377">
        <v>100.7</v>
      </c>
      <c r="F41" s="377">
        <v>100</v>
      </c>
      <c r="G41" s="377">
        <v>100.7</v>
      </c>
      <c r="H41" s="377">
        <v>100.7</v>
      </c>
      <c r="I41" s="377">
        <v>100.7</v>
      </c>
      <c r="J41" s="377">
        <v>100.7</v>
      </c>
      <c r="K41" s="377">
        <v>100.7</v>
      </c>
      <c r="L41" s="377">
        <v>100.7</v>
      </c>
      <c r="M41" s="377">
        <v>100.7</v>
      </c>
      <c r="N41" s="377">
        <v>100.7</v>
      </c>
      <c r="O41" s="377">
        <v>100.7</v>
      </c>
      <c r="P41" s="377">
        <v>101.3</v>
      </c>
      <c r="Q41" s="378">
        <v>101.3</v>
      </c>
    </row>
    <row r="42" spans="1:17" s="729" customFormat="1" ht="27" customHeight="1">
      <c r="A42" s="1151" t="s">
        <v>196</v>
      </c>
      <c r="B42" s="1152"/>
      <c r="C42" s="313">
        <v>338</v>
      </c>
      <c r="D42" s="374">
        <v>100</v>
      </c>
      <c r="E42" s="374">
        <v>99.6</v>
      </c>
      <c r="F42" s="374">
        <v>99.5</v>
      </c>
      <c r="G42" s="374">
        <v>99.8</v>
      </c>
      <c r="H42" s="374">
        <v>99.3</v>
      </c>
      <c r="I42" s="374">
        <v>99.8</v>
      </c>
      <c r="J42" s="374">
        <v>100.2</v>
      </c>
      <c r="K42" s="374">
        <v>100.6</v>
      </c>
      <c r="L42" s="374">
        <v>99.7</v>
      </c>
      <c r="M42" s="374">
        <v>99.7</v>
      </c>
      <c r="N42" s="374">
        <v>99.4</v>
      </c>
      <c r="O42" s="374">
        <v>98.8</v>
      </c>
      <c r="P42" s="374">
        <v>98.9</v>
      </c>
      <c r="Q42" s="375">
        <v>99.3</v>
      </c>
    </row>
    <row r="43" spans="1:17" s="684" customFormat="1" ht="27" customHeight="1">
      <c r="A43" s="761"/>
      <c r="B43" s="762" t="s">
        <v>197</v>
      </c>
      <c r="C43" s="376">
        <v>92</v>
      </c>
      <c r="D43" s="377">
        <v>100</v>
      </c>
      <c r="E43" s="377">
        <v>97.9</v>
      </c>
      <c r="F43" s="377">
        <v>99.4</v>
      </c>
      <c r="G43" s="377">
        <v>99.8</v>
      </c>
      <c r="H43" s="377">
        <v>97.8</v>
      </c>
      <c r="I43" s="377">
        <v>97.9</v>
      </c>
      <c r="J43" s="377">
        <v>100.4</v>
      </c>
      <c r="K43" s="377">
        <v>100.4</v>
      </c>
      <c r="L43" s="377">
        <v>97.2</v>
      </c>
      <c r="M43" s="377">
        <v>97.7</v>
      </c>
      <c r="N43" s="377">
        <v>96.4</v>
      </c>
      <c r="O43" s="377">
        <v>95.2</v>
      </c>
      <c r="P43" s="377">
        <v>95.1</v>
      </c>
      <c r="Q43" s="378">
        <v>96.9</v>
      </c>
    </row>
    <row r="44" spans="1:17" s="684" customFormat="1" ht="27" customHeight="1">
      <c r="A44" s="761"/>
      <c r="B44" s="762" t="s">
        <v>198</v>
      </c>
      <c r="C44" s="376">
        <v>63</v>
      </c>
      <c r="D44" s="377">
        <v>100</v>
      </c>
      <c r="E44" s="377">
        <v>100.5</v>
      </c>
      <c r="F44" s="377">
        <v>97.9</v>
      </c>
      <c r="G44" s="377">
        <v>98.7</v>
      </c>
      <c r="H44" s="377">
        <v>99.1</v>
      </c>
      <c r="I44" s="377">
        <v>101.4</v>
      </c>
      <c r="J44" s="377">
        <v>99.9</v>
      </c>
      <c r="K44" s="377">
        <v>102.3</v>
      </c>
      <c r="L44" s="377">
        <v>102</v>
      </c>
      <c r="M44" s="377">
        <v>101.2</v>
      </c>
      <c r="N44" s="377">
        <v>101.4</v>
      </c>
      <c r="O44" s="377">
        <v>100.3</v>
      </c>
      <c r="P44" s="377">
        <v>100.8</v>
      </c>
      <c r="Q44" s="378">
        <v>100.4</v>
      </c>
    </row>
    <row r="45" spans="1:17" s="684" customFormat="1" ht="27" customHeight="1">
      <c r="A45" s="761"/>
      <c r="B45" s="762" t="s">
        <v>199</v>
      </c>
      <c r="C45" s="376">
        <v>184</v>
      </c>
      <c r="D45" s="377">
        <v>100</v>
      </c>
      <c r="E45" s="377">
        <v>100.1</v>
      </c>
      <c r="F45" s="377">
        <v>100.1</v>
      </c>
      <c r="G45" s="377">
        <v>100.1</v>
      </c>
      <c r="H45" s="377">
        <v>100.1</v>
      </c>
      <c r="I45" s="377">
        <v>100.1</v>
      </c>
      <c r="J45" s="377">
        <v>100.1</v>
      </c>
      <c r="K45" s="377">
        <v>100.1</v>
      </c>
      <c r="L45" s="377">
        <v>100.1</v>
      </c>
      <c r="M45" s="377">
        <v>100.1</v>
      </c>
      <c r="N45" s="377">
        <v>100.1</v>
      </c>
      <c r="O45" s="377">
        <v>100.1</v>
      </c>
      <c r="P45" s="377">
        <v>100.1</v>
      </c>
      <c r="Q45" s="378">
        <v>100.1</v>
      </c>
    </row>
    <row r="46" spans="1:17" s="729" customFormat="1" ht="27" customHeight="1">
      <c r="A46" s="1151" t="s">
        <v>200</v>
      </c>
      <c r="B46" s="1152"/>
      <c r="C46" s="313">
        <v>1710</v>
      </c>
      <c r="D46" s="374">
        <v>100</v>
      </c>
      <c r="E46" s="374">
        <v>101</v>
      </c>
      <c r="F46" s="374">
        <v>99.9</v>
      </c>
      <c r="G46" s="374">
        <v>100</v>
      </c>
      <c r="H46" s="374">
        <v>101.4</v>
      </c>
      <c r="I46" s="374">
        <v>102.3</v>
      </c>
      <c r="J46" s="374">
        <v>102.1</v>
      </c>
      <c r="K46" s="374">
        <v>101.3</v>
      </c>
      <c r="L46" s="374">
        <v>101</v>
      </c>
      <c r="M46" s="374">
        <v>101.6</v>
      </c>
      <c r="N46" s="374">
        <v>100.8</v>
      </c>
      <c r="O46" s="374">
        <v>100.3</v>
      </c>
      <c r="P46" s="374">
        <v>100.4</v>
      </c>
      <c r="Q46" s="375">
        <v>100.6</v>
      </c>
    </row>
    <row r="47" spans="1:17" s="684" customFormat="1" ht="27" customHeight="1">
      <c r="A47" s="761"/>
      <c r="B47" s="762" t="s">
        <v>201</v>
      </c>
      <c r="C47" s="376">
        <v>128</v>
      </c>
      <c r="D47" s="377">
        <v>100</v>
      </c>
      <c r="E47" s="377">
        <v>100.4</v>
      </c>
      <c r="F47" s="377">
        <v>100.4</v>
      </c>
      <c r="G47" s="377">
        <v>99.7</v>
      </c>
      <c r="H47" s="377">
        <v>100.5</v>
      </c>
      <c r="I47" s="377">
        <v>100.1</v>
      </c>
      <c r="J47" s="377">
        <v>100.1</v>
      </c>
      <c r="K47" s="377">
        <v>99.6</v>
      </c>
      <c r="L47" s="377">
        <v>101.1</v>
      </c>
      <c r="M47" s="377">
        <v>102.1</v>
      </c>
      <c r="N47" s="377">
        <v>100.2</v>
      </c>
      <c r="O47" s="377">
        <v>100.4</v>
      </c>
      <c r="P47" s="377">
        <v>100</v>
      </c>
      <c r="Q47" s="378">
        <v>100.1</v>
      </c>
    </row>
    <row r="48" spans="1:17" s="684" customFormat="1" ht="27" customHeight="1">
      <c r="A48" s="761"/>
      <c r="B48" s="762" t="s">
        <v>202</v>
      </c>
      <c r="C48" s="376">
        <v>1194</v>
      </c>
      <c r="D48" s="377">
        <v>100</v>
      </c>
      <c r="E48" s="377">
        <v>101.7</v>
      </c>
      <c r="F48" s="377">
        <v>100.1</v>
      </c>
      <c r="G48" s="377">
        <v>100.3</v>
      </c>
      <c r="H48" s="377">
        <v>102</v>
      </c>
      <c r="I48" s="377">
        <v>103.4</v>
      </c>
      <c r="J48" s="377">
        <v>103</v>
      </c>
      <c r="K48" s="377">
        <v>102</v>
      </c>
      <c r="L48" s="377">
        <v>101.9</v>
      </c>
      <c r="M48" s="377">
        <v>102.7</v>
      </c>
      <c r="N48" s="377">
        <v>101.7</v>
      </c>
      <c r="O48" s="377">
        <v>101</v>
      </c>
      <c r="P48" s="377">
        <v>101.1</v>
      </c>
      <c r="Q48" s="378">
        <v>101.4</v>
      </c>
    </row>
    <row r="49" spans="1:17" s="684" customFormat="1" ht="27" customHeight="1">
      <c r="A49" s="761"/>
      <c r="B49" s="762" t="s">
        <v>203</v>
      </c>
      <c r="C49" s="376">
        <v>389</v>
      </c>
      <c r="D49" s="377">
        <v>100</v>
      </c>
      <c r="E49" s="377">
        <v>98.9</v>
      </c>
      <c r="F49" s="377">
        <v>99.4</v>
      </c>
      <c r="G49" s="377">
        <v>99.3</v>
      </c>
      <c r="H49" s="377">
        <v>99.7</v>
      </c>
      <c r="I49" s="377">
        <v>99.7</v>
      </c>
      <c r="J49" s="377">
        <v>99.7</v>
      </c>
      <c r="K49" s="377">
        <v>99.7</v>
      </c>
      <c r="L49" s="377">
        <v>98.3</v>
      </c>
      <c r="M49" s="377">
        <v>98.3</v>
      </c>
      <c r="N49" s="377">
        <v>98.3</v>
      </c>
      <c r="O49" s="377">
        <v>98.3</v>
      </c>
      <c r="P49" s="377">
        <v>98.3</v>
      </c>
      <c r="Q49" s="378">
        <v>98.3</v>
      </c>
    </row>
    <row r="50" spans="1:17" s="729" customFormat="1" ht="27" customHeight="1">
      <c r="A50" s="1151" t="s">
        <v>204</v>
      </c>
      <c r="B50" s="1152"/>
      <c r="C50" s="313">
        <v>400</v>
      </c>
      <c r="D50" s="374">
        <v>100</v>
      </c>
      <c r="E50" s="374">
        <v>98.1</v>
      </c>
      <c r="F50" s="374">
        <v>96.4</v>
      </c>
      <c r="G50" s="374">
        <v>96.4</v>
      </c>
      <c r="H50" s="374">
        <v>96.4</v>
      </c>
      <c r="I50" s="374">
        <v>98.8</v>
      </c>
      <c r="J50" s="374">
        <v>98.6</v>
      </c>
      <c r="K50" s="374">
        <v>98.6</v>
      </c>
      <c r="L50" s="374">
        <v>98.6</v>
      </c>
      <c r="M50" s="374">
        <v>98.6</v>
      </c>
      <c r="N50" s="374">
        <v>98.6</v>
      </c>
      <c r="O50" s="374">
        <v>98.6</v>
      </c>
      <c r="P50" s="374">
        <v>98.6</v>
      </c>
      <c r="Q50" s="375">
        <v>98.6</v>
      </c>
    </row>
    <row r="51" spans="1:17" s="684" customFormat="1" ht="27" customHeight="1">
      <c r="A51" s="761"/>
      <c r="B51" s="762" t="s">
        <v>205</v>
      </c>
      <c r="C51" s="376">
        <v>289</v>
      </c>
      <c r="D51" s="377">
        <v>100</v>
      </c>
      <c r="E51" s="377">
        <v>97.1</v>
      </c>
      <c r="F51" s="377">
        <v>95.1</v>
      </c>
      <c r="G51" s="377">
        <v>95.1</v>
      </c>
      <c r="H51" s="377">
        <v>95.1</v>
      </c>
      <c r="I51" s="377">
        <v>97.9</v>
      </c>
      <c r="J51" s="377">
        <v>97.7</v>
      </c>
      <c r="K51" s="377">
        <v>97.7</v>
      </c>
      <c r="L51" s="377">
        <v>97.7</v>
      </c>
      <c r="M51" s="377">
        <v>97.7</v>
      </c>
      <c r="N51" s="377">
        <v>97.7</v>
      </c>
      <c r="O51" s="377">
        <v>97.7</v>
      </c>
      <c r="P51" s="377">
        <v>97.7</v>
      </c>
      <c r="Q51" s="378">
        <v>97.7</v>
      </c>
    </row>
    <row r="52" spans="1:17" s="684" customFormat="1" ht="27" customHeight="1">
      <c r="A52" s="761"/>
      <c r="B52" s="762" t="s">
        <v>206</v>
      </c>
      <c r="C52" s="376">
        <v>15</v>
      </c>
      <c r="D52" s="377">
        <v>100</v>
      </c>
      <c r="E52" s="377">
        <v>100.1</v>
      </c>
      <c r="F52" s="377">
        <v>100.1</v>
      </c>
      <c r="G52" s="377">
        <v>100.1</v>
      </c>
      <c r="H52" s="377">
        <v>100.1</v>
      </c>
      <c r="I52" s="377">
        <v>100.1</v>
      </c>
      <c r="J52" s="377">
        <v>100.1</v>
      </c>
      <c r="K52" s="377">
        <v>100.1</v>
      </c>
      <c r="L52" s="377">
        <v>100.1</v>
      </c>
      <c r="M52" s="377">
        <v>100.1</v>
      </c>
      <c r="N52" s="377">
        <v>100.1</v>
      </c>
      <c r="O52" s="377">
        <v>100.1</v>
      </c>
      <c r="P52" s="377">
        <v>100.1</v>
      </c>
      <c r="Q52" s="378">
        <v>100.1</v>
      </c>
    </row>
    <row r="53" spans="1:17" s="684" customFormat="1" ht="27" customHeight="1">
      <c r="A53" s="761"/>
      <c r="B53" s="762" t="s">
        <v>207</v>
      </c>
      <c r="C53" s="376">
        <v>95</v>
      </c>
      <c r="D53" s="377">
        <v>100</v>
      </c>
      <c r="E53" s="377">
        <v>100.8</v>
      </c>
      <c r="F53" s="377">
        <v>100</v>
      </c>
      <c r="G53" s="377">
        <v>100</v>
      </c>
      <c r="H53" s="377">
        <v>100</v>
      </c>
      <c r="I53" s="377">
        <v>101.1</v>
      </c>
      <c r="J53" s="377">
        <v>101.1</v>
      </c>
      <c r="K53" s="377">
        <v>101.1</v>
      </c>
      <c r="L53" s="377">
        <v>101.1</v>
      </c>
      <c r="M53" s="377">
        <v>101.1</v>
      </c>
      <c r="N53" s="377">
        <v>101.1</v>
      </c>
      <c r="O53" s="377">
        <v>101.1</v>
      </c>
      <c r="P53" s="377">
        <v>101.1</v>
      </c>
      <c r="Q53" s="378">
        <v>101.1</v>
      </c>
    </row>
    <row r="54" spans="1:17" s="729" customFormat="1" ht="27" customHeight="1">
      <c r="A54" s="1151" t="s">
        <v>208</v>
      </c>
      <c r="B54" s="1152"/>
      <c r="C54" s="313">
        <v>1037</v>
      </c>
      <c r="D54" s="374">
        <v>100</v>
      </c>
      <c r="E54" s="374">
        <v>97.7</v>
      </c>
      <c r="F54" s="374">
        <v>98.6</v>
      </c>
      <c r="G54" s="374">
        <v>97.3</v>
      </c>
      <c r="H54" s="374">
        <v>97</v>
      </c>
      <c r="I54" s="374">
        <v>97</v>
      </c>
      <c r="J54" s="374">
        <v>99</v>
      </c>
      <c r="K54" s="374">
        <v>99</v>
      </c>
      <c r="L54" s="374">
        <v>100.2</v>
      </c>
      <c r="M54" s="374">
        <v>99.4</v>
      </c>
      <c r="N54" s="374">
        <v>98.7</v>
      </c>
      <c r="O54" s="374">
        <v>97.9</v>
      </c>
      <c r="P54" s="374">
        <v>93.3</v>
      </c>
      <c r="Q54" s="375">
        <v>94.7</v>
      </c>
    </row>
    <row r="55" spans="1:17" s="684" customFormat="1" ht="27" customHeight="1">
      <c r="A55" s="761"/>
      <c r="B55" s="762" t="s">
        <v>209</v>
      </c>
      <c r="C55" s="376">
        <v>167</v>
      </c>
      <c r="D55" s="377">
        <v>100</v>
      </c>
      <c r="E55" s="377">
        <v>81.4</v>
      </c>
      <c r="F55" s="377">
        <v>97.3</v>
      </c>
      <c r="G55" s="377">
        <v>88.4</v>
      </c>
      <c r="H55" s="377">
        <v>82.9</v>
      </c>
      <c r="I55" s="377">
        <v>85</v>
      </c>
      <c r="J55" s="377">
        <v>82.7</v>
      </c>
      <c r="K55" s="377">
        <v>85</v>
      </c>
      <c r="L55" s="377">
        <v>88.9</v>
      </c>
      <c r="M55" s="377">
        <v>77.5</v>
      </c>
      <c r="N55" s="377">
        <v>75.8</v>
      </c>
      <c r="O55" s="377">
        <v>73.7</v>
      </c>
      <c r="P55" s="377">
        <v>68.9</v>
      </c>
      <c r="Q55" s="378">
        <v>70.3</v>
      </c>
    </row>
    <row r="56" spans="1:17" s="684" customFormat="1" ht="27" customHeight="1">
      <c r="A56" s="761"/>
      <c r="B56" s="762" t="s">
        <v>210</v>
      </c>
      <c r="C56" s="376">
        <v>196</v>
      </c>
      <c r="D56" s="377">
        <v>100</v>
      </c>
      <c r="E56" s="377">
        <v>99</v>
      </c>
      <c r="F56" s="377">
        <v>99.8</v>
      </c>
      <c r="G56" s="377">
        <v>99.5</v>
      </c>
      <c r="H56" s="377">
        <v>100.4</v>
      </c>
      <c r="I56" s="377">
        <v>100.2</v>
      </c>
      <c r="J56" s="377">
        <v>101.4</v>
      </c>
      <c r="K56" s="377">
        <v>100.6</v>
      </c>
      <c r="L56" s="377">
        <v>99.9</v>
      </c>
      <c r="M56" s="377">
        <v>99.4</v>
      </c>
      <c r="N56" s="377">
        <v>97.8</v>
      </c>
      <c r="O56" s="377">
        <v>97.2</v>
      </c>
      <c r="P56" s="377">
        <v>94.3</v>
      </c>
      <c r="Q56" s="378">
        <v>97</v>
      </c>
    </row>
    <row r="57" spans="1:17" s="684" customFormat="1" ht="27" customHeight="1">
      <c r="A57" s="761"/>
      <c r="B57" s="762" t="s">
        <v>219</v>
      </c>
      <c r="C57" s="376">
        <v>119</v>
      </c>
      <c r="D57" s="377">
        <v>100</v>
      </c>
      <c r="E57" s="377">
        <v>100.3</v>
      </c>
      <c r="F57" s="377">
        <v>100.2</v>
      </c>
      <c r="G57" s="377">
        <v>100.1</v>
      </c>
      <c r="H57" s="377">
        <v>100</v>
      </c>
      <c r="I57" s="377">
        <v>100.1</v>
      </c>
      <c r="J57" s="377">
        <v>100.3</v>
      </c>
      <c r="K57" s="377">
        <v>100.3</v>
      </c>
      <c r="L57" s="377">
        <v>100.3</v>
      </c>
      <c r="M57" s="377">
        <v>100.4</v>
      </c>
      <c r="N57" s="377">
        <v>100.3</v>
      </c>
      <c r="O57" s="377">
        <v>100.3</v>
      </c>
      <c r="P57" s="377">
        <v>100.3</v>
      </c>
      <c r="Q57" s="378">
        <v>100.4</v>
      </c>
    </row>
    <row r="58" spans="1:17" s="684" customFormat="1" ht="27" customHeight="1">
      <c r="A58" s="761"/>
      <c r="B58" s="762" t="s">
        <v>211</v>
      </c>
      <c r="C58" s="376">
        <v>555</v>
      </c>
      <c r="D58" s="377">
        <v>100</v>
      </c>
      <c r="E58" s="377">
        <v>101.6</v>
      </c>
      <c r="F58" s="377">
        <v>98.2</v>
      </c>
      <c r="G58" s="377">
        <v>98.6</v>
      </c>
      <c r="H58" s="377">
        <v>99.4</v>
      </c>
      <c r="I58" s="377">
        <v>98.9</v>
      </c>
      <c r="J58" s="377">
        <v>102.7</v>
      </c>
      <c r="K58" s="377">
        <v>102.5</v>
      </c>
      <c r="L58" s="377">
        <v>103.6</v>
      </c>
      <c r="M58" s="377">
        <v>105.7</v>
      </c>
      <c r="N58" s="377">
        <v>105.7</v>
      </c>
      <c r="O58" s="377">
        <v>104.9</v>
      </c>
      <c r="P58" s="377">
        <v>98.8</v>
      </c>
      <c r="Q58" s="378">
        <v>100</v>
      </c>
    </row>
    <row r="59" spans="1:17" s="729" customFormat="1" ht="27" customHeight="1">
      <c r="A59" s="1151" t="s">
        <v>212</v>
      </c>
      <c r="B59" s="1152"/>
      <c r="C59" s="313">
        <v>582</v>
      </c>
      <c r="D59" s="374">
        <v>100</v>
      </c>
      <c r="E59" s="374">
        <v>103.8</v>
      </c>
      <c r="F59" s="374">
        <v>103.9</v>
      </c>
      <c r="G59" s="374">
        <v>103.7</v>
      </c>
      <c r="H59" s="374">
        <v>103.9</v>
      </c>
      <c r="I59" s="374">
        <v>104</v>
      </c>
      <c r="J59" s="374">
        <v>104</v>
      </c>
      <c r="K59" s="374">
        <v>103.9</v>
      </c>
      <c r="L59" s="374">
        <v>103.9</v>
      </c>
      <c r="M59" s="374">
        <v>103.9</v>
      </c>
      <c r="N59" s="374">
        <v>104</v>
      </c>
      <c r="O59" s="374">
        <v>103.8</v>
      </c>
      <c r="P59" s="374">
        <v>103.4</v>
      </c>
      <c r="Q59" s="375">
        <v>103.6</v>
      </c>
    </row>
    <row r="60" spans="1:17" s="684" customFormat="1" ht="27" customHeight="1">
      <c r="A60" s="761"/>
      <c r="B60" s="762" t="s">
        <v>213</v>
      </c>
      <c r="C60" s="376">
        <v>100</v>
      </c>
      <c r="D60" s="377">
        <v>100</v>
      </c>
      <c r="E60" s="377">
        <v>100</v>
      </c>
      <c r="F60" s="377">
        <v>100</v>
      </c>
      <c r="G60" s="377">
        <v>100</v>
      </c>
      <c r="H60" s="377">
        <v>100</v>
      </c>
      <c r="I60" s="377">
        <v>100</v>
      </c>
      <c r="J60" s="377">
        <v>100</v>
      </c>
      <c r="K60" s="377">
        <v>100</v>
      </c>
      <c r="L60" s="377">
        <v>100</v>
      </c>
      <c r="M60" s="377">
        <v>100</v>
      </c>
      <c r="N60" s="377">
        <v>100</v>
      </c>
      <c r="O60" s="377">
        <v>100</v>
      </c>
      <c r="P60" s="377">
        <v>100</v>
      </c>
      <c r="Q60" s="378">
        <v>100</v>
      </c>
    </row>
    <row r="61" spans="1:17" s="684" customFormat="1" ht="27" customHeight="1">
      <c r="A61" s="761"/>
      <c r="B61" s="762" t="s">
        <v>214</v>
      </c>
      <c r="C61" s="376">
        <v>119</v>
      </c>
      <c r="D61" s="377">
        <v>100</v>
      </c>
      <c r="E61" s="377">
        <v>100.3</v>
      </c>
      <c r="F61" s="377">
        <v>100.4</v>
      </c>
      <c r="G61" s="377">
        <v>99.5</v>
      </c>
      <c r="H61" s="377">
        <v>100.2</v>
      </c>
      <c r="I61" s="377">
        <v>100.6</v>
      </c>
      <c r="J61" s="377">
        <v>100.8</v>
      </c>
      <c r="K61" s="377">
        <v>100.7</v>
      </c>
      <c r="L61" s="377">
        <v>100.5</v>
      </c>
      <c r="M61" s="377">
        <v>100.9</v>
      </c>
      <c r="N61" s="377">
        <v>101.5</v>
      </c>
      <c r="O61" s="377">
        <v>100.6</v>
      </c>
      <c r="P61" s="377">
        <v>99</v>
      </c>
      <c r="Q61" s="378">
        <v>98.8</v>
      </c>
    </row>
    <row r="62" spans="1:17" s="684" customFormat="1" ht="27" customHeight="1">
      <c r="A62" s="761"/>
      <c r="B62" s="762" t="s">
        <v>215</v>
      </c>
      <c r="C62" s="376">
        <v>48</v>
      </c>
      <c r="D62" s="377">
        <v>100</v>
      </c>
      <c r="E62" s="377">
        <v>98.9</v>
      </c>
      <c r="F62" s="377">
        <v>99.7</v>
      </c>
      <c r="G62" s="377">
        <v>99.7</v>
      </c>
      <c r="H62" s="377">
        <v>99.7</v>
      </c>
      <c r="I62" s="377">
        <v>99.8</v>
      </c>
      <c r="J62" s="377">
        <v>100</v>
      </c>
      <c r="K62" s="377">
        <v>98.5</v>
      </c>
      <c r="L62" s="377">
        <v>98.7</v>
      </c>
      <c r="M62" s="377">
        <v>98.2</v>
      </c>
      <c r="N62" s="377">
        <v>98.2</v>
      </c>
      <c r="O62" s="377">
        <v>97.9</v>
      </c>
      <c r="P62" s="377">
        <v>96.5</v>
      </c>
      <c r="Q62" s="378">
        <v>100.2</v>
      </c>
    </row>
    <row r="63" spans="1:17" s="684" customFormat="1" ht="27" customHeight="1">
      <c r="A63" s="761"/>
      <c r="B63" s="762" t="s">
        <v>216</v>
      </c>
      <c r="C63" s="376">
        <v>44</v>
      </c>
      <c r="D63" s="377">
        <v>100</v>
      </c>
      <c r="E63" s="377">
        <v>126.2</v>
      </c>
      <c r="F63" s="377">
        <v>126.2</v>
      </c>
      <c r="G63" s="377">
        <v>126.2</v>
      </c>
      <c r="H63" s="377">
        <v>126.2</v>
      </c>
      <c r="I63" s="377">
        <v>126.2</v>
      </c>
      <c r="J63" s="377">
        <v>126.2</v>
      </c>
      <c r="K63" s="377">
        <v>126.2</v>
      </c>
      <c r="L63" s="377">
        <v>126.2</v>
      </c>
      <c r="M63" s="377">
        <v>126.2</v>
      </c>
      <c r="N63" s="377">
        <v>126.2</v>
      </c>
      <c r="O63" s="377">
        <v>126.2</v>
      </c>
      <c r="P63" s="377">
        <v>126.2</v>
      </c>
      <c r="Q63" s="378">
        <v>126.2</v>
      </c>
    </row>
    <row r="64" spans="1:17" s="684" customFormat="1" ht="27" customHeight="1">
      <c r="A64" s="761"/>
      <c r="B64" s="762" t="s">
        <v>220</v>
      </c>
      <c r="C64" s="376">
        <v>270</v>
      </c>
      <c r="D64" s="377">
        <v>100</v>
      </c>
      <c r="E64" s="377">
        <v>104</v>
      </c>
      <c r="F64" s="377">
        <v>104</v>
      </c>
      <c r="G64" s="377">
        <v>104</v>
      </c>
      <c r="H64" s="377">
        <v>104</v>
      </c>
      <c r="I64" s="377">
        <v>104</v>
      </c>
      <c r="J64" s="377">
        <v>104</v>
      </c>
      <c r="K64" s="377">
        <v>104</v>
      </c>
      <c r="L64" s="377">
        <v>104</v>
      </c>
      <c r="M64" s="377">
        <v>104</v>
      </c>
      <c r="N64" s="377">
        <v>104</v>
      </c>
      <c r="O64" s="377">
        <v>104</v>
      </c>
      <c r="P64" s="377">
        <v>104</v>
      </c>
      <c r="Q64" s="378">
        <v>104</v>
      </c>
    </row>
    <row r="65" spans="1:17" s="729" customFormat="1" ht="27" customHeight="1" thickBot="1">
      <c r="A65" s="1149" t="s">
        <v>217</v>
      </c>
      <c r="B65" s="1150"/>
      <c r="C65" s="382">
        <v>9605</v>
      </c>
      <c r="D65" s="383">
        <v>100</v>
      </c>
      <c r="E65" s="383">
        <v>99.9</v>
      </c>
      <c r="F65" s="383">
        <v>99.3</v>
      </c>
      <c r="G65" s="383">
        <v>99.3</v>
      </c>
      <c r="H65" s="383">
        <v>99.9</v>
      </c>
      <c r="I65" s="383">
        <v>100.6</v>
      </c>
      <c r="J65" s="383">
        <v>100.7</v>
      </c>
      <c r="K65" s="383">
        <v>100.4</v>
      </c>
      <c r="L65" s="383">
        <v>100.1</v>
      </c>
      <c r="M65" s="383">
        <v>99.9</v>
      </c>
      <c r="N65" s="383">
        <v>100.2</v>
      </c>
      <c r="O65" s="383">
        <v>99.9</v>
      </c>
      <c r="P65" s="383">
        <v>99.3</v>
      </c>
      <c r="Q65" s="384">
        <v>99.6</v>
      </c>
    </row>
    <row r="66" spans="1:6" s="677" customFormat="1" ht="15" customHeight="1">
      <c r="A66" s="71"/>
      <c r="B66" s="71"/>
      <c r="C66" s="318"/>
      <c r="D66" s="71"/>
      <c r="E66" s="71"/>
      <c r="F66" s="71"/>
    </row>
  </sheetData>
  <mergeCells count="12">
    <mergeCell ref="A36:B36"/>
    <mergeCell ref="A5:B5"/>
    <mergeCell ref="A19:B19"/>
    <mergeCell ref="A22:B22"/>
    <mergeCell ref="A27:B27"/>
    <mergeCell ref="A6:B6"/>
    <mergeCell ref="A65:B65"/>
    <mergeCell ref="A42:B42"/>
    <mergeCell ref="A46:B46"/>
    <mergeCell ref="A50:B50"/>
    <mergeCell ref="A54:B54"/>
    <mergeCell ref="A59:B5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9" r:id="rId1"/>
  <rowBreaks count="1" manualBreakCount="1">
    <brk id="34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W89"/>
  <sheetViews>
    <sheetView workbookViewId="0" topLeftCell="A46">
      <selection activeCell="B3" sqref="B3"/>
    </sheetView>
  </sheetViews>
  <sheetFormatPr defaultColWidth="9.00390625" defaultRowHeight="13.5"/>
  <cols>
    <col min="1" max="3" width="1.25" style="71" customWidth="1"/>
    <col min="4" max="4" width="1.625" style="71" customWidth="1"/>
    <col min="5" max="5" width="15.625" style="71" customWidth="1"/>
    <col min="6" max="6" width="1.625" style="71" customWidth="1"/>
    <col min="7" max="21" width="1.25" style="71" customWidth="1"/>
    <col min="22" max="24" width="7.625" style="71" customWidth="1"/>
    <col min="25" max="25" width="9.00390625" style="71" customWidth="1"/>
    <col min="26" max="30" width="7.625" style="71" customWidth="1"/>
    <col min="31" max="31" width="9.00390625" style="71" customWidth="1"/>
    <col min="32" max="32" width="7.625" style="71" customWidth="1"/>
    <col min="33" max="16384" width="9.00390625" style="71" customWidth="1"/>
  </cols>
  <sheetData>
    <row r="1" ht="12">
      <c r="AF1" s="157"/>
    </row>
    <row r="2" spans="1:49" s="272" customFormat="1" ht="18" customHeight="1">
      <c r="A2" s="337" t="s">
        <v>477</v>
      </c>
      <c r="B2" s="633"/>
      <c r="C2" s="633"/>
      <c r="D2" s="633"/>
      <c r="E2" s="634"/>
      <c r="F2" s="633"/>
      <c r="G2" s="633"/>
      <c r="H2" s="633"/>
      <c r="I2" s="633"/>
      <c r="J2" s="633"/>
      <c r="K2" s="634"/>
      <c r="L2" s="633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635"/>
      <c r="AN2" s="635"/>
      <c r="AO2" s="635"/>
      <c r="AP2" s="635"/>
      <c r="AQ2" s="635"/>
      <c r="AR2" s="635"/>
      <c r="AS2" s="635"/>
      <c r="AT2" s="635"/>
      <c r="AU2" s="635"/>
      <c r="AV2" s="635"/>
      <c r="AW2" s="635"/>
    </row>
    <row r="3" spans="1:49" ht="15" customHeight="1" thickBot="1">
      <c r="A3" s="338"/>
      <c r="B3" s="636"/>
      <c r="C3" s="636"/>
      <c r="D3" s="636"/>
      <c r="E3" s="637"/>
      <c r="F3" s="636"/>
      <c r="G3" s="636"/>
      <c r="H3" s="636"/>
      <c r="I3" s="636"/>
      <c r="J3" s="636"/>
      <c r="K3" s="637"/>
      <c r="L3" s="638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39"/>
      <c r="AF3" s="640" t="s">
        <v>309</v>
      </c>
      <c r="AG3" s="641"/>
      <c r="AH3" s="641"/>
      <c r="AI3" s="641"/>
      <c r="AJ3" s="641"/>
      <c r="AK3" s="641"/>
      <c r="AL3" s="641"/>
      <c r="AM3" s="641"/>
      <c r="AN3" s="641"/>
      <c r="AO3" s="641"/>
      <c r="AP3" s="641"/>
      <c r="AQ3" s="641"/>
      <c r="AR3" s="641"/>
      <c r="AS3" s="641"/>
      <c r="AT3" s="641"/>
      <c r="AU3" s="641"/>
      <c r="AV3" s="641"/>
      <c r="AW3" s="641"/>
    </row>
    <row r="4" spans="1:49" ht="15" customHeight="1" thickTop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40"/>
      <c r="V4" s="1155" t="s">
        <v>228</v>
      </c>
      <c r="W4" s="1156"/>
      <c r="X4" s="1156"/>
      <c r="Y4" s="1156"/>
      <c r="Z4" s="1156"/>
      <c r="AA4" s="1156"/>
      <c r="AB4" s="1156"/>
      <c r="AC4" s="1157"/>
      <c r="AD4" s="1158" t="s">
        <v>21</v>
      </c>
      <c r="AE4" s="1158"/>
      <c r="AF4" s="1110"/>
      <c r="AG4" s="641"/>
      <c r="AH4" s="641"/>
      <c r="AI4" s="641"/>
      <c r="AJ4" s="641"/>
      <c r="AK4" s="641"/>
      <c r="AL4" s="641"/>
      <c r="AM4" s="641"/>
      <c r="AN4" s="641"/>
      <c r="AO4" s="641"/>
      <c r="AP4" s="641"/>
      <c r="AQ4" s="641"/>
      <c r="AR4" s="641"/>
      <c r="AS4" s="641"/>
      <c r="AT4" s="641"/>
      <c r="AU4" s="641"/>
      <c r="AV4" s="641"/>
      <c r="AW4" s="641"/>
    </row>
    <row r="5" spans="1:49" ht="15" customHeight="1">
      <c r="A5" s="339"/>
      <c r="B5" s="1159" t="s">
        <v>22</v>
      </c>
      <c r="C5" s="1159"/>
      <c r="D5" s="1159"/>
      <c r="E5" s="1159"/>
      <c r="F5" s="1159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59"/>
      <c r="T5" s="1159"/>
      <c r="U5" s="1160"/>
      <c r="V5" s="1163" t="s">
        <v>478</v>
      </c>
      <c r="W5" s="1164"/>
      <c r="X5" s="1164"/>
      <c r="Y5" s="1165"/>
      <c r="Z5" s="1163" t="s">
        <v>479</v>
      </c>
      <c r="AA5" s="1166"/>
      <c r="AB5" s="1166"/>
      <c r="AC5" s="1167"/>
      <c r="AD5" s="1168" t="s">
        <v>478</v>
      </c>
      <c r="AE5" s="1169"/>
      <c r="AF5" s="1170" t="s">
        <v>479</v>
      </c>
      <c r="AG5" s="641"/>
      <c r="AH5" s="641"/>
      <c r="AI5" s="641"/>
      <c r="AJ5" s="641"/>
      <c r="AK5" s="641"/>
      <c r="AL5" s="641"/>
      <c r="AM5" s="641"/>
      <c r="AN5" s="641"/>
      <c r="AO5" s="641"/>
      <c r="AP5" s="641"/>
      <c r="AQ5" s="641"/>
      <c r="AR5" s="641"/>
      <c r="AS5" s="641"/>
      <c r="AT5" s="641"/>
      <c r="AU5" s="641"/>
      <c r="AV5" s="641"/>
      <c r="AW5" s="641"/>
    </row>
    <row r="6" spans="1:49" ht="15" customHeight="1">
      <c r="A6" s="339"/>
      <c r="B6" s="1161"/>
      <c r="C6" s="1161"/>
      <c r="D6" s="1161"/>
      <c r="E6" s="1161"/>
      <c r="F6" s="1161"/>
      <c r="G6" s="1161"/>
      <c r="H6" s="1161"/>
      <c r="I6" s="1161"/>
      <c r="J6" s="1161"/>
      <c r="K6" s="1161"/>
      <c r="L6" s="1161"/>
      <c r="M6" s="1161"/>
      <c r="N6" s="1161"/>
      <c r="O6" s="1161"/>
      <c r="P6" s="1161"/>
      <c r="Q6" s="1161"/>
      <c r="R6" s="1161"/>
      <c r="S6" s="1161"/>
      <c r="T6" s="1161"/>
      <c r="U6" s="1162"/>
      <c r="V6" s="1173" t="s">
        <v>480</v>
      </c>
      <c r="W6" s="1174" t="s">
        <v>481</v>
      </c>
      <c r="X6" s="1174" t="s">
        <v>482</v>
      </c>
      <c r="Y6" s="341" t="s">
        <v>483</v>
      </c>
      <c r="Z6" s="1170" t="s">
        <v>484</v>
      </c>
      <c r="AA6" s="342"/>
      <c r="AB6" s="1174" t="s">
        <v>485</v>
      </c>
      <c r="AC6" s="1174" t="s">
        <v>486</v>
      </c>
      <c r="AD6" s="1173" t="s">
        <v>480</v>
      </c>
      <c r="AE6" s="341" t="s">
        <v>483</v>
      </c>
      <c r="AF6" s="1171"/>
      <c r="AG6" s="641"/>
      <c r="AH6" s="641"/>
      <c r="AI6" s="641"/>
      <c r="AJ6" s="641"/>
      <c r="AK6" s="641"/>
      <c r="AL6" s="641"/>
      <c r="AM6" s="641"/>
      <c r="AN6" s="641"/>
      <c r="AO6" s="641"/>
      <c r="AP6" s="641"/>
      <c r="AQ6" s="641"/>
      <c r="AR6" s="641"/>
      <c r="AS6" s="641"/>
      <c r="AT6" s="641"/>
      <c r="AU6" s="641"/>
      <c r="AV6" s="641"/>
      <c r="AW6" s="641"/>
    </row>
    <row r="7" spans="1:49" ht="15" customHeight="1">
      <c r="A7" s="339"/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40"/>
      <c r="V7" s="1112"/>
      <c r="W7" s="1112"/>
      <c r="X7" s="1177"/>
      <c r="Y7" s="343" t="s">
        <v>487</v>
      </c>
      <c r="Z7" s="1112"/>
      <c r="AA7" s="642" t="s">
        <v>310</v>
      </c>
      <c r="AB7" s="1112"/>
      <c r="AC7" s="1177"/>
      <c r="AD7" s="1112"/>
      <c r="AE7" s="343" t="s">
        <v>488</v>
      </c>
      <c r="AF7" s="1172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</row>
    <row r="8" spans="1:49" ht="15" customHeight="1">
      <c r="A8" s="344"/>
      <c r="B8" s="344"/>
      <c r="C8" s="344"/>
      <c r="D8" s="1178" t="s">
        <v>229</v>
      </c>
      <c r="E8" s="1178"/>
      <c r="F8" s="1178"/>
      <c r="G8" s="1178"/>
      <c r="H8" s="1178"/>
      <c r="I8" s="1178"/>
      <c r="J8" s="1178"/>
      <c r="K8" s="1178"/>
      <c r="L8" s="1178"/>
      <c r="M8" s="1178"/>
      <c r="N8" s="1178"/>
      <c r="O8" s="1178"/>
      <c r="P8" s="1178"/>
      <c r="Q8" s="1178"/>
      <c r="R8" s="1178"/>
      <c r="S8" s="1178"/>
      <c r="T8" s="345"/>
      <c r="U8" s="346"/>
      <c r="V8" s="347">
        <v>621</v>
      </c>
      <c r="W8" s="348">
        <v>616</v>
      </c>
      <c r="X8" s="348">
        <v>433</v>
      </c>
      <c r="Y8" s="349">
        <v>0.8116883116883189</v>
      </c>
      <c r="Z8" s="350">
        <v>59.9</v>
      </c>
      <c r="AA8" s="348">
        <v>22</v>
      </c>
      <c r="AB8" s="350">
        <v>59.9</v>
      </c>
      <c r="AC8" s="351">
        <v>42.7</v>
      </c>
      <c r="AD8" s="348">
        <v>605</v>
      </c>
      <c r="AE8" s="352">
        <v>3.595890410958913</v>
      </c>
      <c r="AF8" s="643">
        <v>58.9</v>
      </c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</row>
    <row r="9" spans="1:49" ht="15" customHeight="1">
      <c r="A9" s="339"/>
      <c r="B9" s="339"/>
      <c r="C9" s="339"/>
      <c r="D9" s="1175" t="s">
        <v>230</v>
      </c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75"/>
      <c r="R9" s="1175"/>
      <c r="S9" s="1175"/>
      <c r="T9" s="319"/>
      <c r="U9" s="340"/>
      <c r="V9" s="347">
        <v>14</v>
      </c>
      <c r="W9" s="348">
        <v>38</v>
      </c>
      <c r="X9" s="348">
        <v>50</v>
      </c>
      <c r="Y9" s="349">
        <v>-63.1578947368421</v>
      </c>
      <c r="Z9" s="350">
        <v>1.4</v>
      </c>
      <c r="AA9" s="348">
        <v>44</v>
      </c>
      <c r="AB9" s="350">
        <v>3.8</v>
      </c>
      <c r="AC9" s="351">
        <v>5</v>
      </c>
      <c r="AD9" s="348">
        <v>63</v>
      </c>
      <c r="AE9" s="352">
        <v>-31.521739130434778</v>
      </c>
      <c r="AF9" s="643">
        <v>6.2</v>
      </c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</row>
    <row r="10" spans="1:49" ht="15" customHeight="1">
      <c r="A10" s="339"/>
      <c r="B10" s="339"/>
      <c r="C10" s="339"/>
      <c r="D10" s="1175" t="s">
        <v>23</v>
      </c>
      <c r="E10" s="1175"/>
      <c r="F10" s="1175"/>
      <c r="G10" s="1176" t="s">
        <v>24</v>
      </c>
      <c r="H10" s="1176"/>
      <c r="I10" s="1176"/>
      <c r="J10" s="1176"/>
      <c r="K10" s="1176"/>
      <c r="L10" s="1176"/>
      <c r="M10" s="1176"/>
      <c r="N10" s="1176"/>
      <c r="O10" s="1176"/>
      <c r="P10" s="1176"/>
      <c r="Q10" s="1176"/>
      <c r="R10" s="1176"/>
      <c r="S10" s="1176"/>
      <c r="T10" s="353"/>
      <c r="U10" s="340"/>
      <c r="V10" s="347">
        <v>594</v>
      </c>
      <c r="W10" s="348">
        <v>628</v>
      </c>
      <c r="X10" s="348">
        <v>586</v>
      </c>
      <c r="Y10" s="349">
        <v>-5.414012738853502</v>
      </c>
      <c r="Z10" s="350">
        <v>57.8</v>
      </c>
      <c r="AA10" s="348">
        <v>23</v>
      </c>
      <c r="AB10" s="350">
        <v>60.3</v>
      </c>
      <c r="AC10" s="351">
        <v>56.5</v>
      </c>
      <c r="AD10" s="348">
        <v>597</v>
      </c>
      <c r="AE10" s="352">
        <v>-1.1589403973509937</v>
      </c>
      <c r="AF10" s="643">
        <v>57.2</v>
      </c>
      <c r="AG10" s="641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641"/>
      <c r="AT10" s="641"/>
      <c r="AU10" s="641"/>
      <c r="AV10" s="641"/>
      <c r="AW10" s="641"/>
    </row>
    <row r="11" spans="1:49" ht="15" customHeight="1">
      <c r="A11" s="339"/>
      <c r="B11" s="339"/>
      <c r="C11" s="339"/>
      <c r="D11" s="1175" t="s">
        <v>231</v>
      </c>
      <c r="E11" s="1175"/>
      <c r="F11" s="1175"/>
      <c r="G11" s="1175"/>
      <c r="H11" s="1175"/>
      <c r="I11" s="1175"/>
      <c r="J11" s="1175"/>
      <c r="K11" s="1175"/>
      <c r="L11" s="1175"/>
      <c r="M11" s="1175"/>
      <c r="N11" s="1175"/>
      <c r="O11" s="1175"/>
      <c r="P11" s="1175"/>
      <c r="Q11" s="1175"/>
      <c r="R11" s="1175"/>
      <c r="S11" s="1175"/>
      <c r="T11" s="319"/>
      <c r="U11" s="340"/>
      <c r="V11" s="347">
        <v>906</v>
      </c>
      <c r="W11" s="348">
        <v>808</v>
      </c>
      <c r="X11" s="348">
        <v>561</v>
      </c>
      <c r="Y11" s="349">
        <v>12.128712871287139</v>
      </c>
      <c r="Z11" s="350">
        <v>75.3</v>
      </c>
      <c r="AA11" s="348">
        <v>14</v>
      </c>
      <c r="AB11" s="350">
        <v>68.5</v>
      </c>
      <c r="AC11" s="351">
        <v>49.2</v>
      </c>
      <c r="AD11" s="348">
        <v>810</v>
      </c>
      <c r="AE11" s="352">
        <v>12.5</v>
      </c>
      <c r="AF11" s="643">
        <v>71.2</v>
      </c>
      <c r="AG11" s="641"/>
      <c r="AH11" s="641"/>
      <c r="AI11" s="641"/>
      <c r="AJ11" s="641"/>
      <c r="AK11" s="641"/>
      <c r="AL11" s="641"/>
      <c r="AM11" s="641"/>
      <c r="AN11" s="641"/>
      <c r="AO11" s="641"/>
      <c r="AP11" s="641"/>
      <c r="AQ11" s="641"/>
      <c r="AR11" s="641"/>
      <c r="AS11" s="641"/>
      <c r="AT11" s="641"/>
      <c r="AU11" s="641"/>
      <c r="AV11" s="641"/>
      <c r="AW11" s="641"/>
    </row>
    <row r="12" spans="1:49" ht="15" customHeight="1">
      <c r="A12" s="339"/>
      <c r="B12" s="339"/>
      <c r="C12" s="339"/>
      <c r="D12" s="1175" t="s">
        <v>232</v>
      </c>
      <c r="E12" s="1175"/>
      <c r="F12" s="1175"/>
      <c r="G12" s="1175"/>
      <c r="H12" s="1175"/>
      <c r="I12" s="1175"/>
      <c r="J12" s="1175"/>
      <c r="K12" s="1175"/>
      <c r="L12" s="1175"/>
      <c r="M12" s="1175"/>
      <c r="N12" s="1175"/>
      <c r="O12" s="1175"/>
      <c r="P12" s="1175"/>
      <c r="Q12" s="1175"/>
      <c r="R12" s="1175"/>
      <c r="S12" s="1175"/>
      <c r="T12" s="319"/>
      <c r="U12" s="340"/>
      <c r="V12" s="354">
        <v>950</v>
      </c>
      <c r="W12" s="348">
        <v>694</v>
      </c>
      <c r="X12" s="348">
        <v>426</v>
      </c>
      <c r="Y12" s="349">
        <v>36.887608069164266</v>
      </c>
      <c r="Z12" s="350">
        <v>71.3</v>
      </c>
      <c r="AA12" s="348">
        <v>16</v>
      </c>
      <c r="AB12" s="350">
        <v>56.1</v>
      </c>
      <c r="AC12" s="351">
        <v>36.6</v>
      </c>
      <c r="AD12" s="348">
        <v>883</v>
      </c>
      <c r="AE12" s="352">
        <v>20.46384720327421</v>
      </c>
      <c r="AF12" s="643">
        <v>68.8</v>
      </c>
      <c r="AG12" s="641"/>
      <c r="AH12" s="641"/>
      <c r="AI12" s="641"/>
      <c r="AJ12" s="641"/>
      <c r="AK12" s="641"/>
      <c r="AL12" s="641"/>
      <c r="AM12" s="641"/>
      <c r="AN12" s="641"/>
      <c r="AO12" s="641"/>
      <c r="AP12" s="641"/>
      <c r="AQ12" s="641"/>
      <c r="AR12" s="641"/>
      <c r="AS12" s="641"/>
      <c r="AT12" s="641"/>
      <c r="AU12" s="641"/>
      <c r="AV12" s="641"/>
      <c r="AW12" s="641"/>
    </row>
    <row r="13" spans="1:49" ht="15" customHeight="1">
      <c r="A13" s="339"/>
      <c r="B13" s="319"/>
      <c r="C13" s="319"/>
      <c r="D13" s="1175" t="s">
        <v>25</v>
      </c>
      <c r="E13" s="1175"/>
      <c r="F13" s="1175"/>
      <c r="G13" s="1179" t="s">
        <v>26</v>
      </c>
      <c r="H13" s="1179"/>
      <c r="I13" s="1179"/>
      <c r="J13" s="1179"/>
      <c r="K13" s="1179"/>
      <c r="L13" s="1179"/>
      <c r="M13" s="1179"/>
      <c r="N13" s="1179"/>
      <c r="O13" s="1179"/>
      <c r="P13" s="1179"/>
      <c r="Q13" s="1179"/>
      <c r="R13" s="1179"/>
      <c r="S13" s="1179"/>
      <c r="T13" s="353"/>
      <c r="U13" s="340"/>
      <c r="V13" s="347">
        <v>1054</v>
      </c>
      <c r="W13" s="348">
        <v>1020</v>
      </c>
      <c r="X13" s="348">
        <v>1004</v>
      </c>
      <c r="Y13" s="349">
        <v>3.3333333333333437</v>
      </c>
      <c r="Z13" s="350">
        <v>98.2</v>
      </c>
      <c r="AA13" s="348">
        <v>9</v>
      </c>
      <c r="AB13" s="350">
        <v>95.4</v>
      </c>
      <c r="AC13" s="351">
        <v>94.1</v>
      </c>
      <c r="AD13" s="348">
        <v>1032</v>
      </c>
      <c r="AE13" s="352">
        <v>-0.5780346820809301</v>
      </c>
      <c r="AF13" s="643">
        <v>97.5</v>
      </c>
      <c r="AG13" s="641"/>
      <c r="AH13" s="641"/>
      <c r="AI13" s="641"/>
      <c r="AJ13" s="641"/>
      <c r="AK13" s="641"/>
      <c r="AL13" s="641"/>
      <c r="AM13" s="641"/>
      <c r="AN13" s="641"/>
      <c r="AO13" s="641"/>
      <c r="AP13" s="641"/>
      <c r="AQ13" s="641"/>
      <c r="AR13" s="641"/>
      <c r="AS13" s="641"/>
      <c r="AT13" s="641"/>
      <c r="AU13" s="641"/>
      <c r="AV13" s="641"/>
      <c r="AW13" s="641"/>
    </row>
    <row r="14" spans="1:49" ht="15" customHeight="1">
      <c r="A14" s="339"/>
      <c r="B14" s="319"/>
      <c r="C14" s="319"/>
      <c r="D14" s="1175" t="s">
        <v>27</v>
      </c>
      <c r="E14" s="1175"/>
      <c r="F14" s="1175"/>
      <c r="G14" s="1175" t="s">
        <v>28</v>
      </c>
      <c r="H14" s="1175"/>
      <c r="I14" s="1175"/>
      <c r="J14" s="1175"/>
      <c r="K14" s="1175"/>
      <c r="L14" s="1175"/>
      <c r="M14" s="1175"/>
      <c r="N14" s="1175"/>
      <c r="O14" s="1175"/>
      <c r="P14" s="1175"/>
      <c r="Q14" s="1175"/>
      <c r="R14" s="1175"/>
      <c r="S14" s="1175"/>
      <c r="T14" s="355"/>
      <c r="U14" s="340"/>
      <c r="V14" s="347">
        <v>975</v>
      </c>
      <c r="W14" s="348">
        <v>1030</v>
      </c>
      <c r="X14" s="348">
        <v>975</v>
      </c>
      <c r="Y14" s="349">
        <v>-5.339805825242716</v>
      </c>
      <c r="Z14" s="350">
        <v>82.5</v>
      </c>
      <c r="AA14" s="348">
        <v>29</v>
      </c>
      <c r="AB14" s="350">
        <v>85.4</v>
      </c>
      <c r="AC14" s="351">
        <v>79.5</v>
      </c>
      <c r="AD14" s="348">
        <v>904</v>
      </c>
      <c r="AE14" s="352">
        <v>-5.042016806722693</v>
      </c>
      <c r="AF14" s="643">
        <v>82.8</v>
      </c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</row>
    <row r="15" spans="1:49" ht="15" customHeight="1">
      <c r="A15" s="339"/>
      <c r="B15" s="319"/>
      <c r="C15" s="319"/>
      <c r="D15" s="1175" t="s">
        <v>489</v>
      </c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5"/>
      <c r="Q15" s="1175"/>
      <c r="R15" s="1175"/>
      <c r="S15" s="1175"/>
      <c r="T15" s="319"/>
      <c r="U15" s="340"/>
      <c r="V15" s="347">
        <v>1404</v>
      </c>
      <c r="W15" s="348">
        <v>1366</v>
      </c>
      <c r="X15" s="348">
        <v>1394</v>
      </c>
      <c r="Y15" s="349">
        <v>2.7818448023426035</v>
      </c>
      <c r="Z15" s="350">
        <v>99.3</v>
      </c>
      <c r="AA15" s="348">
        <v>5</v>
      </c>
      <c r="AB15" s="350">
        <v>99.3</v>
      </c>
      <c r="AC15" s="351">
        <v>99.5</v>
      </c>
      <c r="AD15" s="348">
        <v>1235</v>
      </c>
      <c r="AE15" s="352">
        <v>-3.0612244897959218</v>
      </c>
      <c r="AF15" s="643">
        <v>98.7</v>
      </c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</row>
    <row r="16" spans="1:49" ht="15" customHeight="1">
      <c r="A16" s="339"/>
      <c r="B16" s="339"/>
      <c r="C16" s="339"/>
      <c r="D16" s="339"/>
      <c r="E16" s="1175" t="s">
        <v>29</v>
      </c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319"/>
      <c r="U16" s="340"/>
      <c r="V16" s="347">
        <v>586</v>
      </c>
      <c r="W16" s="348">
        <v>585</v>
      </c>
      <c r="X16" s="348">
        <v>636</v>
      </c>
      <c r="Y16" s="349">
        <v>0.17094017094017033</v>
      </c>
      <c r="Z16" s="350">
        <v>48.2</v>
      </c>
      <c r="AA16" s="348">
        <v>1</v>
      </c>
      <c r="AB16" s="350">
        <v>50.9</v>
      </c>
      <c r="AC16" s="351">
        <v>53.3</v>
      </c>
      <c r="AD16" s="348">
        <v>382</v>
      </c>
      <c r="AE16" s="352">
        <v>-15.859030837004406</v>
      </c>
      <c r="AF16" s="643">
        <v>33.6</v>
      </c>
      <c r="AG16" s="641"/>
      <c r="AH16" s="641"/>
      <c r="AI16" s="641"/>
      <c r="AJ16" s="641"/>
      <c r="AK16" s="641"/>
      <c r="AL16" s="641"/>
      <c r="AM16" s="641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</row>
    <row r="17" spans="1:49" ht="15" customHeight="1">
      <c r="A17" s="339"/>
      <c r="B17" s="339"/>
      <c r="C17" s="339"/>
      <c r="D17" s="339"/>
      <c r="E17" s="1175" t="s">
        <v>30</v>
      </c>
      <c r="F17" s="1175"/>
      <c r="G17" s="1175"/>
      <c r="H17" s="1175"/>
      <c r="I17" s="1175"/>
      <c r="J17" s="1175"/>
      <c r="K17" s="1175"/>
      <c r="L17" s="1175"/>
      <c r="M17" s="1175"/>
      <c r="N17" s="1175"/>
      <c r="O17" s="1175"/>
      <c r="P17" s="1175"/>
      <c r="Q17" s="1175"/>
      <c r="R17" s="1175"/>
      <c r="S17" s="1175"/>
      <c r="T17" s="319"/>
      <c r="U17" s="340"/>
      <c r="V17" s="347">
        <v>818</v>
      </c>
      <c r="W17" s="348">
        <v>781</v>
      </c>
      <c r="X17" s="348">
        <v>758</v>
      </c>
      <c r="Y17" s="349">
        <v>4.737516005121645</v>
      </c>
      <c r="Z17" s="350">
        <v>73.4</v>
      </c>
      <c r="AA17" s="348">
        <v>43</v>
      </c>
      <c r="AB17" s="350">
        <v>71.5</v>
      </c>
      <c r="AC17" s="351">
        <v>69.3</v>
      </c>
      <c r="AD17" s="348">
        <v>853</v>
      </c>
      <c r="AE17" s="352">
        <v>4.024390243902443</v>
      </c>
      <c r="AF17" s="643">
        <v>79.9</v>
      </c>
      <c r="AG17" s="641"/>
      <c r="AH17" s="641"/>
      <c r="AI17" s="641"/>
      <c r="AJ17" s="641"/>
      <c r="AK17" s="641"/>
      <c r="AL17" s="641"/>
      <c r="AM17" s="641"/>
      <c r="AN17" s="641"/>
      <c r="AO17" s="641"/>
      <c r="AP17" s="641"/>
      <c r="AQ17" s="641"/>
      <c r="AR17" s="641"/>
      <c r="AS17" s="641"/>
      <c r="AT17" s="641"/>
      <c r="AU17" s="641"/>
      <c r="AV17" s="641"/>
      <c r="AW17" s="641"/>
    </row>
    <row r="18" spans="1:49" ht="15" customHeight="1">
      <c r="A18" s="339"/>
      <c r="B18" s="339"/>
      <c r="C18" s="339"/>
      <c r="D18" s="1175" t="s">
        <v>233</v>
      </c>
      <c r="E18" s="1175"/>
      <c r="F18" s="1175"/>
      <c r="G18" s="1175"/>
      <c r="H18" s="1175"/>
      <c r="I18" s="1175"/>
      <c r="J18" s="1175"/>
      <c r="K18" s="1175"/>
      <c r="L18" s="1175"/>
      <c r="M18" s="1175"/>
      <c r="N18" s="1175"/>
      <c r="O18" s="1175"/>
      <c r="P18" s="1175"/>
      <c r="Q18" s="1175"/>
      <c r="R18" s="1175"/>
      <c r="S18" s="1175"/>
      <c r="T18" s="319"/>
      <c r="U18" s="340"/>
      <c r="V18" s="347">
        <v>1491</v>
      </c>
      <c r="W18" s="348">
        <v>1502</v>
      </c>
      <c r="X18" s="348">
        <v>1509</v>
      </c>
      <c r="Y18" s="349">
        <v>-0.7323568575232975</v>
      </c>
      <c r="Z18" s="350">
        <v>98.7</v>
      </c>
      <c r="AA18" s="348">
        <v>33</v>
      </c>
      <c r="AB18" s="350">
        <v>99.3</v>
      </c>
      <c r="AC18" s="351">
        <v>98.6</v>
      </c>
      <c r="AD18" s="348">
        <v>1375</v>
      </c>
      <c r="AE18" s="352">
        <v>-3.9133473095737226</v>
      </c>
      <c r="AF18" s="643">
        <v>98.8</v>
      </c>
      <c r="AG18" s="641"/>
      <c r="AH18" s="641"/>
      <c r="AI18" s="641"/>
      <c r="AJ18" s="641"/>
      <c r="AK18" s="641"/>
      <c r="AL18" s="641"/>
      <c r="AM18" s="641"/>
      <c r="AN18" s="641"/>
      <c r="AO18" s="641"/>
      <c r="AP18" s="641"/>
      <c r="AQ18" s="641"/>
      <c r="AR18" s="641"/>
      <c r="AS18" s="641"/>
      <c r="AT18" s="641"/>
      <c r="AU18" s="641"/>
      <c r="AV18" s="641"/>
      <c r="AW18" s="641"/>
    </row>
    <row r="19" spans="1:49" ht="15" customHeight="1">
      <c r="A19" s="339"/>
      <c r="B19" s="339"/>
      <c r="C19" s="339"/>
      <c r="D19" s="1175" t="s">
        <v>490</v>
      </c>
      <c r="E19" s="1175"/>
      <c r="F19" s="1175"/>
      <c r="G19" s="1175"/>
      <c r="H19" s="1175"/>
      <c r="I19" s="1175"/>
      <c r="J19" s="1175"/>
      <c r="K19" s="1175"/>
      <c r="L19" s="1175"/>
      <c r="M19" s="1175"/>
      <c r="N19" s="1175"/>
      <c r="O19" s="1175"/>
      <c r="P19" s="1175"/>
      <c r="Q19" s="1175"/>
      <c r="R19" s="1175"/>
      <c r="S19" s="1175"/>
      <c r="T19" s="319"/>
      <c r="U19" s="340"/>
      <c r="V19" s="347">
        <v>1079</v>
      </c>
      <c r="W19" s="348">
        <v>1052</v>
      </c>
      <c r="X19" s="348">
        <v>1074</v>
      </c>
      <c r="Y19" s="349">
        <v>2.5665399239543696</v>
      </c>
      <c r="Z19" s="350">
        <v>99.3</v>
      </c>
      <c r="AA19" s="348">
        <v>38</v>
      </c>
      <c r="AB19" s="350">
        <v>99.2</v>
      </c>
      <c r="AC19" s="351">
        <v>98.6</v>
      </c>
      <c r="AD19" s="348">
        <v>1092</v>
      </c>
      <c r="AE19" s="352">
        <v>0.5524861878453136</v>
      </c>
      <c r="AF19" s="643">
        <v>99.5</v>
      </c>
      <c r="AG19" s="641"/>
      <c r="AH19" s="641"/>
      <c r="AI19" s="641"/>
      <c r="AJ19" s="641"/>
      <c r="AK19" s="641"/>
      <c r="AL19" s="641"/>
      <c r="AM19" s="641"/>
      <c r="AN19" s="641"/>
      <c r="AO19" s="641"/>
      <c r="AP19" s="641"/>
      <c r="AQ19" s="641"/>
      <c r="AR19" s="641"/>
      <c r="AS19" s="641"/>
      <c r="AT19" s="641"/>
      <c r="AU19" s="641"/>
      <c r="AV19" s="641"/>
      <c r="AW19" s="641"/>
    </row>
    <row r="20" spans="1:49" ht="15" customHeight="1">
      <c r="A20" s="339"/>
      <c r="B20" s="339"/>
      <c r="C20" s="339"/>
      <c r="D20" s="319"/>
      <c r="E20" s="1175" t="s">
        <v>31</v>
      </c>
      <c r="F20" s="1175"/>
      <c r="G20" s="1180" t="s">
        <v>32</v>
      </c>
      <c r="H20" s="1180"/>
      <c r="I20" s="1180"/>
      <c r="J20" s="1180"/>
      <c r="K20" s="1180"/>
      <c r="L20" s="1180"/>
      <c r="M20" s="1180"/>
      <c r="N20" s="1180"/>
      <c r="O20" s="1180"/>
      <c r="P20" s="1180"/>
      <c r="Q20" s="1180"/>
      <c r="R20" s="1180"/>
      <c r="S20" s="1180"/>
      <c r="T20" s="355"/>
      <c r="U20" s="340"/>
      <c r="V20" s="347">
        <v>322</v>
      </c>
      <c r="W20" s="644" t="s">
        <v>1284</v>
      </c>
      <c r="X20" s="644" t="s">
        <v>1284</v>
      </c>
      <c r="Y20" s="645" t="s">
        <v>1284</v>
      </c>
      <c r="Z20" s="350">
        <v>31.2</v>
      </c>
      <c r="AA20" s="348">
        <v>40</v>
      </c>
      <c r="AB20" s="644" t="s">
        <v>1284</v>
      </c>
      <c r="AC20" s="644" t="s">
        <v>1284</v>
      </c>
      <c r="AD20" s="348">
        <v>354</v>
      </c>
      <c r="AE20" s="645" t="s">
        <v>1284</v>
      </c>
      <c r="AF20" s="643">
        <v>34.6</v>
      </c>
      <c r="AG20" s="641"/>
      <c r="AH20" s="641"/>
      <c r="AI20" s="641"/>
      <c r="AJ20" s="641"/>
      <c r="AK20" s="641"/>
      <c r="AL20" s="641"/>
      <c r="AM20" s="641"/>
      <c r="AN20" s="641"/>
      <c r="AO20" s="641"/>
      <c r="AP20" s="641"/>
      <c r="AQ20" s="641"/>
      <c r="AR20" s="641"/>
      <c r="AS20" s="641"/>
      <c r="AT20" s="641"/>
      <c r="AU20" s="641"/>
      <c r="AV20" s="641"/>
      <c r="AW20" s="641"/>
    </row>
    <row r="21" spans="1:49" ht="15" customHeight="1">
      <c r="A21" s="339"/>
      <c r="B21" s="339"/>
      <c r="C21" s="339"/>
      <c r="D21" s="319"/>
      <c r="E21" s="1175" t="s">
        <v>31</v>
      </c>
      <c r="F21" s="1175"/>
      <c r="G21" s="1175" t="s">
        <v>33</v>
      </c>
      <c r="H21" s="1175"/>
      <c r="I21" s="1175"/>
      <c r="J21" s="1175"/>
      <c r="K21" s="1175"/>
      <c r="L21" s="1175"/>
      <c r="M21" s="1175"/>
      <c r="N21" s="1175"/>
      <c r="O21" s="1175"/>
      <c r="P21" s="1175"/>
      <c r="Q21" s="1175"/>
      <c r="R21" s="1175"/>
      <c r="S21" s="1175"/>
      <c r="T21" s="339"/>
      <c r="U21" s="340"/>
      <c r="V21" s="347">
        <v>757</v>
      </c>
      <c r="W21" s="644" t="s">
        <v>1284</v>
      </c>
      <c r="X21" s="644" t="s">
        <v>1284</v>
      </c>
      <c r="Y21" s="645" t="s">
        <v>1284</v>
      </c>
      <c r="Z21" s="350">
        <v>72.7</v>
      </c>
      <c r="AA21" s="348">
        <v>8</v>
      </c>
      <c r="AB21" s="644" t="s">
        <v>1284</v>
      </c>
      <c r="AC21" s="644" t="s">
        <v>1284</v>
      </c>
      <c r="AD21" s="348">
        <v>738</v>
      </c>
      <c r="AE21" s="645" t="s">
        <v>1284</v>
      </c>
      <c r="AF21" s="643">
        <v>69</v>
      </c>
      <c r="AG21" s="641"/>
      <c r="AH21" s="641"/>
      <c r="AI21" s="641"/>
      <c r="AJ21" s="641"/>
      <c r="AK21" s="641"/>
      <c r="AL21" s="641"/>
      <c r="AM21" s="641"/>
      <c r="AN21" s="641"/>
      <c r="AO21" s="641"/>
      <c r="AP21" s="641"/>
      <c r="AQ21" s="641"/>
      <c r="AR21" s="641"/>
      <c r="AS21" s="641"/>
      <c r="AT21" s="641"/>
      <c r="AU21" s="641"/>
      <c r="AV21" s="641"/>
      <c r="AW21" s="641"/>
    </row>
    <row r="22" spans="1:49" ht="15" customHeight="1">
      <c r="A22" s="339"/>
      <c r="B22" s="339"/>
      <c r="C22" s="339"/>
      <c r="D22" s="1175" t="s">
        <v>491</v>
      </c>
      <c r="E22" s="1175"/>
      <c r="F22" s="1175"/>
      <c r="G22" s="1175"/>
      <c r="H22" s="1175"/>
      <c r="I22" s="1175"/>
      <c r="J22" s="1175"/>
      <c r="K22" s="1175"/>
      <c r="L22" s="1175"/>
      <c r="M22" s="1175"/>
      <c r="N22" s="1175"/>
      <c r="O22" s="1175"/>
      <c r="P22" s="1175"/>
      <c r="Q22" s="1175"/>
      <c r="R22" s="1175"/>
      <c r="S22" s="1175"/>
      <c r="T22" s="1175"/>
      <c r="U22" s="340"/>
      <c r="V22" s="347">
        <v>199</v>
      </c>
      <c r="W22" s="644" t="s">
        <v>1284</v>
      </c>
      <c r="X22" s="644" t="s">
        <v>1284</v>
      </c>
      <c r="Y22" s="645" t="s">
        <v>1284</v>
      </c>
      <c r="Z22" s="350">
        <v>18.8</v>
      </c>
      <c r="AA22" s="348">
        <v>26</v>
      </c>
      <c r="AB22" s="644" t="s">
        <v>1284</v>
      </c>
      <c r="AC22" s="644" t="s">
        <v>1284</v>
      </c>
      <c r="AD22" s="348">
        <v>190</v>
      </c>
      <c r="AE22" s="645" t="s">
        <v>1284</v>
      </c>
      <c r="AF22" s="643">
        <v>18.2</v>
      </c>
      <c r="AG22" s="641"/>
      <c r="AH22" s="641"/>
      <c r="AI22" s="641"/>
      <c r="AJ22" s="641"/>
      <c r="AK22" s="641"/>
      <c r="AL22" s="641"/>
      <c r="AM22" s="641"/>
      <c r="AN22" s="641"/>
      <c r="AO22" s="641"/>
      <c r="AP22" s="641"/>
      <c r="AQ22" s="641"/>
      <c r="AR22" s="641"/>
      <c r="AS22" s="641"/>
      <c r="AT22" s="641"/>
      <c r="AU22" s="641"/>
      <c r="AV22" s="641"/>
      <c r="AW22" s="641"/>
    </row>
    <row r="23" spans="1:49" ht="15" customHeight="1">
      <c r="A23" s="339"/>
      <c r="B23" s="339"/>
      <c r="C23" s="339"/>
      <c r="D23" s="1175" t="s">
        <v>34</v>
      </c>
      <c r="E23" s="1175"/>
      <c r="F23" s="1175"/>
      <c r="G23" s="1175"/>
      <c r="H23" s="1175"/>
      <c r="I23" s="1175"/>
      <c r="J23" s="1175"/>
      <c r="K23" s="1175"/>
      <c r="L23" s="1175"/>
      <c r="M23" s="1175"/>
      <c r="N23" s="1175"/>
      <c r="O23" s="1175"/>
      <c r="P23" s="1175"/>
      <c r="Q23" s="1175"/>
      <c r="R23" s="1175"/>
      <c r="S23" s="1175"/>
      <c r="T23" s="319"/>
      <c r="U23" s="340"/>
      <c r="V23" s="347">
        <v>205</v>
      </c>
      <c r="W23" s="348">
        <v>106</v>
      </c>
      <c r="X23" s="644" t="s">
        <v>1284</v>
      </c>
      <c r="Y23" s="645">
        <v>93.39622641509433</v>
      </c>
      <c r="Z23" s="350">
        <v>19.3</v>
      </c>
      <c r="AA23" s="348">
        <v>40</v>
      </c>
      <c r="AB23" s="350">
        <v>10.6</v>
      </c>
      <c r="AC23" s="644" t="s">
        <v>1284</v>
      </c>
      <c r="AD23" s="348">
        <v>271</v>
      </c>
      <c r="AE23" s="356">
        <v>41.14583333333333</v>
      </c>
      <c r="AF23" s="643">
        <v>26.9</v>
      </c>
      <c r="AG23" s="641"/>
      <c r="AH23" s="641"/>
      <c r="AI23" s="641"/>
      <c r="AJ23" s="641"/>
      <c r="AK23" s="641"/>
      <c r="AL23" s="641"/>
      <c r="AM23" s="641"/>
      <c r="AN23" s="641"/>
      <c r="AO23" s="641"/>
      <c r="AP23" s="641"/>
      <c r="AQ23" s="641"/>
      <c r="AR23" s="641"/>
      <c r="AS23" s="641"/>
      <c r="AT23" s="641"/>
      <c r="AU23" s="641"/>
      <c r="AV23" s="641"/>
      <c r="AW23" s="641"/>
    </row>
    <row r="24" spans="1:49" ht="15" customHeight="1">
      <c r="A24" s="339"/>
      <c r="B24" s="339"/>
      <c r="C24" s="339"/>
      <c r="D24" s="1175" t="s">
        <v>234</v>
      </c>
      <c r="E24" s="1175"/>
      <c r="F24" s="1175"/>
      <c r="G24" s="1175"/>
      <c r="H24" s="1175"/>
      <c r="I24" s="1175"/>
      <c r="J24" s="1175"/>
      <c r="K24" s="1175"/>
      <c r="L24" s="1175"/>
      <c r="M24" s="1175"/>
      <c r="N24" s="1175"/>
      <c r="O24" s="1175"/>
      <c r="P24" s="1175"/>
      <c r="Q24" s="1175"/>
      <c r="R24" s="1175"/>
      <c r="S24" s="1175"/>
      <c r="T24" s="319"/>
      <c r="U24" s="340"/>
      <c r="V24" s="347">
        <v>636</v>
      </c>
      <c r="W24" s="348">
        <v>681</v>
      </c>
      <c r="X24" s="348">
        <v>744</v>
      </c>
      <c r="Y24" s="349">
        <v>-6.607929515418498</v>
      </c>
      <c r="Z24" s="350">
        <v>58.7</v>
      </c>
      <c r="AA24" s="348">
        <v>36</v>
      </c>
      <c r="AB24" s="350">
        <v>61</v>
      </c>
      <c r="AC24" s="351">
        <v>67</v>
      </c>
      <c r="AD24" s="348">
        <v>656</v>
      </c>
      <c r="AE24" s="352">
        <v>-8.888888888888891</v>
      </c>
      <c r="AF24" s="643">
        <v>61.6</v>
      </c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</row>
    <row r="25" spans="1:49" ht="15" customHeight="1">
      <c r="A25" s="339"/>
      <c r="B25" s="339"/>
      <c r="C25" s="339"/>
      <c r="D25" s="1175" t="s">
        <v>235</v>
      </c>
      <c r="E25" s="1175"/>
      <c r="F25" s="1175"/>
      <c r="G25" s="1175"/>
      <c r="H25" s="1175"/>
      <c r="I25" s="1175"/>
      <c r="J25" s="1175"/>
      <c r="K25" s="1175"/>
      <c r="L25" s="1175"/>
      <c r="M25" s="1175"/>
      <c r="N25" s="1175"/>
      <c r="O25" s="1175"/>
      <c r="P25" s="1175"/>
      <c r="Q25" s="1175"/>
      <c r="R25" s="1175"/>
      <c r="S25" s="1175"/>
      <c r="T25" s="319"/>
      <c r="U25" s="340"/>
      <c r="V25" s="347">
        <v>2096</v>
      </c>
      <c r="W25" s="348">
        <v>1727</v>
      </c>
      <c r="X25" s="348">
        <v>1240</v>
      </c>
      <c r="Y25" s="349">
        <v>21.366531557614366</v>
      </c>
      <c r="Z25" s="350">
        <v>83.4</v>
      </c>
      <c r="AA25" s="348">
        <v>38</v>
      </c>
      <c r="AB25" s="350">
        <v>76.8</v>
      </c>
      <c r="AC25" s="351">
        <v>67.8</v>
      </c>
      <c r="AD25" s="348">
        <v>2478</v>
      </c>
      <c r="AE25" s="352">
        <v>5.581593523647199</v>
      </c>
      <c r="AF25" s="643">
        <v>88.1</v>
      </c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</row>
    <row r="26" spans="1:49" ht="15" customHeight="1">
      <c r="A26" s="339"/>
      <c r="B26" s="339"/>
      <c r="C26" s="339"/>
      <c r="D26" s="1175" t="s">
        <v>35</v>
      </c>
      <c r="E26" s="1175"/>
      <c r="F26" s="1175"/>
      <c r="G26" s="1175"/>
      <c r="H26" s="1175"/>
      <c r="I26" s="1175"/>
      <c r="J26" s="1175"/>
      <c r="K26" s="1175"/>
      <c r="L26" s="1175"/>
      <c r="M26" s="1175"/>
      <c r="N26" s="1175"/>
      <c r="O26" s="1175"/>
      <c r="P26" s="1175"/>
      <c r="Q26" s="1175"/>
      <c r="R26" s="1175"/>
      <c r="S26" s="1175"/>
      <c r="T26" s="1175"/>
      <c r="U26" s="340"/>
      <c r="V26" s="347">
        <v>333</v>
      </c>
      <c r="W26" s="644" t="s">
        <v>1284</v>
      </c>
      <c r="X26" s="644" t="s">
        <v>1284</v>
      </c>
      <c r="Y26" s="645" t="s">
        <v>1284</v>
      </c>
      <c r="Z26" s="350">
        <v>26.9</v>
      </c>
      <c r="AA26" s="348">
        <v>42</v>
      </c>
      <c r="AB26" s="644" t="s">
        <v>1284</v>
      </c>
      <c r="AC26" s="644" t="s">
        <v>1284</v>
      </c>
      <c r="AD26" s="348">
        <v>416</v>
      </c>
      <c r="AE26" s="645" t="s">
        <v>1284</v>
      </c>
      <c r="AF26" s="643">
        <v>34.2</v>
      </c>
      <c r="AG26" s="641"/>
      <c r="AH26" s="641"/>
      <c r="AI26" s="641"/>
      <c r="AJ26" s="641"/>
      <c r="AK26" s="641"/>
      <c r="AL26" s="641"/>
      <c r="AM26" s="641"/>
      <c r="AN26" s="641"/>
      <c r="AO26" s="641"/>
      <c r="AP26" s="641"/>
      <c r="AQ26" s="641"/>
      <c r="AR26" s="641"/>
      <c r="AS26" s="641"/>
      <c r="AT26" s="641"/>
      <c r="AU26" s="641"/>
      <c r="AV26" s="641"/>
      <c r="AW26" s="641"/>
    </row>
    <row r="27" spans="1:49" ht="15" customHeight="1">
      <c r="A27" s="339"/>
      <c r="B27" s="339"/>
      <c r="C27" s="339"/>
      <c r="D27" s="1175" t="s">
        <v>36</v>
      </c>
      <c r="E27" s="1175"/>
      <c r="F27" s="1175"/>
      <c r="G27" s="1175"/>
      <c r="H27" s="1175" t="s">
        <v>37</v>
      </c>
      <c r="I27" s="1175"/>
      <c r="J27" s="1175"/>
      <c r="K27" s="1175"/>
      <c r="L27" s="1175"/>
      <c r="M27" s="1175"/>
      <c r="N27" s="1175"/>
      <c r="O27" s="1175"/>
      <c r="P27" s="1175"/>
      <c r="Q27" s="1175"/>
      <c r="R27" s="1175"/>
      <c r="S27" s="1175"/>
      <c r="T27" s="355"/>
      <c r="U27" s="340"/>
      <c r="V27" s="347">
        <v>1732</v>
      </c>
      <c r="W27" s="348">
        <v>1882</v>
      </c>
      <c r="X27" s="348">
        <v>1783</v>
      </c>
      <c r="Y27" s="349">
        <v>-7.970244420828909</v>
      </c>
      <c r="Z27" s="350">
        <v>82.7</v>
      </c>
      <c r="AA27" s="348">
        <v>3</v>
      </c>
      <c r="AB27" s="350">
        <v>85</v>
      </c>
      <c r="AC27" s="351">
        <v>86.2</v>
      </c>
      <c r="AD27" s="348">
        <v>1065</v>
      </c>
      <c r="AE27" s="352">
        <v>-10.05067567567568</v>
      </c>
      <c r="AF27" s="643">
        <v>70.3</v>
      </c>
      <c r="AG27" s="641"/>
      <c r="AH27" s="641"/>
      <c r="AI27" s="641"/>
      <c r="AJ27" s="641"/>
      <c r="AK27" s="641"/>
      <c r="AL27" s="641"/>
      <c r="AM27" s="641"/>
      <c r="AN27" s="641"/>
      <c r="AO27" s="641"/>
      <c r="AP27" s="641"/>
      <c r="AQ27" s="641"/>
      <c r="AR27" s="641"/>
      <c r="AS27" s="641"/>
      <c r="AT27" s="641"/>
      <c r="AU27" s="641"/>
      <c r="AV27" s="641"/>
      <c r="AW27" s="641"/>
    </row>
    <row r="28" spans="1:49" ht="15" customHeight="1">
      <c r="A28" s="339"/>
      <c r="B28" s="339"/>
      <c r="C28" s="339"/>
      <c r="D28" s="1175" t="s">
        <v>38</v>
      </c>
      <c r="E28" s="1175"/>
      <c r="F28" s="1175"/>
      <c r="G28" s="1175"/>
      <c r="H28" s="1175" t="s">
        <v>37</v>
      </c>
      <c r="I28" s="1175"/>
      <c r="J28" s="1175"/>
      <c r="K28" s="1175"/>
      <c r="L28" s="1175"/>
      <c r="M28" s="1175"/>
      <c r="N28" s="1175"/>
      <c r="O28" s="1175"/>
      <c r="P28" s="1175"/>
      <c r="Q28" s="1175"/>
      <c r="R28" s="1175"/>
      <c r="S28" s="1175"/>
      <c r="T28" s="355"/>
      <c r="U28" s="340"/>
      <c r="V28" s="347">
        <v>1669</v>
      </c>
      <c r="W28" s="348">
        <v>1676</v>
      </c>
      <c r="X28" s="348">
        <v>1645</v>
      </c>
      <c r="Y28" s="349">
        <v>-0.417661097852029</v>
      </c>
      <c r="Z28" s="350">
        <v>85.5</v>
      </c>
      <c r="AA28" s="348">
        <v>19</v>
      </c>
      <c r="AB28" s="350">
        <v>88</v>
      </c>
      <c r="AC28" s="351">
        <v>89.9</v>
      </c>
      <c r="AD28" s="348">
        <v>1494</v>
      </c>
      <c r="AE28" s="352">
        <v>-7.891491985203447</v>
      </c>
      <c r="AF28" s="643">
        <v>82.2</v>
      </c>
      <c r="AG28" s="641"/>
      <c r="AH28" s="641"/>
      <c r="AI28" s="641"/>
      <c r="AJ28" s="641"/>
      <c r="AK28" s="641"/>
      <c r="AL28" s="641"/>
      <c r="AM28" s="641"/>
      <c r="AN28" s="641"/>
      <c r="AO28" s="641"/>
      <c r="AP28" s="641"/>
      <c r="AQ28" s="641"/>
      <c r="AR28" s="641"/>
      <c r="AS28" s="641"/>
      <c r="AT28" s="641"/>
      <c r="AU28" s="641"/>
      <c r="AV28" s="641"/>
      <c r="AW28" s="641"/>
    </row>
    <row r="29" spans="1:49" ht="15" customHeight="1">
      <c r="A29" s="339"/>
      <c r="B29" s="339"/>
      <c r="C29" s="339"/>
      <c r="D29" s="1175" t="s">
        <v>39</v>
      </c>
      <c r="E29" s="1175"/>
      <c r="F29" s="1175"/>
      <c r="G29" s="1175"/>
      <c r="H29" s="1175" t="s">
        <v>37</v>
      </c>
      <c r="I29" s="1175"/>
      <c r="J29" s="1175"/>
      <c r="K29" s="1175"/>
      <c r="L29" s="1175"/>
      <c r="M29" s="1175"/>
      <c r="N29" s="1175"/>
      <c r="O29" s="1175"/>
      <c r="P29" s="1175"/>
      <c r="Q29" s="1175"/>
      <c r="R29" s="1175"/>
      <c r="S29" s="1175"/>
      <c r="T29" s="355"/>
      <c r="U29" s="340"/>
      <c r="V29" s="347">
        <v>1959</v>
      </c>
      <c r="W29" s="348">
        <v>2163</v>
      </c>
      <c r="X29" s="348">
        <v>2328</v>
      </c>
      <c r="Y29" s="349">
        <v>-9.431345353675447</v>
      </c>
      <c r="Z29" s="350">
        <v>79.4</v>
      </c>
      <c r="AA29" s="348">
        <v>39</v>
      </c>
      <c r="AB29" s="350">
        <v>86.8</v>
      </c>
      <c r="AC29" s="351">
        <v>91.3</v>
      </c>
      <c r="AD29" s="348">
        <v>1790</v>
      </c>
      <c r="AE29" s="352">
        <v>-4.533333333333333</v>
      </c>
      <c r="AF29" s="643">
        <v>81.1</v>
      </c>
      <c r="AG29" s="641"/>
      <c r="AH29" s="641"/>
      <c r="AI29" s="641"/>
      <c r="AJ29" s="641"/>
      <c r="AK29" s="641"/>
      <c r="AL29" s="641"/>
      <c r="AM29" s="641"/>
      <c r="AN29" s="641"/>
      <c r="AO29" s="641"/>
      <c r="AP29" s="641"/>
      <c r="AQ29" s="641"/>
      <c r="AR29" s="641"/>
      <c r="AS29" s="641"/>
      <c r="AT29" s="641"/>
      <c r="AU29" s="641"/>
      <c r="AV29" s="641"/>
      <c r="AW29" s="641"/>
    </row>
    <row r="30" spans="1:49" ht="15" customHeight="1">
      <c r="A30" s="339"/>
      <c r="B30" s="339"/>
      <c r="C30" s="339"/>
      <c r="D30" s="1175" t="s">
        <v>40</v>
      </c>
      <c r="E30" s="1175"/>
      <c r="F30" s="1175"/>
      <c r="G30" s="1175"/>
      <c r="H30" s="1181" t="s">
        <v>41</v>
      </c>
      <c r="I30" s="1181"/>
      <c r="J30" s="1181"/>
      <c r="K30" s="1181"/>
      <c r="L30" s="1181"/>
      <c r="M30" s="1181"/>
      <c r="N30" s="1181"/>
      <c r="O30" s="1181"/>
      <c r="P30" s="1181"/>
      <c r="Q30" s="1181"/>
      <c r="R30" s="1181"/>
      <c r="S30" s="1181"/>
      <c r="T30" s="353"/>
      <c r="U30" s="340"/>
      <c r="V30" s="347">
        <v>731</v>
      </c>
      <c r="W30" s="348">
        <v>724</v>
      </c>
      <c r="X30" s="348">
        <v>730</v>
      </c>
      <c r="Y30" s="349">
        <v>0.966850828729271</v>
      </c>
      <c r="Z30" s="350">
        <v>71</v>
      </c>
      <c r="AA30" s="348">
        <v>40</v>
      </c>
      <c r="AB30" s="350">
        <v>71.6</v>
      </c>
      <c r="AC30" s="351">
        <v>72.4</v>
      </c>
      <c r="AD30" s="348">
        <v>810</v>
      </c>
      <c r="AE30" s="352">
        <v>0.6211180124223503</v>
      </c>
      <c r="AF30" s="643">
        <v>78.5</v>
      </c>
      <c r="AG30" s="641"/>
      <c r="AH30" s="641"/>
      <c r="AI30" s="641"/>
      <c r="AJ30" s="641"/>
      <c r="AK30" s="641"/>
      <c r="AL30" s="641"/>
      <c r="AM30" s="641"/>
      <c r="AN30" s="641"/>
      <c r="AO30" s="641"/>
      <c r="AP30" s="641"/>
      <c r="AQ30" s="641"/>
      <c r="AR30" s="641"/>
      <c r="AS30" s="641"/>
      <c r="AT30" s="641"/>
      <c r="AU30" s="641"/>
      <c r="AV30" s="641"/>
      <c r="AW30" s="641"/>
    </row>
    <row r="31" spans="1:49" ht="15" customHeight="1">
      <c r="A31" s="357"/>
      <c r="B31" s="339"/>
      <c r="C31" s="339"/>
      <c r="D31" s="1175" t="s">
        <v>236</v>
      </c>
      <c r="E31" s="1175"/>
      <c r="F31" s="1175"/>
      <c r="G31" s="1175"/>
      <c r="H31" s="1175"/>
      <c r="I31" s="1175"/>
      <c r="J31" s="1175"/>
      <c r="K31" s="1175"/>
      <c r="L31" s="1175"/>
      <c r="M31" s="1175"/>
      <c r="N31" s="1175"/>
      <c r="O31" s="1175"/>
      <c r="P31" s="1175"/>
      <c r="Q31" s="1175"/>
      <c r="R31" s="1175"/>
      <c r="S31" s="1175"/>
      <c r="T31" s="319"/>
      <c r="U31" s="340"/>
      <c r="V31" s="347">
        <v>1860</v>
      </c>
      <c r="W31" s="348">
        <v>1934</v>
      </c>
      <c r="X31" s="348">
        <v>2041</v>
      </c>
      <c r="Y31" s="349">
        <v>-3.82626680455016</v>
      </c>
      <c r="Z31" s="350">
        <v>93.6</v>
      </c>
      <c r="AA31" s="348">
        <v>14</v>
      </c>
      <c r="AB31" s="350">
        <v>95.1</v>
      </c>
      <c r="AC31" s="351">
        <v>96.2</v>
      </c>
      <c r="AD31" s="348">
        <v>1391</v>
      </c>
      <c r="AE31" s="352">
        <v>-7.204803202134757</v>
      </c>
      <c r="AF31" s="643">
        <v>92</v>
      </c>
      <c r="AG31" s="641"/>
      <c r="AH31" s="641"/>
      <c r="AI31" s="641"/>
      <c r="AJ31" s="641"/>
      <c r="AK31" s="641"/>
      <c r="AL31" s="641"/>
      <c r="AM31" s="641"/>
      <c r="AN31" s="641"/>
      <c r="AO31" s="641"/>
      <c r="AP31" s="641"/>
      <c r="AQ31" s="641"/>
      <c r="AR31" s="641"/>
      <c r="AS31" s="641"/>
      <c r="AT31" s="641"/>
      <c r="AU31" s="641"/>
      <c r="AV31" s="641"/>
      <c r="AW31" s="641"/>
    </row>
    <row r="32" spans="1:49" ht="15" customHeight="1">
      <c r="A32" s="339"/>
      <c r="B32" s="339"/>
      <c r="C32" s="339"/>
      <c r="D32" s="1175" t="s">
        <v>237</v>
      </c>
      <c r="E32" s="1175"/>
      <c r="F32" s="1175"/>
      <c r="G32" s="1175"/>
      <c r="H32" s="1175"/>
      <c r="I32" s="1175"/>
      <c r="J32" s="1175"/>
      <c r="K32" s="1175"/>
      <c r="L32" s="1175"/>
      <c r="M32" s="1175"/>
      <c r="N32" s="1175"/>
      <c r="O32" s="1175"/>
      <c r="P32" s="1175"/>
      <c r="Q32" s="1175"/>
      <c r="R32" s="1175"/>
      <c r="S32" s="1175"/>
      <c r="T32" s="319"/>
      <c r="U32" s="340"/>
      <c r="V32" s="347">
        <v>590</v>
      </c>
      <c r="W32" s="348">
        <v>616</v>
      </c>
      <c r="X32" s="348">
        <v>621</v>
      </c>
      <c r="Y32" s="349">
        <v>-4.2207792207792245</v>
      </c>
      <c r="Z32" s="350">
        <v>49.2</v>
      </c>
      <c r="AA32" s="348">
        <v>15</v>
      </c>
      <c r="AB32" s="350">
        <v>51.3</v>
      </c>
      <c r="AC32" s="351">
        <v>51.9</v>
      </c>
      <c r="AD32" s="348">
        <v>532</v>
      </c>
      <c r="AE32" s="352">
        <v>-9.215017064846421</v>
      </c>
      <c r="AF32" s="643">
        <v>44</v>
      </c>
      <c r="AG32" s="641"/>
      <c r="AH32" s="641"/>
      <c r="AI32" s="641"/>
      <c r="AJ32" s="641"/>
      <c r="AK32" s="641"/>
      <c r="AL32" s="641"/>
      <c r="AM32" s="641"/>
      <c r="AN32" s="641"/>
      <c r="AO32" s="641"/>
      <c r="AP32" s="641"/>
      <c r="AQ32" s="641"/>
      <c r="AR32" s="641"/>
      <c r="AS32" s="641"/>
      <c r="AT32" s="641"/>
      <c r="AU32" s="641"/>
      <c r="AV32" s="641"/>
      <c r="AW32" s="641"/>
    </row>
    <row r="33" spans="1:49" ht="15" customHeight="1">
      <c r="A33" s="339"/>
      <c r="B33" s="339"/>
      <c r="C33" s="339"/>
      <c r="D33" s="1175" t="s">
        <v>42</v>
      </c>
      <c r="E33" s="1175"/>
      <c r="F33" s="1175"/>
      <c r="G33" s="1175" t="s">
        <v>43</v>
      </c>
      <c r="H33" s="1175"/>
      <c r="I33" s="1175"/>
      <c r="J33" s="1175"/>
      <c r="K33" s="1175"/>
      <c r="L33" s="1175"/>
      <c r="M33" s="1175"/>
      <c r="N33" s="1175"/>
      <c r="O33" s="1175"/>
      <c r="P33" s="1175"/>
      <c r="Q33" s="1175"/>
      <c r="R33" s="1175"/>
      <c r="S33" s="1175"/>
      <c r="T33" s="355"/>
      <c r="U33" s="340"/>
      <c r="V33" s="347">
        <v>970</v>
      </c>
      <c r="W33" s="348">
        <v>986</v>
      </c>
      <c r="X33" s="348">
        <v>982</v>
      </c>
      <c r="Y33" s="349">
        <v>-1.6227180527383367</v>
      </c>
      <c r="Z33" s="350">
        <v>72.9</v>
      </c>
      <c r="AA33" s="348">
        <v>12</v>
      </c>
      <c r="AB33" s="350">
        <v>76.7</v>
      </c>
      <c r="AC33" s="351">
        <v>77.5</v>
      </c>
      <c r="AD33" s="348">
        <v>709</v>
      </c>
      <c r="AE33" s="352">
        <v>-10.81761006289308</v>
      </c>
      <c r="AF33" s="643">
        <v>63</v>
      </c>
      <c r="AG33" s="641"/>
      <c r="AH33" s="641"/>
      <c r="AI33" s="641"/>
      <c r="AJ33" s="641"/>
      <c r="AK33" s="641"/>
      <c r="AL33" s="641"/>
      <c r="AM33" s="641"/>
      <c r="AN33" s="641"/>
      <c r="AO33" s="641"/>
      <c r="AP33" s="641"/>
      <c r="AQ33" s="641"/>
      <c r="AR33" s="641"/>
      <c r="AS33" s="641"/>
      <c r="AT33" s="641"/>
      <c r="AU33" s="641"/>
      <c r="AV33" s="641"/>
      <c r="AW33" s="641"/>
    </row>
    <row r="34" spans="1:49" ht="15" customHeight="1">
      <c r="A34" s="339"/>
      <c r="B34" s="339"/>
      <c r="C34" s="339"/>
      <c r="D34" s="1182" t="s">
        <v>44</v>
      </c>
      <c r="E34" s="1182"/>
      <c r="F34" s="1182"/>
      <c r="G34" s="1181" t="s">
        <v>45</v>
      </c>
      <c r="H34" s="1181"/>
      <c r="I34" s="1181"/>
      <c r="J34" s="1181"/>
      <c r="K34" s="1181"/>
      <c r="L34" s="1181"/>
      <c r="M34" s="1181"/>
      <c r="N34" s="1181"/>
      <c r="O34" s="1181"/>
      <c r="P34" s="1181"/>
      <c r="Q34" s="1181"/>
      <c r="R34" s="1181"/>
      <c r="S34" s="1181"/>
      <c r="T34" s="353"/>
      <c r="U34" s="340"/>
      <c r="V34" s="347">
        <v>70</v>
      </c>
      <c r="W34" s="348">
        <v>83</v>
      </c>
      <c r="X34" s="348">
        <v>100</v>
      </c>
      <c r="Y34" s="349">
        <v>-15.662650602409634</v>
      </c>
      <c r="Z34" s="350">
        <v>4.8</v>
      </c>
      <c r="AA34" s="348">
        <v>38</v>
      </c>
      <c r="AB34" s="350">
        <v>6</v>
      </c>
      <c r="AC34" s="351">
        <v>8</v>
      </c>
      <c r="AD34" s="348">
        <v>79</v>
      </c>
      <c r="AE34" s="352">
        <v>-8.139534883720934</v>
      </c>
      <c r="AF34" s="643">
        <v>5.8</v>
      </c>
      <c r="AG34" s="641"/>
      <c r="AH34" s="641"/>
      <c r="AI34" s="641"/>
      <c r="AJ34" s="641"/>
      <c r="AK34" s="641"/>
      <c r="AL34" s="641"/>
      <c r="AM34" s="641"/>
      <c r="AN34" s="641"/>
      <c r="AO34" s="641"/>
      <c r="AP34" s="641"/>
      <c r="AQ34" s="641"/>
      <c r="AR34" s="641"/>
      <c r="AS34" s="641"/>
      <c r="AT34" s="641"/>
      <c r="AU34" s="641"/>
      <c r="AV34" s="641"/>
      <c r="AW34" s="641"/>
    </row>
    <row r="35" spans="1:49" ht="15" customHeight="1">
      <c r="A35" s="339"/>
      <c r="B35" s="339"/>
      <c r="C35" s="339"/>
      <c r="D35" s="1175" t="s">
        <v>46</v>
      </c>
      <c r="E35" s="1175"/>
      <c r="F35" s="1175"/>
      <c r="G35" s="1175" t="s">
        <v>492</v>
      </c>
      <c r="H35" s="1175"/>
      <c r="I35" s="1175"/>
      <c r="J35" s="1175"/>
      <c r="K35" s="1175"/>
      <c r="L35" s="1175"/>
      <c r="M35" s="1175"/>
      <c r="N35" s="1175"/>
      <c r="O35" s="1175"/>
      <c r="P35" s="1175"/>
      <c r="Q35" s="1175"/>
      <c r="R35" s="1175"/>
      <c r="S35" s="1175"/>
      <c r="T35" s="355"/>
      <c r="U35" s="340"/>
      <c r="V35" s="347">
        <v>225</v>
      </c>
      <c r="W35" s="348">
        <v>214</v>
      </c>
      <c r="X35" s="348">
        <v>214</v>
      </c>
      <c r="Y35" s="349">
        <v>5.1401869158878455</v>
      </c>
      <c r="Z35" s="350">
        <v>21.2</v>
      </c>
      <c r="AA35" s="348">
        <v>40</v>
      </c>
      <c r="AB35" s="350">
        <v>20.3</v>
      </c>
      <c r="AC35" s="351">
        <v>20.4</v>
      </c>
      <c r="AD35" s="348">
        <v>253</v>
      </c>
      <c r="AE35" s="352">
        <v>-10.283687943262409</v>
      </c>
      <c r="AF35" s="643">
        <v>24.1</v>
      </c>
      <c r="AG35" s="641"/>
      <c r="AH35" s="641"/>
      <c r="AI35" s="641"/>
      <c r="AJ35" s="641"/>
      <c r="AK35" s="641"/>
      <c r="AL35" s="641"/>
      <c r="AM35" s="641"/>
      <c r="AN35" s="641"/>
      <c r="AO35" s="641"/>
      <c r="AP35" s="641"/>
      <c r="AQ35" s="641"/>
      <c r="AR35" s="641"/>
      <c r="AS35" s="641"/>
      <c r="AT35" s="641"/>
      <c r="AU35" s="641"/>
      <c r="AV35" s="641"/>
      <c r="AW35" s="641"/>
    </row>
    <row r="36" spans="1:49" ht="15" customHeight="1">
      <c r="A36" s="357"/>
      <c r="B36" s="339"/>
      <c r="C36" s="339"/>
      <c r="D36" s="1175" t="s">
        <v>47</v>
      </c>
      <c r="E36" s="1175"/>
      <c r="F36" s="1175"/>
      <c r="G36" s="1175"/>
      <c r="H36" s="1175"/>
      <c r="I36" s="1175"/>
      <c r="J36" s="1175"/>
      <c r="K36" s="1175"/>
      <c r="L36" s="1175"/>
      <c r="M36" s="1175"/>
      <c r="N36" s="1175"/>
      <c r="O36" s="1175"/>
      <c r="P36" s="1175"/>
      <c r="Q36" s="1175"/>
      <c r="R36" s="1175"/>
      <c r="S36" s="1175"/>
      <c r="T36" s="1175"/>
      <c r="U36" s="340"/>
      <c r="V36" s="646">
        <v>188</v>
      </c>
      <c r="W36" s="644" t="s">
        <v>1284</v>
      </c>
      <c r="X36" s="644" t="s">
        <v>1284</v>
      </c>
      <c r="Y36" s="645" t="s">
        <v>1284</v>
      </c>
      <c r="Z36" s="647">
        <v>18.5</v>
      </c>
      <c r="AA36" s="644">
        <v>16</v>
      </c>
      <c r="AB36" s="644" t="s">
        <v>1284</v>
      </c>
      <c r="AC36" s="644" t="s">
        <v>1284</v>
      </c>
      <c r="AD36" s="348">
        <v>159</v>
      </c>
      <c r="AE36" s="645" t="s">
        <v>1284</v>
      </c>
      <c r="AF36" s="643">
        <v>15.4</v>
      </c>
      <c r="AG36" s="641"/>
      <c r="AH36" s="641"/>
      <c r="AI36" s="641"/>
      <c r="AJ36" s="641"/>
      <c r="AK36" s="641"/>
      <c r="AL36" s="641"/>
      <c r="AM36" s="641"/>
      <c r="AN36" s="641"/>
      <c r="AO36" s="641"/>
      <c r="AP36" s="641"/>
      <c r="AQ36" s="641"/>
      <c r="AR36" s="641"/>
      <c r="AS36" s="641"/>
      <c r="AT36" s="641"/>
      <c r="AU36" s="641"/>
      <c r="AV36" s="641"/>
      <c r="AW36" s="641"/>
    </row>
    <row r="37" spans="1:49" ht="15" customHeight="1">
      <c r="A37" s="339"/>
      <c r="B37" s="319"/>
      <c r="C37" s="339"/>
      <c r="D37" s="1175" t="s">
        <v>48</v>
      </c>
      <c r="E37" s="1175"/>
      <c r="F37" s="1175"/>
      <c r="G37" s="1175" t="s">
        <v>49</v>
      </c>
      <c r="H37" s="1175"/>
      <c r="I37" s="1175"/>
      <c r="J37" s="1175"/>
      <c r="K37" s="1175"/>
      <c r="L37" s="1175"/>
      <c r="M37" s="1175"/>
      <c r="N37" s="1175"/>
      <c r="O37" s="1175"/>
      <c r="P37" s="1175"/>
      <c r="Q37" s="1175"/>
      <c r="R37" s="1175"/>
      <c r="S37" s="1175"/>
      <c r="T37" s="355"/>
      <c r="U37" s="340"/>
      <c r="V37" s="354">
        <v>191</v>
      </c>
      <c r="W37" s="348">
        <v>236</v>
      </c>
      <c r="X37" s="348">
        <v>263</v>
      </c>
      <c r="Y37" s="349">
        <v>-19.067796610169495</v>
      </c>
      <c r="Z37" s="350">
        <v>13.5</v>
      </c>
      <c r="AA37" s="348">
        <v>32</v>
      </c>
      <c r="AB37" s="350">
        <v>17.1</v>
      </c>
      <c r="AC37" s="351">
        <v>18.5</v>
      </c>
      <c r="AD37" s="348">
        <v>207</v>
      </c>
      <c r="AE37" s="349">
        <v>-12.288135593220339</v>
      </c>
      <c r="AF37" s="643">
        <v>15</v>
      </c>
      <c r="AG37" s="641"/>
      <c r="AH37" s="641"/>
      <c r="AI37" s="641"/>
      <c r="AJ37" s="641"/>
      <c r="AK37" s="641"/>
      <c r="AL37" s="641"/>
      <c r="AM37" s="641"/>
      <c r="AN37" s="641"/>
      <c r="AO37" s="641"/>
      <c r="AP37" s="641"/>
      <c r="AQ37" s="641"/>
      <c r="AR37" s="641"/>
      <c r="AS37" s="641"/>
      <c r="AT37" s="641"/>
      <c r="AU37" s="641"/>
      <c r="AV37" s="641"/>
      <c r="AW37" s="641"/>
    </row>
    <row r="38" spans="1:49" ht="21" customHeight="1">
      <c r="A38" s="339"/>
      <c r="B38" s="319"/>
      <c r="C38" s="339"/>
      <c r="D38" s="1183" t="s">
        <v>493</v>
      </c>
      <c r="E38" s="1175"/>
      <c r="F38" s="1175"/>
      <c r="G38" s="1175"/>
      <c r="H38" s="1175"/>
      <c r="I38" s="1175"/>
      <c r="J38" s="1175"/>
      <c r="K38" s="1175"/>
      <c r="L38" s="1175"/>
      <c r="M38" s="1175"/>
      <c r="N38" s="1175"/>
      <c r="O38" s="1175"/>
      <c r="P38" s="1175"/>
      <c r="Q38" s="1175"/>
      <c r="R38" s="1175"/>
      <c r="S38" s="1175"/>
      <c r="T38" s="319"/>
      <c r="U38" s="340"/>
      <c r="V38" s="354">
        <v>1599</v>
      </c>
      <c r="W38" s="348">
        <v>1370</v>
      </c>
      <c r="X38" s="348">
        <v>1179</v>
      </c>
      <c r="Y38" s="349">
        <v>16.71532846715329</v>
      </c>
      <c r="Z38" s="350">
        <v>68.6</v>
      </c>
      <c r="AA38" s="348">
        <v>15</v>
      </c>
      <c r="AB38" s="350">
        <v>63.4</v>
      </c>
      <c r="AC38" s="351">
        <v>58.1</v>
      </c>
      <c r="AD38" s="348">
        <v>1284</v>
      </c>
      <c r="AE38" s="352">
        <v>4.56026058631922</v>
      </c>
      <c r="AF38" s="643">
        <v>65.2</v>
      </c>
      <c r="AG38" s="641"/>
      <c r="AH38" s="641"/>
      <c r="AI38" s="641"/>
      <c r="AJ38" s="641"/>
      <c r="AK38" s="641"/>
      <c r="AL38" s="641"/>
      <c r="AM38" s="641"/>
      <c r="AN38" s="641"/>
      <c r="AO38" s="641"/>
      <c r="AP38" s="641"/>
      <c r="AQ38" s="641"/>
      <c r="AR38" s="641"/>
      <c r="AS38" s="641"/>
      <c r="AT38" s="641"/>
      <c r="AU38" s="641"/>
      <c r="AV38" s="641"/>
      <c r="AW38" s="641"/>
    </row>
    <row r="39" spans="1:49" ht="15" customHeight="1">
      <c r="A39" s="339"/>
      <c r="B39" s="319"/>
      <c r="C39" s="319"/>
      <c r="D39" s="1175" t="s">
        <v>238</v>
      </c>
      <c r="E39" s="1175"/>
      <c r="F39" s="1175"/>
      <c r="G39" s="1175"/>
      <c r="H39" s="1175"/>
      <c r="I39" s="1175"/>
      <c r="J39" s="1175"/>
      <c r="K39" s="1175"/>
      <c r="L39" s="1175"/>
      <c r="M39" s="1175"/>
      <c r="N39" s="1175"/>
      <c r="O39" s="1175"/>
      <c r="P39" s="1175"/>
      <c r="Q39" s="1175"/>
      <c r="R39" s="1175"/>
      <c r="S39" s="1175"/>
      <c r="T39" s="319"/>
      <c r="U39" s="358"/>
      <c r="V39" s="347">
        <v>2118</v>
      </c>
      <c r="W39" s="348">
        <v>2103</v>
      </c>
      <c r="X39" s="348">
        <v>1987</v>
      </c>
      <c r="Y39" s="349">
        <v>0.7132667617689048</v>
      </c>
      <c r="Z39" s="350">
        <v>96.2</v>
      </c>
      <c r="AA39" s="348">
        <v>7</v>
      </c>
      <c r="AB39" s="350">
        <v>94.7</v>
      </c>
      <c r="AC39" s="351">
        <v>93.9</v>
      </c>
      <c r="AD39" s="348">
        <v>1414</v>
      </c>
      <c r="AE39" s="352">
        <v>-2.2130013831258677</v>
      </c>
      <c r="AF39" s="643">
        <v>85.5</v>
      </c>
      <c r="AG39" s="641"/>
      <c r="AH39" s="641"/>
      <c r="AI39" s="641"/>
      <c r="AJ39" s="641"/>
      <c r="AK39" s="641"/>
      <c r="AL39" s="641"/>
      <c r="AM39" s="641"/>
      <c r="AN39" s="641"/>
      <c r="AO39" s="641"/>
      <c r="AP39" s="641"/>
      <c r="AQ39" s="641"/>
      <c r="AR39" s="641"/>
      <c r="AS39" s="641"/>
      <c r="AT39" s="641"/>
      <c r="AU39" s="641"/>
      <c r="AV39" s="641"/>
      <c r="AW39" s="641"/>
    </row>
    <row r="40" spans="1:49" ht="15" customHeight="1">
      <c r="A40" s="339"/>
      <c r="B40" s="319"/>
      <c r="C40" s="319"/>
      <c r="D40" s="319"/>
      <c r="E40" s="1175" t="s">
        <v>494</v>
      </c>
      <c r="F40" s="1175"/>
      <c r="G40" s="1184" t="s">
        <v>495</v>
      </c>
      <c r="H40" s="1184"/>
      <c r="I40" s="1184"/>
      <c r="J40" s="1184"/>
      <c r="K40" s="1184"/>
      <c r="L40" s="1184"/>
      <c r="M40" s="1184"/>
      <c r="N40" s="1184"/>
      <c r="O40" s="1184"/>
      <c r="P40" s="1184"/>
      <c r="Q40" s="1184"/>
      <c r="R40" s="1184"/>
      <c r="S40" s="1184"/>
      <c r="T40" s="648"/>
      <c r="U40" s="358"/>
      <c r="V40" s="347">
        <v>744</v>
      </c>
      <c r="W40" s="348">
        <v>732</v>
      </c>
      <c r="X40" s="348">
        <v>628</v>
      </c>
      <c r="Y40" s="349">
        <v>1.6393442622950838</v>
      </c>
      <c r="Z40" s="350">
        <v>52</v>
      </c>
      <c r="AA40" s="348">
        <v>13</v>
      </c>
      <c r="AB40" s="350">
        <v>51.3</v>
      </c>
      <c r="AC40" s="351">
        <v>48.7</v>
      </c>
      <c r="AD40" s="348">
        <v>422</v>
      </c>
      <c r="AE40" s="352">
        <v>8.483290488431884</v>
      </c>
      <c r="AF40" s="643">
        <v>32.9</v>
      </c>
      <c r="AG40" s="641"/>
      <c r="AH40" s="641"/>
      <c r="AI40" s="641"/>
      <c r="AJ40" s="641"/>
      <c r="AK40" s="641"/>
      <c r="AL40" s="641"/>
      <c r="AM40" s="641"/>
      <c r="AN40" s="641"/>
      <c r="AO40" s="641"/>
      <c r="AP40" s="641"/>
      <c r="AQ40" s="641"/>
      <c r="AR40" s="641"/>
      <c r="AS40" s="641"/>
      <c r="AT40" s="641"/>
      <c r="AU40" s="641"/>
      <c r="AV40" s="641"/>
      <c r="AW40" s="641"/>
    </row>
    <row r="41" spans="1:49" ht="15" customHeight="1">
      <c r="A41" s="339"/>
      <c r="B41" s="319"/>
      <c r="C41" s="319"/>
      <c r="D41" s="319"/>
      <c r="E41" s="1175" t="s">
        <v>50</v>
      </c>
      <c r="F41" s="1175"/>
      <c r="G41" s="1184" t="s">
        <v>496</v>
      </c>
      <c r="H41" s="1185"/>
      <c r="I41" s="1185"/>
      <c r="J41" s="1185"/>
      <c r="K41" s="1185"/>
      <c r="L41" s="1185"/>
      <c r="M41" s="1185"/>
      <c r="N41" s="1185"/>
      <c r="O41" s="1185"/>
      <c r="P41" s="1185"/>
      <c r="Q41" s="1185"/>
      <c r="R41" s="1185"/>
      <c r="S41" s="1185"/>
      <c r="T41" s="648"/>
      <c r="U41" s="358"/>
      <c r="V41" s="347">
        <v>173</v>
      </c>
      <c r="W41" s="348">
        <v>142</v>
      </c>
      <c r="X41" s="348">
        <v>101</v>
      </c>
      <c r="Y41" s="349">
        <v>21.830985915492953</v>
      </c>
      <c r="Z41" s="350">
        <v>14.1</v>
      </c>
      <c r="AA41" s="348">
        <v>1</v>
      </c>
      <c r="AB41" s="350">
        <v>12</v>
      </c>
      <c r="AC41" s="351">
        <v>9.1</v>
      </c>
      <c r="AD41" s="348">
        <v>73</v>
      </c>
      <c r="AE41" s="352">
        <v>10.606060606060597</v>
      </c>
      <c r="AF41" s="643">
        <v>6.6</v>
      </c>
      <c r="AG41" s="641"/>
      <c r="AH41" s="641"/>
      <c r="AI41" s="641"/>
      <c r="AJ41" s="641"/>
      <c r="AK41" s="641"/>
      <c r="AL41" s="641"/>
      <c r="AM41" s="641"/>
      <c r="AN41" s="641"/>
      <c r="AO41" s="641"/>
      <c r="AP41" s="641"/>
      <c r="AQ41" s="641"/>
      <c r="AR41" s="641"/>
      <c r="AS41" s="641"/>
      <c r="AT41" s="641"/>
      <c r="AU41" s="641"/>
      <c r="AV41" s="641"/>
      <c r="AW41" s="641"/>
    </row>
    <row r="42" spans="1:49" ht="15" customHeight="1">
      <c r="A42" s="339"/>
      <c r="B42" s="319"/>
      <c r="C42" s="319"/>
      <c r="D42" s="319"/>
      <c r="E42" s="1175" t="s">
        <v>51</v>
      </c>
      <c r="F42" s="1175"/>
      <c r="G42" s="1184" t="s">
        <v>497</v>
      </c>
      <c r="H42" s="1185"/>
      <c r="I42" s="1185"/>
      <c r="J42" s="1185"/>
      <c r="K42" s="1185"/>
      <c r="L42" s="1185"/>
      <c r="M42" s="1185"/>
      <c r="N42" s="1185"/>
      <c r="O42" s="1185"/>
      <c r="P42" s="1185"/>
      <c r="Q42" s="1185"/>
      <c r="R42" s="1185"/>
      <c r="S42" s="1185"/>
      <c r="T42" s="648"/>
      <c r="U42" s="358"/>
      <c r="V42" s="347">
        <v>416</v>
      </c>
      <c r="W42" s="348">
        <v>469</v>
      </c>
      <c r="X42" s="348">
        <v>370</v>
      </c>
      <c r="Y42" s="349">
        <v>-11.30063965884861</v>
      </c>
      <c r="Z42" s="350">
        <v>37.4</v>
      </c>
      <c r="AA42" s="348">
        <v>5</v>
      </c>
      <c r="AB42" s="350">
        <v>40.6</v>
      </c>
      <c r="AC42" s="351">
        <v>32.8</v>
      </c>
      <c r="AD42" s="348">
        <v>278</v>
      </c>
      <c r="AE42" s="352">
        <v>-1.7667844522968212</v>
      </c>
      <c r="AF42" s="643">
        <v>25.5</v>
      </c>
      <c r="AG42" s="641"/>
      <c r="AH42" s="641"/>
      <c r="AI42" s="641"/>
      <c r="AJ42" s="641"/>
      <c r="AK42" s="641"/>
      <c r="AL42" s="641"/>
      <c r="AM42" s="641"/>
      <c r="AN42" s="641"/>
      <c r="AO42" s="641"/>
      <c r="AP42" s="641"/>
      <c r="AQ42" s="641"/>
      <c r="AR42" s="641"/>
      <c r="AS42" s="641"/>
      <c r="AT42" s="641"/>
      <c r="AU42" s="641"/>
      <c r="AV42" s="641"/>
      <c r="AW42" s="641"/>
    </row>
    <row r="43" spans="1:49" ht="15" customHeight="1">
      <c r="A43" s="339"/>
      <c r="B43" s="319"/>
      <c r="C43" s="319"/>
      <c r="D43" s="319"/>
      <c r="E43" s="1175" t="s">
        <v>52</v>
      </c>
      <c r="F43" s="1175"/>
      <c r="G43" s="1184" t="s">
        <v>498</v>
      </c>
      <c r="H43" s="1185"/>
      <c r="I43" s="1185"/>
      <c r="J43" s="1185"/>
      <c r="K43" s="1185"/>
      <c r="L43" s="1185"/>
      <c r="M43" s="1185"/>
      <c r="N43" s="1185"/>
      <c r="O43" s="1185"/>
      <c r="P43" s="1185"/>
      <c r="Q43" s="1185"/>
      <c r="R43" s="1185"/>
      <c r="S43" s="1185"/>
      <c r="T43" s="648"/>
      <c r="U43" s="358"/>
      <c r="V43" s="347">
        <v>399</v>
      </c>
      <c r="W43" s="348">
        <v>430</v>
      </c>
      <c r="X43" s="348">
        <v>568</v>
      </c>
      <c r="Y43" s="349">
        <v>-7.20930232558139</v>
      </c>
      <c r="Z43" s="350">
        <v>36.3</v>
      </c>
      <c r="AA43" s="348">
        <v>6</v>
      </c>
      <c r="AB43" s="350">
        <v>37.8</v>
      </c>
      <c r="AC43" s="351">
        <v>48.8</v>
      </c>
      <c r="AD43" s="348">
        <v>317</v>
      </c>
      <c r="AE43" s="352">
        <v>-13.387978142076506</v>
      </c>
      <c r="AF43" s="643">
        <v>29.7</v>
      </c>
      <c r="AG43" s="641"/>
      <c r="AH43" s="641"/>
      <c r="AI43" s="641"/>
      <c r="AJ43" s="641"/>
      <c r="AK43" s="641"/>
      <c r="AL43" s="641"/>
      <c r="AM43" s="641"/>
      <c r="AN43" s="641"/>
      <c r="AO43" s="641"/>
      <c r="AP43" s="641"/>
      <c r="AQ43" s="641"/>
      <c r="AR43" s="641"/>
      <c r="AS43" s="641"/>
      <c r="AT43" s="641"/>
      <c r="AU43" s="641"/>
      <c r="AV43" s="641"/>
      <c r="AW43" s="641"/>
    </row>
    <row r="44" spans="1:49" ht="15" customHeight="1">
      <c r="A44" s="339"/>
      <c r="B44" s="319"/>
      <c r="C44" s="319"/>
      <c r="D44" s="319"/>
      <c r="E44" s="1175" t="s">
        <v>53</v>
      </c>
      <c r="F44" s="1175"/>
      <c r="G44" s="1184" t="s">
        <v>499</v>
      </c>
      <c r="H44" s="1185"/>
      <c r="I44" s="1185"/>
      <c r="J44" s="1185"/>
      <c r="K44" s="1185"/>
      <c r="L44" s="1185"/>
      <c r="M44" s="1185"/>
      <c r="N44" s="1185"/>
      <c r="O44" s="1185"/>
      <c r="P44" s="1185"/>
      <c r="Q44" s="1185"/>
      <c r="R44" s="1185"/>
      <c r="S44" s="1185"/>
      <c r="T44" s="648"/>
      <c r="U44" s="358"/>
      <c r="V44" s="347">
        <v>259</v>
      </c>
      <c r="W44" s="348">
        <v>249</v>
      </c>
      <c r="X44" s="348">
        <v>252</v>
      </c>
      <c r="Y44" s="349">
        <v>4.016064257028118</v>
      </c>
      <c r="Z44" s="350">
        <v>23.9</v>
      </c>
      <c r="AA44" s="348">
        <v>13</v>
      </c>
      <c r="AB44" s="350">
        <v>23</v>
      </c>
      <c r="AC44" s="351">
        <v>22.6</v>
      </c>
      <c r="AD44" s="348">
        <v>212</v>
      </c>
      <c r="AE44" s="352">
        <v>-13.469387755102035</v>
      </c>
      <c r="AF44" s="643">
        <v>20.3</v>
      </c>
      <c r="AG44" s="641"/>
      <c r="AH44" s="641"/>
      <c r="AI44" s="641"/>
      <c r="AJ44" s="641"/>
      <c r="AK44" s="641"/>
      <c r="AL44" s="641"/>
      <c r="AM44" s="641"/>
      <c r="AN44" s="641"/>
      <c r="AO44" s="641"/>
      <c r="AP44" s="641"/>
      <c r="AQ44" s="641"/>
      <c r="AR44" s="641"/>
      <c r="AS44" s="641"/>
      <c r="AT44" s="641"/>
      <c r="AU44" s="641"/>
      <c r="AV44" s="641"/>
      <c r="AW44" s="641"/>
    </row>
    <row r="45" spans="1:49" ht="15" customHeight="1">
      <c r="A45" s="339"/>
      <c r="B45" s="319"/>
      <c r="C45" s="319"/>
      <c r="D45" s="319"/>
      <c r="E45" s="1175" t="s">
        <v>54</v>
      </c>
      <c r="F45" s="1175"/>
      <c r="G45" s="1184" t="s">
        <v>55</v>
      </c>
      <c r="H45" s="1185"/>
      <c r="I45" s="1185"/>
      <c r="J45" s="1185"/>
      <c r="K45" s="1185"/>
      <c r="L45" s="1185"/>
      <c r="M45" s="1185"/>
      <c r="N45" s="1185"/>
      <c r="O45" s="1185"/>
      <c r="P45" s="1185"/>
      <c r="Q45" s="1185"/>
      <c r="R45" s="1185"/>
      <c r="S45" s="1185"/>
      <c r="T45" s="648"/>
      <c r="U45" s="358"/>
      <c r="V45" s="347">
        <v>46</v>
      </c>
      <c r="W45" s="348">
        <v>46</v>
      </c>
      <c r="X45" s="348">
        <v>34</v>
      </c>
      <c r="Y45" s="349">
        <v>0</v>
      </c>
      <c r="Z45" s="350">
        <v>4.5</v>
      </c>
      <c r="AA45" s="348">
        <v>15</v>
      </c>
      <c r="AB45" s="350">
        <v>4.3</v>
      </c>
      <c r="AC45" s="351">
        <v>3.1</v>
      </c>
      <c r="AD45" s="348">
        <v>39</v>
      </c>
      <c r="AE45" s="352">
        <v>-9.302325581395355</v>
      </c>
      <c r="AF45" s="643">
        <v>3.8</v>
      </c>
      <c r="AG45" s="641"/>
      <c r="AH45" s="641"/>
      <c r="AI45" s="641"/>
      <c r="AJ45" s="641"/>
      <c r="AK45" s="641"/>
      <c r="AL45" s="641"/>
      <c r="AM45" s="641"/>
      <c r="AN45" s="641"/>
      <c r="AO45" s="641"/>
      <c r="AP45" s="641"/>
      <c r="AQ45" s="641"/>
      <c r="AR45" s="641"/>
      <c r="AS45" s="641"/>
      <c r="AT45" s="641"/>
      <c r="AU45" s="641"/>
      <c r="AV45" s="641"/>
      <c r="AW45" s="641"/>
    </row>
    <row r="46" spans="1:49" ht="15" customHeight="1">
      <c r="A46" s="339"/>
      <c r="B46" s="319"/>
      <c r="C46" s="319"/>
      <c r="D46" s="319"/>
      <c r="E46" s="1175" t="s">
        <v>56</v>
      </c>
      <c r="F46" s="1175"/>
      <c r="G46" s="1175"/>
      <c r="H46" s="1175"/>
      <c r="I46" s="1175"/>
      <c r="J46" s="1175"/>
      <c r="K46" s="1175"/>
      <c r="L46" s="1175"/>
      <c r="M46" s="1175"/>
      <c r="N46" s="1175"/>
      <c r="O46" s="1175"/>
      <c r="P46" s="1175"/>
      <c r="Q46" s="1175"/>
      <c r="R46" s="1175"/>
      <c r="S46" s="1175"/>
      <c r="T46" s="319"/>
      <c r="U46" s="358"/>
      <c r="V46" s="347">
        <v>26</v>
      </c>
      <c r="W46" s="644" t="s">
        <v>1284</v>
      </c>
      <c r="X46" s="644" t="s">
        <v>1284</v>
      </c>
      <c r="Y46" s="645" t="s">
        <v>1284</v>
      </c>
      <c r="Z46" s="350">
        <v>2.6</v>
      </c>
      <c r="AA46" s="348">
        <v>6</v>
      </c>
      <c r="AB46" s="644" t="s">
        <v>1284</v>
      </c>
      <c r="AC46" s="644" t="s">
        <v>1284</v>
      </c>
      <c r="AD46" s="348">
        <v>19</v>
      </c>
      <c r="AE46" s="645" t="s">
        <v>1284</v>
      </c>
      <c r="AF46" s="643">
        <v>1.9</v>
      </c>
      <c r="AG46" s="641"/>
      <c r="AH46" s="641"/>
      <c r="AI46" s="641"/>
      <c r="AJ46" s="641"/>
      <c r="AK46" s="641"/>
      <c r="AL46" s="641"/>
      <c r="AM46" s="641"/>
      <c r="AN46" s="641"/>
      <c r="AO46" s="641"/>
      <c r="AP46" s="641"/>
      <c r="AQ46" s="641"/>
      <c r="AR46" s="641"/>
      <c r="AS46" s="641"/>
      <c r="AT46" s="641"/>
      <c r="AU46" s="641"/>
      <c r="AV46" s="641"/>
      <c r="AW46" s="641"/>
    </row>
    <row r="47" spans="1:49" ht="15" customHeight="1">
      <c r="A47" s="339"/>
      <c r="B47" s="319"/>
      <c r="C47" s="319"/>
      <c r="D47" s="319"/>
      <c r="E47" s="1175" t="s">
        <v>57</v>
      </c>
      <c r="F47" s="1175"/>
      <c r="G47" s="1175"/>
      <c r="H47" s="1175"/>
      <c r="I47" s="1175"/>
      <c r="J47" s="1175"/>
      <c r="K47" s="1175"/>
      <c r="L47" s="1175"/>
      <c r="M47" s="1175"/>
      <c r="N47" s="1175"/>
      <c r="O47" s="1175"/>
      <c r="P47" s="1175"/>
      <c r="Q47" s="1175"/>
      <c r="R47" s="1175"/>
      <c r="S47" s="1175"/>
      <c r="T47" s="319"/>
      <c r="U47" s="358"/>
      <c r="V47" s="347">
        <v>1476</v>
      </c>
      <c r="W47" s="348">
        <v>1492</v>
      </c>
      <c r="X47" s="348">
        <v>1390</v>
      </c>
      <c r="Y47" s="349">
        <v>-1.072386058981234</v>
      </c>
      <c r="Z47" s="350">
        <v>80.7</v>
      </c>
      <c r="AA47" s="348">
        <v>16</v>
      </c>
      <c r="AB47" s="350">
        <v>79.4</v>
      </c>
      <c r="AC47" s="351">
        <v>78.4</v>
      </c>
      <c r="AD47" s="348">
        <v>1028</v>
      </c>
      <c r="AE47" s="352">
        <v>-3.2015065913371</v>
      </c>
      <c r="AF47" s="643">
        <v>69</v>
      </c>
      <c r="AG47" s="641"/>
      <c r="AH47" s="641"/>
      <c r="AI47" s="641"/>
      <c r="AJ47" s="641"/>
      <c r="AK47" s="641"/>
      <c r="AL47" s="641"/>
      <c r="AM47" s="641"/>
      <c r="AN47" s="641"/>
      <c r="AO47" s="641"/>
      <c r="AP47" s="641"/>
      <c r="AQ47" s="641"/>
      <c r="AR47" s="641"/>
      <c r="AS47" s="641"/>
      <c r="AT47" s="641"/>
      <c r="AU47" s="641"/>
      <c r="AV47" s="641"/>
      <c r="AW47" s="641"/>
    </row>
    <row r="48" spans="1:49" ht="15" customHeight="1">
      <c r="A48" s="339"/>
      <c r="B48" s="319"/>
      <c r="C48" s="319"/>
      <c r="D48" s="319"/>
      <c r="E48" s="1175" t="s">
        <v>58</v>
      </c>
      <c r="F48" s="1175"/>
      <c r="G48" s="1175"/>
      <c r="H48" s="1175"/>
      <c r="I48" s="1175"/>
      <c r="J48" s="1175"/>
      <c r="K48" s="1175"/>
      <c r="L48" s="1175"/>
      <c r="M48" s="1175"/>
      <c r="N48" s="1175"/>
      <c r="O48" s="1175"/>
      <c r="P48" s="1175"/>
      <c r="Q48" s="1175"/>
      <c r="R48" s="1175"/>
      <c r="S48" s="1175"/>
      <c r="T48" s="319"/>
      <c r="U48" s="358"/>
      <c r="V48" s="347">
        <v>586</v>
      </c>
      <c r="W48" s="644">
        <v>577</v>
      </c>
      <c r="X48" s="644">
        <v>564</v>
      </c>
      <c r="Y48" s="349">
        <v>1.559792027729645</v>
      </c>
      <c r="Z48" s="350">
        <v>39.6</v>
      </c>
      <c r="AA48" s="348">
        <v>5</v>
      </c>
      <c r="AB48" s="649">
        <v>39</v>
      </c>
      <c r="AC48" s="649">
        <v>38.5</v>
      </c>
      <c r="AD48" s="348">
        <v>332</v>
      </c>
      <c r="AE48" s="352">
        <v>0.911854103343468</v>
      </c>
      <c r="AF48" s="643">
        <v>25.9</v>
      </c>
      <c r="AG48" s="641"/>
      <c r="AH48" s="641"/>
      <c r="AI48" s="641"/>
      <c r="AJ48" s="641"/>
      <c r="AK48" s="641"/>
      <c r="AL48" s="641"/>
      <c r="AM48" s="641"/>
      <c r="AN48" s="641"/>
      <c r="AO48" s="641"/>
      <c r="AP48" s="641"/>
      <c r="AQ48" s="641"/>
      <c r="AR48" s="641"/>
      <c r="AS48" s="641"/>
      <c r="AT48" s="641"/>
      <c r="AU48" s="641"/>
      <c r="AV48" s="641"/>
      <c r="AW48" s="641"/>
    </row>
    <row r="49" spans="1:49" ht="15" customHeight="1">
      <c r="A49" s="339"/>
      <c r="B49" s="319"/>
      <c r="C49" s="319"/>
      <c r="D49" s="319"/>
      <c r="E49" s="1175" t="s">
        <v>59</v>
      </c>
      <c r="F49" s="1175"/>
      <c r="G49" s="1184" t="s">
        <v>60</v>
      </c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319"/>
      <c r="U49" s="358"/>
      <c r="V49" s="347">
        <v>38</v>
      </c>
      <c r="W49" s="644">
        <v>20</v>
      </c>
      <c r="X49" s="644">
        <v>26</v>
      </c>
      <c r="Y49" s="349">
        <v>90</v>
      </c>
      <c r="Z49" s="350">
        <v>3.2</v>
      </c>
      <c r="AA49" s="348">
        <v>10</v>
      </c>
      <c r="AB49" s="649">
        <v>1.9</v>
      </c>
      <c r="AC49" s="649">
        <v>2.6</v>
      </c>
      <c r="AD49" s="348">
        <v>28</v>
      </c>
      <c r="AE49" s="352">
        <v>-3.4482758620689613</v>
      </c>
      <c r="AF49" s="643">
        <v>2.7</v>
      </c>
      <c r="AG49" s="641"/>
      <c r="AH49" s="641"/>
      <c r="AI49" s="641"/>
      <c r="AJ49" s="641"/>
      <c r="AK49" s="641"/>
      <c r="AL49" s="641"/>
      <c r="AM49" s="641"/>
      <c r="AN49" s="641"/>
      <c r="AO49" s="641"/>
      <c r="AP49" s="641"/>
      <c r="AQ49" s="641"/>
      <c r="AR49" s="641"/>
      <c r="AS49" s="641"/>
      <c r="AT49" s="641"/>
      <c r="AU49" s="641"/>
      <c r="AV49" s="641"/>
      <c r="AW49" s="641"/>
    </row>
    <row r="50" spans="1:49" ht="15" customHeight="1">
      <c r="A50" s="339"/>
      <c r="B50" s="319"/>
      <c r="C50" s="319"/>
      <c r="D50" s="319"/>
      <c r="E50" s="1175" t="s">
        <v>61</v>
      </c>
      <c r="F50" s="1175"/>
      <c r="G50" s="1184" t="s">
        <v>500</v>
      </c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319"/>
      <c r="U50" s="358"/>
      <c r="V50" s="347">
        <v>9</v>
      </c>
      <c r="W50" s="644">
        <v>9</v>
      </c>
      <c r="X50" s="644">
        <v>4</v>
      </c>
      <c r="Y50" s="349">
        <v>0</v>
      </c>
      <c r="Z50" s="350">
        <v>0.8</v>
      </c>
      <c r="AA50" s="348">
        <v>35</v>
      </c>
      <c r="AB50" s="649">
        <v>0.8</v>
      </c>
      <c r="AC50" s="649">
        <v>0.4</v>
      </c>
      <c r="AD50" s="348">
        <v>16</v>
      </c>
      <c r="AE50" s="352">
        <v>6.666666666666665</v>
      </c>
      <c r="AF50" s="643">
        <v>1.5</v>
      </c>
      <c r="AG50" s="641"/>
      <c r="AH50" s="641"/>
      <c r="AI50" s="641"/>
      <c r="AJ50" s="641"/>
      <c r="AK50" s="641"/>
      <c r="AL50" s="641"/>
      <c r="AM50" s="641"/>
      <c r="AN50" s="641"/>
      <c r="AO50" s="641"/>
      <c r="AP50" s="641"/>
      <c r="AQ50" s="641"/>
      <c r="AR50" s="641"/>
      <c r="AS50" s="641"/>
      <c r="AT50" s="641"/>
      <c r="AU50" s="641"/>
      <c r="AV50" s="641"/>
      <c r="AW50" s="641"/>
    </row>
    <row r="51" spans="1:49" ht="15" customHeight="1">
      <c r="A51" s="339"/>
      <c r="B51" s="319"/>
      <c r="C51" s="319"/>
      <c r="D51" s="319"/>
      <c r="E51" s="1175" t="s">
        <v>62</v>
      </c>
      <c r="F51" s="1175"/>
      <c r="G51" s="1184" t="s">
        <v>55</v>
      </c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319"/>
      <c r="U51" s="358"/>
      <c r="V51" s="347">
        <v>8</v>
      </c>
      <c r="W51" s="644">
        <v>5</v>
      </c>
      <c r="X51" s="644">
        <v>3</v>
      </c>
      <c r="Y51" s="349">
        <v>60</v>
      </c>
      <c r="Z51" s="350">
        <v>0.8</v>
      </c>
      <c r="AA51" s="348">
        <v>20</v>
      </c>
      <c r="AB51" s="649">
        <v>0.5</v>
      </c>
      <c r="AC51" s="649">
        <v>0.3</v>
      </c>
      <c r="AD51" s="348">
        <v>9</v>
      </c>
      <c r="AE51" s="352">
        <v>-10</v>
      </c>
      <c r="AF51" s="643">
        <v>0.9</v>
      </c>
      <c r="AG51" s="641"/>
      <c r="AH51" s="641"/>
      <c r="AI51" s="641"/>
      <c r="AJ51" s="641"/>
      <c r="AK51" s="641"/>
      <c r="AL51" s="641"/>
      <c r="AM51" s="641"/>
      <c r="AN51" s="641"/>
      <c r="AO51" s="641"/>
      <c r="AP51" s="641"/>
      <c r="AQ51" s="641"/>
      <c r="AR51" s="641"/>
      <c r="AS51" s="641"/>
      <c r="AT51" s="641"/>
      <c r="AU51" s="641"/>
      <c r="AV51" s="641"/>
      <c r="AW51" s="641"/>
    </row>
    <row r="52" spans="1:49" ht="15" customHeight="1">
      <c r="A52" s="339"/>
      <c r="B52" s="319"/>
      <c r="C52" s="319"/>
      <c r="D52" s="319"/>
      <c r="E52" s="1175" t="s">
        <v>56</v>
      </c>
      <c r="F52" s="1175"/>
      <c r="G52" s="1175"/>
      <c r="H52" s="1175"/>
      <c r="I52" s="1175"/>
      <c r="J52" s="1175"/>
      <c r="K52" s="1175"/>
      <c r="L52" s="1175"/>
      <c r="M52" s="1175"/>
      <c r="N52" s="1175"/>
      <c r="O52" s="1175"/>
      <c r="P52" s="1175"/>
      <c r="Q52" s="1175"/>
      <c r="R52" s="1175"/>
      <c r="S52" s="1175"/>
      <c r="T52" s="319"/>
      <c r="U52" s="358"/>
      <c r="V52" s="347">
        <v>0</v>
      </c>
      <c r="W52" s="644" t="s">
        <v>1284</v>
      </c>
      <c r="X52" s="644" t="s">
        <v>1284</v>
      </c>
      <c r="Y52" s="645" t="s">
        <v>1284</v>
      </c>
      <c r="Z52" s="348">
        <v>0</v>
      </c>
      <c r="AA52" s="348">
        <v>0</v>
      </c>
      <c r="AB52" s="644" t="s">
        <v>1284</v>
      </c>
      <c r="AC52" s="644" t="s">
        <v>1284</v>
      </c>
      <c r="AD52" s="359">
        <v>0</v>
      </c>
      <c r="AE52" s="645" t="s">
        <v>1284</v>
      </c>
      <c r="AF52" s="650">
        <v>0</v>
      </c>
      <c r="AG52" s="641"/>
      <c r="AH52" s="641"/>
      <c r="AI52" s="641"/>
      <c r="AJ52" s="641"/>
      <c r="AK52" s="641"/>
      <c r="AL52" s="641"/>
      <c r="AM52" s="641"/>
      <c r="AN52" s="641"/>
      <c r="AO52" s="641"/>
      <c r="AP52" s="641"/>
      <c r="AQ52" s="641"/>
      <c r="AR52" s="641"/>
      <c r="AS52" s="641"/>
      <c r="AT52" s="641"/>
      <c r="AU52" s="641"/>
      <c r="AV52" s="641"/>
      <c r="AW52" s="641"/>
    </row>
    <row r="53" spans="1:49" ht="15" customHeight="1">
      <c r="A53" s="339"/>
      <c r="B53" s="319"/>
      <c r="C53" s="319"/>
      <c r="D53" s="319"/>
      <c r="E53" s="1175" t="s">
        <v>63</v>
      </c>
      <c r="F53" s="1175"/>
      <c r="G53" s="1175"/>
      <c r="H53" s="1175"/>
      <c r="I53" s="1175"/>
      <c r="J53" s="1175"/>
      <c r="K53" s="1175"/>
      <c r="L53" s="1175"/>
      <c r="M53" s="1175"/>
      <c r="N53" s="1175"/>
      <c r="O53" s="1175"/>
      <c r="P53" s="1175"/>
      <c r="Q53" s="1175"/>
      <c r="R53" s="1175"/>
      <c r="S53" s="1175"/>
      <c r="T53" s="319"/>
      <c r="U53" s="358"/>
      <c r="V53" s="347">
        <v>29</v>
      </c>
      <c r="W53" s="644">
        <v>21</v>
      </c>
      <c r="X53" s="644">
        <v>21</v>
      </c>
      <c r="Y53" s="349">
        <v>38.095238095238095</v>
      </c>
      <c r="Z53" s="350">
        <v>2.5</v>
      </c>
      <c r="AA53" s="348">
        <v>27</v>
      </c>
      <c r="AB53" s="649">
        <v>2.1</v>
      </c>
      <c r="AC53" s="649">
        <v>2</v>
      </c>
      <c r="AD53" s="348">
        <v>35</v>
      </c>
      <c r="AE53" s="352">
        <v>-5.405405405405405</v>
      </c>
      <c r="AF53" s="643">
        <v>3.2</v>
      </c>
      <c r="AG53" s="641"/>
      <c r="AH53" s="641"/>
      <c r="AI53" s="641"/>
      <c r="AJ53" s="641"/>
      <c r="AK53" s="641"/>
      <c r="AL53" s="641"/>
      <c r="AM53" s="641"/>
      <c r="AN53" s="641"/>
      <c r="AO53" s="641"/>
      <c r="AP53" s="641"/>
      <c r="AQ53" s="641"/>
      <c r="AR53" s="641"/>
      <c r="AS53" s="641"/>
      <c r="AT53" s="641"/>
      <c r="AU53" s="641"/>
      <c r="AV53" s="641"/>
      <c r="AW53" s="641"/>
    </row>
    <row r="54" spans="1:49" ht="15" customHeight="1">
      <c r="A54" s="339"/>
      <c r="B54" s="319"/>
      <c r="C54" s="319"/>
      <c r="D54" s="319"/>
      <c r="E54" s="1175" t="s">
        <v>64</v>
      </c>
      <c r="F54" s="1175"/>
      <c r="G54" s="1175"/>
      <c r="H54" s="1175"/>
      <c r="I54" s="1175"/>
      <c r="J54" s="1175"/>
      <c r="K54" s="1175"/>
      <c r="L54" s="1175"/>
      <c r="M54" s="1175"/>
      <c r="N54" s="1175"/>
      <c r="O54" s="1175"/>
      <c r="P54" s="1175"/>
      <c r="Q54" s="1175"/>
      <c r="R54" s="1175"/>
      <c r="S54" s="1175"/>
      <c r="T54" s="319"/>
      <c r="U54" s="358"/>
      <c r="V54" s="347">
        <v>27</v>
      </c>
      <c r="W54" s="644">
        <v>13</v>
      </c>
      <c r="X54" s="644">
        <v>12</v>
      </c>
      <c r="Y54" s="349">
        <v>107.69230769230771</v>
      </c>
      <c r="Z54" s="350">
        <v>2.3</v>
      </c>
      <c r="AA54" s="348">
        <v>7</v>
      </c>
      <c r="AB54" s="649">
        <v>1.1</v>
      </c>
      <c r="AC54" s="649">
        <v>1.2</v>
      </c>
      <c r="AD54" s="348">
        <v>18</v>
      </c>
      <c r="AE54" s="352">
        <v>0</v>
      </c>
      <c r="AF54" s="643">
        <v>1.7</v>
      </c>
      <c r="AG54" s="641"/>
      <c r="AH54" s="641"/>
      <c r="AI54" s="641"/>
      <c r="AJ54" s="641"/>
      <c r="AK54" s="641"/>
      <c r="AL54" s="641"/>
      <c r="AM54" s="641"/>
      <c r="AN54" s="641"/>
      <c r="AO54" s="641"/>
      <c r="AP54" s="641"/>
      <c r="AQ54" s="641"/>
      <c r="AR54" s="641"/>
      <c r="AS54" s="641"/>
      <c r="AT54" s="641"/>
      <c r="AU54" s="641"/>
      <c r="AV54" s="641"/>
      <c r="AW54" s="641"/>
    </row>
    <row r="55" spans="1:49" ht="15" customHeight="1">
      <c r="A55" s="339"/>
      <c r="B55" s="339"/>
      <c r="C55" s="339"/>
      <c r="D55" s="1175" t="s">
        <v>239</v>
      </c>
      <c r="E55" s="1175"/>
      <c r="F55" s="1175"/>
      <c r="G55" s="1175"/>
      <c r="H55" s="1175"/>
      <c r="I55" s="1175"/>
      <c r="J55" s="1175"/>
      <c r="K55" s="1175"/>
      <c r="L55" s="1175"/>
      <c r="M55" s="1175"/>
      <c r="N55" s="1175"/>
      <c r="O55" s="1175"/>
      <c r="P55" s="1175"/>
      <c r="Q55" s="1175"/>
      <c r="R55" s="1175"/>
      <c r="S55" s="1175"/>
      <c r="T55" s="319"/>
      <c r="U55" s="340"/>
      <c r="V55" s="347">
        <v>156</v>
      </c>
      <c r="W55" s="348">
        <v>175</v>
      </c>
      <c r="X55" s="348">
        <v>244</v>
      </c>
      <c r="Y55" s="349">
        <v>-10.857142857142854</v>
      </c>
      <c r="Z55" s="350">
        <v>12.9</v>
      </c>
      <c r="AA55" s="348">
        <v>32</v>
      </c>
      <c r="AB55" s="350">
        <v>14.7</v>
      </c>
      <c r="AC55" s="351">
        <v>20</v>
      </c>
      <c r="AD55" s="348">
        <v>177</v>
      </c>
      <c r="AE55" s="352">
        <v>-12.376237623762377</v>
      </c>
      <c r="AF55" s="643">
        <v>14.8</v>
      </c>
      <c r="AG55" s="641"/>
      <c r="AH55" s="641"/>
      <c r="AI55" s="641"/>
      <c r="AJ55" s="641"/>
      <c r="AK55" s="641"/>
      <c r="AL55" s="641"/>
      <c r="AM55" s="641"/>
      <c r="AN55" s="641"/>
      <c r="AO55" s="641"/>
      <c r="AP55" s="641"/>
      <c r="AQ55" s="641"/>
      <c r="AR55" s="641"/>
      <c r="AS55" s="641"/>
      <c r="AT55" s="641"/>
      <c r="AU55" s="641"/>
      <c r="AV55" s="641"/>
      <c r="AW55" s="641"/>
    </row>
    <row r="56" spans="1:49" ht="24" customHeight="1">
      <c r="A56" s="339"/>
      <c r="B56" s="339"/>
      <c r="C56" s="339"/>
      <c r="D56" s="1175" t="s">
        <v>65</v>
      </c>
      <c r="E56" s="1175"/>
      <c r="F56" s="1175"/>
      <c r="G56" s="1175"/>
      <c r="H56" s="1175"/>
      <c r="I56" s="1175" t="s">
        <v>66</v>
      </c>
      <c r="J56" s="1175"/>
      <c r="K56" s="1175"/>
      <c r="L56" s="1175"/>
      <c r="M56" s="1175"/>
      <c r="N56" s="1175"/>
      <c r="O56" s="1175"/>
      <c r="P56" s="1175"/>
      <c r="Q56" s="1175"/>
      <c r="R56" s="1175"/>
      <c r="S56" s="1175"/>
      <c r="T56" s="355"/>
      <c r="U56" s="340"/>
      <c r="V56" s="347">
        <v>2297</v>
      </c>
      <c r="W56" s="348">
        <v>1860</v>
      </c>
      <c r="X56" s="348">
        <v>951</v>
      </c>
      <c r="Y56" s="349">
        <v>23.49462365591397</v>
      </c>
      <c r="Z56" s="350">
        <v>93.8</v>
      </c>
      <c r="AA56" s="348">
        <v>10</v>
      </c>
      <c r="AB56" s="350">
        <v>83.3</v>
      </c>
      <c r="AC56" s="651">
        <v>60.1</v>
      </c>
      <c r="AD56" s="348">
        <v>2131</v>
      </c>
      <c r="AE56" s="352">
        <v>16.895227646736146</v>
      </c>
      <c r="AF56" s="643">
        <v>92.7</v>
      </c>
      <c r="AG56" s="641"/>
      <c r="AH56" s="641"/>
      <c r="AI56" s="641"/>
      <c r="AJ56" s="641"/>
      <c r="AK56" s="641"/>
      <c r="AL56" s="641"/>
      <c r="AM56" s="641"/>
      <c r="AN56" s="641"/>
      <c r="AO56" s="641"/>
      <c r="AP56" s="641"/>
      <c r="AQ56" s="641"/>
      <c r="AR56" s="641"/>
      <c r="AS56" s="641"/>
      <c r="AT56" s="641"/>
      <c r="AU56" s="641"/>
      <c r="AV56" s="641"/>
      <c r="AW56" s="641"/>
    </row>
    <row r="57" spans="1:49" ht="18.75" customHeight="1">
      <c r="A57" s="339"/>
      <c r="B57" s="339"/>
      <c r="C57" s="339"/>
      <c r="D57" s="1175" t="s">
        <v>67</v>
      </c>
      <c r="E57" s="1175"/>
      <c r="F57" s="1175"/>
      <c r="G57" s="1175"/>
      <c r="H57" s="1175"/>
      <c r="I57" s="1186" t="s">
        <v>68</v>
      </c>
      <c r="J57" s="1186"/>
      <c r="K57" s="1186"/>
      <c r="L57" s="1186"/>
      <c r="M57" s="1186"/>
      <c r="N57" s="1186"/>
      <c r="O57" s="1186"/>
      <c r="P57" s="1186"/>
      <c r="Q57" s="1186"/>
      <c r="R57" s="1186"/>
      <c r="S57" s="1186"/>
      <c r="T57" s="355"/>
      <c r="U57" s="340"/>
      <c r="V57" s="347">
        <v>467</v>
      </c>
      <c r="W57" s="348">
        <v>368</v>
      </c>
      <c r="X57" s="348">
        <v>258</v>
      </c>
      <c r="Y57" s="349">
        <v>26.90217391304348</v>
      </c>
      <c r="Z57" s="350">
        <v>45.4</v>
      </c>
      <c r="AA57" s="348">
        <v>36</v>
      </c>
      <c r="AB57" s="350">
        <v>36.2</v>
      </c>
      <c r="AC57" s="351">
        <v>25.4</v>
      </c>
      <c r="AD57" s="348">
        <v>578</v>
      </c>
      <c r="AE57" s="352">
        <v>10.940499040307095</v>
      </c>
      <c r="AF57" s="643">
        <v>56.5</v>
      </c>
      <c r="AG57" s="641"/>
      <c r="AH57" s="641"/>
      <c r="AI57" s="641"/>
      <c r="AJ57" s="641"/>
      <c r="AK57" s="641"/>
      <c r="AL57" s="641"/>
      <c r="AM57" s="641"/>
      <c r="AN57" s="641"/>
      <c r="AO57" s="641"/>
      <c r="AP57" s="641"/>
      <c r="AQ57" s="641"/>
      <c r="AR57" s="641"/>
      <c r="AS57" s="641"/>
      <c r="AT57" s="641"/>
      <c r="AU57" s="641"/>
      <c r="AV57" s="641"/>
      <c r="AW57" s="641"/>
    </row>
    <row r="58" spans="1:49" ht="21" customHeight="1">
      <c r="A58" s="339"/>
      <c r="B58" s="339"/>
      <c r="C58" s="339"/>
      <c r="D58" s="1183" t="s">
        <v>69</v>
      </c>
      <c r="E58" s="1175"/>
      <c r="F58" s="1175"/>
      <c r="G58" s="1175"/>
      <c r="H58" s="1175"/>
      <c r="I58" s="1175"/>
      <c r="J58" s="1175"/>
      <c r="K58" s="1175"/>
      <c r="L58" s="1175"/>
      <c r="M58" s="1175"/>
      <c r="N58" s="1175"/>
      <c r="O58" s="1175"/>
      <c r="P58" s="1175"/>
      <c r="Q58" s="1175"/>
      <c r="R58" s="1175"/>
      <c r="S58" s="1175"/>
      <c r="T58" s="1175"/>
      <c r="U58" s="340"/>
      <c r="V58" s="347">
        <v>939</v>
      </c>
      <c r="W58" s="644">
        <v>93</v>
      </c>
      <c r="X58" s="644" t="s">
        <v>1284</v>
      </c>
      <c r="Y58" s="349">
        <v>909.6774193548388</v>
      </c>
      <c r="Z58" s="350">
        <v>61.9</v>
      </c>
      <c r="AA58" s="348">
        <v>27</v>
      </c>
      <c r="AB58" s="644" t="s">
        <v>1284</v>
      </c>
      <c r="AC58" s="644" t="s">
        <v>1284</v>
      </c>
      <c r="AD58" s="348">
        <v>865</v>
      </c>
      <c r="AE58" s="645">
        <v>652.1739130434783</v>
      </c>
      <c r="AF58" s="643">
        <v>61.9</v>
      </c>
      <c r="AG58" s="641"/>
      <c r="AH58" s="641"/>
      <c r="AI58" s="641"/>
      <c r="AJ58" s="641"/>
      <c r="AK58" s="641"/>
      <c r="AL58" s="641"/>
      <c r="AM58" s="641"/>
      <c r="AN58" s="641"/>
      <c r="AO58" s="641"/>
      <c r="AP58" s="641"/>
      <c r="AQ58" s="641"/>
      <c r="AR58" s="641"/>
      <c r="AS58" s="641"/>
      <c r="AT58" s="641"/>
      <c r="AU58" s="641"/>
      <c r="AV58" s="641"/>
      <c r="AW58" s="641"/>
    </row>
    <row r="59" spans="1:49" ht="15" customHeight="1">
      <c r="A59" s="339"/>
      <c r="B59" s="319"/>
      <c r="C59" s="339"/>
      <c r="D59" s="1175" t="s">
        <v>70</v>
      </c>
      <c r="E59" s="1175"/>
      <c r="F59" s="1175"/>
      <c r="G59" s="1175"/>
      <c r="H59" s="1175"/>
      <c r="I59" s="1175"/>
      <c r="J59" s="1175"/>
      <c r="K59" s="1175"/>
      <c r="L59" s="1175"/>
      <c r="M59" s="1175"/>
      <c r="N59" s="1175"/>
      <c r="O59" s="1175"/>
      <c r="P59" s="1175"/>
      <c r="Q59" s="1175"/>
      <c r="R59" s="1175"/>
      <c r="S59" s="1175"/>
      <c r="T59" s="319"/>
      <c r="U59" s="340"/>
      <c r="V59" s="347">
        <v>1762</v>
      </c>
      <c r="W59" s="348">
        <v>2543</v>
      </c>
      <c r="X59" s="348">
        <v>2657</v>
      </c>
      <c r="Y59" s="349">
        <v>-30.711757766417612</v>
      </c>
      <c r="Z59" s="350">
        <v>83.2</v>
      </c>
      <c r="AA59" s="348">
        <v>5</v>
      </c>
      <c r="AB59" s="350">
        <v>97.7</v>
      </c>
      <c r="AC59" s="351">
        <v>99.1</v>
      </c>
      <c r="AD59" s="348">
        <v>1326</v>
      </c>
      <c r="AE59" s="352">
        <v>-38.03738317757009</v>
      </c>
      <c r="AF59" s="643">
        <v>74.9</v>
      </c>
      <c r="AG59" s="641"/>
      <c r="AH59" s="641"/>
      <c r="AI59" s="641"/>
      <c r="AJ59" s="641"/>
      <c r="AK59" s="641"/>
      <c r="AL59" s="641"/>
      <c r="AM59" s="641"/>
      <c r="AN59" s="641"/>
      <c r="AO59" s="641"/>
      <c r="AP59" s="641"/>
      <c r="AQ59" s="641"/>
      <c r="AR59" s="641"/>
      <c r="AS59" s="641"/>
      <c r="AT59" s="641"/>
      <c r="AU59" s="641"/>
      <c r="AV59" s="641"/>
      <c r="AW59" s="641"/>
    </row>
    <row r="60" spans="1:49" ht="24" customHeight="1">
      <c r="A60" s="339"/>
      <c r="B60" s="339"/>
      <c r="C60" s="339"/>
      <c r="D60" s="1183" t="s">
        <v>71</v>
      </c>
      <c r="E60" s="1175"/>
      <c r="F60" s="1175"/>
      <c r="G60" s="1175"/>
      <c r="H60" s="1175"/>
      <c r="I60" s="1175"/>
      <c r="J60" s="1175"/>
      <c r="K60" s="1175"/>
      <c r="L60" s="1175"/>
      <c r="M60" s="1175"/>
      <c r="N60" s="1175"/>
      <c r="O60" s="1175"/>
      <c r="P60" s="1175"/>
      <c r="Q60" s="1175"/>
      <c r="R60" s="1175"/>
      <c r="S60" s="1175"/>
      <c r="T60" s="1175"/>
      <c r="U60" s="340"/>
      <c r="V60" s="347">
        <v>1206</v>
      </c>
      <c r="W60" s="644">
        <v>1380</v>
      </c>
      <c r="X60" s="644">
        <v>1160</v>
      </c>
      <c r="Y60" s="349">
        <v>-12.608695652173918</v>
      </c>
      <c r="Z60" s="350">
        <v>73.2</v>
      </c>
      <c r="AA60" s="348">
        <v>29</v>
      </c>
      <c r="AB60" s="644" t="s">
        <v>1284</v>
      </c>
      <c r="AC60" s="644" t="s">
        <v>1284</v>
      </c>
      <c r="AD60" s="348">
        <v>1135</v>
      </c>
      <c r="AE60" s="352">
        <v>-22.99864314789688</v>
      </c>
      <c r="AF60" s="643">
        <v>74.6</v>
      </c>
      <c r="AG60" s="641"/>
      <c r="AH60" s="641"/>
      <c r="AI60" s="641"/>
      <c r="AJ60" s="641"/>
      <c r="AK60" s="641"/>
      <c r="AL60" s="641"/>
      <c r="AM60" s="641"/>
      <c r="AN60" s="641"/>
      <c r="AO60" s="641"/>
      <c r="AP60" s="641"/>
      <c r="AQ60" s="641"/>
      <c r="AR60" s="641"/>
      <c r="AS60" s="641"/>
      <c r="AT60" s="641"/>
      <c r="AU60" s="641"/>
      <c r="AV60" s="641"/>
      <c r="AW60" s="641"/>
    </row>
    <row r="61" spans="1:49" ht="15" customHeight="1">
      <c r="A61" s="339"/>
      <c r="B61" s="339"/>
      <c r="C61" s="339"/>
      <c r="D61" s="1175" t="s">
        <v>240</v>
      </c>
      <c r="E61" s="1175"/>
      <c r="F61" s="1175"/>
      <c r="G61" s="1175"/>
      <c r="H61" s="1175"/>
      <c r="I61" s="1175"/>
      <c r="J61" s="1175"/>
      <c r="K61" s="1175"/>
      <c r="L61" s="1175"/>
      <c r="M61" s="1175"/>
      <c r="N61" s="1175"/>
      <c r="O61" s="1175"/>
      <c r="P61" s="1175"/>
      <c r="Q61" s="1175"/>
      <c r="R61" s="1175"/>
      <c r="S61" s="1175"/>
      <c r="T61" s="319"/>
      <c r="U61" s="340"/>
      <c r="V61" s="347">
        <v>1107</v>
      </c>
      <c r="W61" s="348">
        <v>863</v>
      </c>
      <c r="X61" s="348">
        <v>396</v>
      </c>
      <c r="Y61" s="349">
        <v>28.27346465816918</v>
      </c>
      <c r="Z61" s="350">
        <v>74.2</v>
      </c>
      <c r="AA61" s="348">
        <v>26</v>
      </c>
      <c r="AB61" s="350">
        <v>61.6</v>
      </c>
      <c r="AC61" s="351">
        <v>32.1</v>
      </c>
      <c r="AD61" s="348">
        <v>1157</v>
      </c>
      <c r="AE61" s="352">
        <v>15.815815815815814</v>
      </c>
      <c r="AF61" s="643">
        <v>75.9</v>
      </c>
      <c r="AG61" s="641"/>
      <c r="AH61" s="641"/>
      <c r="AI61" s="641"/>
      <c r="AJ61" s="641"/>
      <c r="AK61" s="641"/>
      <c r="AL61" s="641"/>
      <c r="AM61" s="641"/>
      <c r="AN61" s="641"/>
      <c r="AO61" s="641"/>
      <c r="AP61" s="641"/>
      <c r="AQ61" s="641"/>
      <c r="AR61" s="641"/>
      <c r="AS61" s="641"/>
      <c r="AT61" s="641"/>
      <c r="AU61" s="641"/>
      <c r="AV61" s="641"/>
      <c r="AW61" s="641"/>
    </row>
    <row r="62" spans="1:49" ht="15" customHeight="1">
      <c r="A62" s="339"/>
      <c r="B62" s="339"/>
      <c r="C62" s="339"/>
      <c r="E62" s="1175" t="s">
        <v>72</v>
      </c>
      <c r="F62" s="1175"/>
      <c r="G62" s="1175"/>
      <c r="H62" s="1175"/>
      <c r="I62" s="1175"/>
      <c r="J62" s="1175"/>
      <c r="K62" s="1175"/>
      <c r="L62" s="1175"/>
      <c r="M62" s="1175"/>
      <c r="N62" s="1175"/>
      <c r="O62" s="1175"/>
      <c r="P62" s="1175"/>
      <c r="Q62" s="1175"/>
      <c r="R62" s="1175"/>
      <c r="S62" s="339"/>
      <c r="T62" s="339"/>
      <c r="U62" s="340"/>
      <c r="V62" s="347">
        <v>780</v>
      </c>
      <c r="W62" s="644" t="s">
        <v>1284</v>
      </c>
      <c r="X62" s="644" t="s">
        <v>1284</v>
      </c>
      <c r="Y62" s="645" t="s">
        <v>1284</v>
      </c>
      <c r="Z62" s="350">
        <v>48.8</v>
      </c>
      <c r="AA62" s="348">
        <v>35</v>
      </c>
      <c r="AB62" s="644" t="s">
        <v>1284</v>
      </c>
      <c r="AC62" s="644" t="s">
        <v>1284</v>
      </c>
      <c r="AD62" s="348">
        <v>793</v>
      </c>
      <c r="AE62" s="645" t="s">
        <v>1284</v>
      </c>
      <c r="AF62" s="643">
        <v>51.6</v>
      </c>
      <c r="AG62" s="641"/>
      <c r="AH62" s="641"/>
      <c r="AI62" s="641"/>
      <c r="AJ62" s="641"/>
      <c r="AK62" s="641"/>
      <c r="AL62" s="641"/>
      <c r="AM62" s="641"/>
      <c r="AN62" s="641"/>
      <c r="AO62" s="641"/>
      <c r="AP62" s="641"/>
      <c r="AQ62" s="641"/>
      <c r="AR62" s="641"/>
      <c r="AS62" s="641"/>
      <c r="AT62" s="641"/>
      <c r="AU62" s="641"/>
      <c r="AV62" s="641"/>
      <c r="AW62" s="641"/>
    </row>
    <row r="63" spans="1:49" ht="15" customHeight="1">
      <c r="A63" s="339"/>
      <c r="B63" s="339"/>
      <c r="C63" s="339"/>
      <c r="D63" s="1175" t="s">
        <v>73</v>
      </c>
      <c r="E63" s="1175"/>
      <c r="F63" s="1175"/>
      <c r="G63" s="1175"/>
      <c r="H63" s="1175"/>
      <c r="I63" s="1175"/>
      <c r="J63" s="1175"/>
      <c r="K63" s="1175"/>
      <c r="L63" s="1175"/>
      <c r="M63" s="1175"/>
      <c r="N63" s="1175"/>
      <c r="O63" s="1175"/>
      <c r="P63" s="1175"/>
      <c r="Q63" s="1175"/>
      <c r="R63" s="1175"/>
      <c r="S63" s="1175"/>
      <c r="T63" s="319"/>
      <c r="U63" s="340"/>
      <c r="V63" s="347">
        <v>1198</v>
      </c>
      <c r="W63" s="348">
        <v>1283</v>
      </c>
      <c r="X63" s="348">
        <v>1764</v>
      </c>
      <c r="Y63" s="349">
        <v>-6.6250974279033485</v>
      </c>
      <c r="Z63" s="350">
        <v>74.6</v>
      </c>
      <c r="AA63" s="348">
        <v>16</v>
      </c>
      <c r="AB63" s="350">
        <v>76.5</v>
      </c>
      <c r="AC63" s="644" t="s">
        <v>1284</v>
      </c>
      <c r="AD63" s="348">
        <v>1125</v>
      </c>
      <c r="AE63" s="352">
        <v>-14.25304878048781</v>
      </c>
      <c r="AF63" s="643">
        <v>74.3</v>
      </c>
      <c r="AG63" s="641"/>
      <c r="AH63" s="641"/>
      <c r="AI63" s="641"/>
      <c r="AJ63" s="641"/>
      <c r="AK63" s="641"/>
      <c r="AL63" s="641"/>
      <c r="AM63" s="641"/>
      <c r="AN63" s="641"/>
      <c r="AO63" s="641"/>
      <c r="AP63" s="641"/>
      <c r="AQ63" s="641"/>
      <c r="AR63" s="641"/>
      <c r="AS63" s="641"/>
      <c r="AT63" s="641"/>
      <c r="AU63" s="641"/>
      <c r="AV63" s="641"/>
      <c r="AW63" s="641"/>
    </row>
    <row r="64" spans="1:49" ht="15" customHeight="1">
      <c r="A64" s="339"/>
      <c r="B64" s="339"/>
      <c r="C64" s="339"/>
      <c r="D64" s="1176" t="s">
        <v>501</v>
      </c>
      <c r="E64" s="1176"/>
      <c r="F64" s="1176"/>
      <c r="G64" s="1176"/>
      <c r="H64" s="1176"/>
      <c r="I64" s="1176"/>
      <c r="J64" s="1176"/>
      <c r="K64" s="1176"/>
      <c r="L64" s="1176"/>
      <c r="M64" s="1176"/>
      <c r="N64" s="1176"/>
      <c r="O64" s="1176"/>
      <c r="P64" s="1176"/>
      <c r="Q64" s="1176"/>
      <c r="R64" s="1176"/>
      <c r="S64" s="1176"/>
      <c r="T64" s="1176"/>
      <c r="U64" s="340"/>
      <c r="V64" s="347">
        <v>1298</v>
      </c>
      <c r="W64" s="348">
        <v>1300</v>
      </c>
      <c r="X64" s="348">
        <v>1512</v>
      </c>
      <c r="Y64" s="349">
        <v>-0.15384615384614886</v>
      </c>
      <c r="Z64" s="350">
        <v>77.4</v>
      </c>
      <c r="AA64" s="348">
        <v>34</v>
      </c>
      <c r="AB64" s="350">
        <v>76.1</v>
      </c>
      <c r="AC64" s="351">
        <v>87.7</v>
      </c>
      <c r="AD64" s="348">
        <v>1350</v>
      </c>
      <c r="AE64" s="352">
        <v>-3.6402569593147804</v>
      </c>
      <c r="AF64" s="643">
        <v>81.1</v>
      </c>
      <c r="AG64" s="641"/>
      <c r="AH64" s="641"/>
      <c r="AI64" s="641"/>
      <c r="AJ64" s="641"/>
      <c r="AK64" s="641"/>
      <c r="AL64" s="641"/>
      <c r="AM64" s="641"/>
      <c r="AN64" s="641"/>
      <c r="AO64" s="641"/>
      <c r="AP64" s="641"/>
      <c r="AQ64" s="641"/>
      <c r="AR64" s="641"/>
      <c r="AS64" s="641"/>
      <c r="AT64" s="641"/>
      <c r="AU64" s="641"/>
      <c r="AV64" s="641"/>
      <c r="AW64" s="641"/>
    </row>
    <row r="65" spans="1:49" ht="15" customHeight="1">
      <c r="A65" s="339"/>
      <c r="B65" s="339"/>
      <c r="C65" s="339"/>
      <c r="D65" s="1175" t="s">
        <v>74</v>
      </c>
      <c r="E65" s="1175"/>
      <c r="F65" s="1175"/>
      <c r="G65" s="1175"/>
      <c r="H65" s="1175"/>
      <c r="I65" s="1187" t="s">
        <v>75</v>
      </c>
      <c r="J65" s="1187"/>
      <c r="K65" s="1187"/>
      <c r="L65" s="1187"/>
      <c r="M65" s="1187"/>
      <c r="N65" s="1187"/>
      <c r="O65" s="1187"/>
      <c r="P65" s="1187"/>
      <c r="Q65" s="1187"/>
      <c r="R65" s="1187"/>
      <c r="S65" s="1187"/>
      <c r="T65" s="355"/>
      <c r="U65" s="340"/>
      <c r="V65" s="347">
        <v>479</v>
      </c>
      <c r="W65" s="348">
        <v>432</v>
      </c>
      <c r="X65" s="348">
        <v>419</v>
      </c>
      <c r="Y65" s="349">
        <v>10.879629629629628</v>
      </c>
      <c r="Z65" s="350">
        <v>42.2</v>
      </c>
      <c r="AA65" s="348">
        <v>24</v>
      </c>
      <c r="AB65" s="350">
        <v>38.7</v>
      </c>
      <c r="AC65" s="351">
        <v>38.6</v>
      </c>
      <c r="AD65" s="348">
        <v>475</v>
      </c>
      <c r="AE65" s="352">
        <v>5.088495575221241</v>
      </c>
      <c r="AF65" s="643">
        <v>43</v>
      </c>
      <c r="AG65" s="641"/>
      <c r="AH65" s="641"/>
      <c r="AI65" s="641"/>
      <c r="AJ65" s="641"/>
      <c r="AK65" s="641"/>
      <c r="AL65" s="641"/>
      <c r="AM65" s="641"/>
      <c r="AN65" s="641"/>
      <c r="AO65" s="641"/>
      <c r="AP65" s="641"/>
      <c r="AQ65" s="641"/>
      <c r="AR65" s="641"/>
      <c r="AS65" s="641"/>
      <c r="AT65" s="641"/>
      <c r="AU65" s="641"/>
      <c r="AV65" s="641"/>
      <c r="AW65" s="641"/>
    </row>
    <row r="66" spans="1:49" ht="15" customHeight="1">
      <c r="A66" s="339"/>
      <c r="B66" s="339"/>
      <c r="C66" s="339"/>
      <c r="D66" s="1175" t="s">
        <v>241</v>
      </c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319"/>
      <c r="U66" s="340"/>
      <c r="V66" s="347">
        <v>254</v>
      </c>
      <c r="W66" s="348">
        <v>240</v>
      </c>
      <c r="X66" s="348">
        <v>213</v>
      </c>
      <c r="Y66" s="349">
        <v>5.833333333333335</v>
      </c>
      <c r="Z66" s="350">
        <v>24.5</v>
      </c>
      <c r="AA66" s="348">
        <v>31</v>
      </c>
      <c r="AB66" s="350">
        <v>23.1</v>
      </c>
      <c r="AC66" s="351">
        <v>21</v>
      </c>
      <c r="AD66" s="348">
        <v>256</v>
      </c>
      <c r="AE66" s="352">
        <v>-8.24372759856631</v>
      </c>
      <c r="AF66" s="643">
        <v>25.1</v>
      </c>
      <c r="AG66" s="641"/>
      <c r="AH66" s="641"/>
      <c r="AI66" s="641"/>
      <c r="AJ66" s="641"/>
      <c r="AK66" s="641"/>
      <c r="AL66" s="641"/>
      <c r="AM66" s="641"/>
      <c r="AN66" s="641"/>
      <c r="AO66" s="641"/>
      <c r="AP66" s="641"/>
      <c r="AQ66" s="641"/>
      <c r="AR66" s="641"/>
      <c r="AS66" s="641"/>
      <c r="AT66" s="641"/>
      <c r="AU66" s="641"/>
      <c r="AV66" s="641"/>
      <c r="AW66" s="641"/>
    </row>
    <row r="67" spans="1:49" ht="15" customHeight="1">
      <c r="A67" s="339"/>
      <c r="B67" s="339"/>
      <c r="C67" s="339"/>
      <c r="D67" s="1175" t="s">
        <v>502</v>
      </c>
      <c r="E67" s="1175"/>
      <c r="F67" s="1175"/>
      <c r="G67" s="1175"/>
      <c r="H67" s="1175"/>
      <c r="I67" s="1175"/>
      <c r="J67" s="1175"/>
      <c r="K67" s="1175"/>
      <c r="L67" s="1175"/>
      <c r="M67" s="1175"/>
      <c r="N67" s="1175"/>
      <c r="O67" s="1175"/>
      <c r="P67" s="1175"/>
      <c r="Q67" s="1175"/>
      <c r="R67" s="1175"/>
      <c r="S67" s="1175"/>
      <c r="T67" s="319"/>
      <c r="U67" s="340"/>
      <c r="V67" s="354">
        <v>1036</v>
      </c>
      <c r="W67" s="348">
        <v>1155</v>
      </c>
      <c r="X67" s="348">
        <v>1165</v>
      </c>
      <c r="Y67" s="349">
        <v>-10.303030303030303</v>
      </c>
      <c r="Z67" s="350">
        <v>57.5</v>
      </c>
      <c r="AA67" s="348">
        <v>36</v>
      </c>
      <c r="AB67" s="350">
        <v>61.3</v>
      </c>
      <c r="AC67" s="351">
        <v>62.8</v>
      </c>
      <c r="AD67" s="348">
        <v>1039</v>
      </c>
      <c r="AE67" s="352">
        <v>-8.134394341290896</v>
      </c>
      <c r="AF67" s="643">
        <v>60.3</v>
      </c>
      <c r="AG67" s="641"/>
      <c r="AH67" s="641"/>
      <c r="AI67" s="641"/>
      <c r="AJ67" s="641"/>
      <c r="AK67" s="641"/>
      <c r="AL67" s="641"/>
      <c r="AM67" s="641"/>
      <c r="AN67" s="641"/>
      <c r="AO67" s="641"/>
      <c r="AP67" s="641"/>
      <c r="AQ67" s="641"/>
      <c r="AR67" s="641"/>
      <c r="AS67" s="641"/>
      <c r="AT67" s="641"/>
      <c r="AU67" s="641"/>
      <c r="AV67" s="641"/>
      <c r="AW67" s="641"/>
    </row>
    <row r="68" spans="1:49" ht="15" customHeight="1" thickBot="1">
      <c r="A68" s="360"/>
      <c r="B68" s="361"/>
      <c r="C68" s="360"/>
      <c r="D68" s="1190" t="s">
        <v>76</v>
      </c>
      <c r="E68" s="1190"/>
      <c r="F68" s="1190"/>
      <c r="G68" s="1190"/>
      <c r="H68" s="1190"/>
      <c r="I68" s="1191" t="s">
        <v>77</v>
      </c>
      <c r="J68" s="1191"/>
      <c r="K68" s="1191"/>
      <c r="L68" s="1191"/>
      <c r="M68" s="1191"/>
      <c r="N68" s="1191"/>
      <c r="O68" s="1191"/>
      <c r="P68" s="1191"/>
      <c r="Q68" s="1191"/>
      <c r="R68" s="1191"/>
      <c r="S68" s="1191"/>
      <c r="T68" s="362"/>
      <c r="U68" s="363"/>
      <c r="V68" s="364">
        <v>339</v>
      </c>
      <c r="W68" s="365">
        <v>328</v>
      </c>
      <c r="X68" s="365">
        <v>333</v>
      </c>
      <c r="Y68" s="366">
        <v>3.3536585365853577</v>
      </c>
      <c r="Z68" s="367">
        <v>25.9</v>
      </c>
      <c r="AA68" s="365">
        <v>39</v>
      </c>
      <c r="AB68" s="367">
        <v>26.8</v>
      </c>
      <c r="AC68" s="368">
        <v>27.1</v>
      </c>
      <c r="AD68" s="365">
        <v>452</v>
      </c>
      <c r="AE68" s="369">
        <v>-11.198428290766206</v>
      </c>
      <c r="AF68" s="652">
        <v>34.6</v>
      </c>
      <c r="AG68" s="641"/>
      <c r="AH68" s="641"/>
      <c r="AI68" s="641"/>
      <c r="AJ68" s="641"/>
      <c r="AK68" s="641"/>
      <c r="AL68" s="641"/>
      <c r="AM68" s="641"/>
      <c r="AN68" s="641"/>
      <c r="AO68" s="641"/>
      <c r="AP68" s="641"/>
      <c r="AQ68" s="641"/>
      <c r="AR68" s="641"/>
      <c r="AS68" s="641"/>
      <c r="AT68" s="641"/>
      <c r="AU68" s="641"/>
      <c r="AV68" s="641"/>
      <c r="AW68" s="641"/>
    </row>
    <row r="69" spans="1:49" ht="12">
      <c r="A69" s="1188" t="s">
        <v>744</v>
      </c>
      <c r="B69" s="1188"/>
      <c r="C69" s="1188"/>
      <c r="D69" s="1188"/>
      <c r="E69" s="1188"/>
      <c r="F69" s="1188"/>
      <c r="G69" s="1188"/>
      <c r="H69" s="1188"/>
      <c r="I69" s="1188"/>
      <c r="J69" s="1188"/>
      <c r="K69" s="1188"/>
      <c r="L69" s="1188"/>
      <c r="M69" s="1188"/>
      <c r="N69" s="1188"/>
      <c r="O69" s="1188"/>
      <c r="P69" s="1188"/>
      <c r="Q69" s="1188"/>
      <c r="R69" s="1188"/>
      <c r="S69" s="1188"/>
      <c r="T69" s="1188"/>
      <c r="U69" s="1188"/>
      <c r="V69" s="1188"/>
      <c r="W69" s="1188"/>
      <c r="X69" s="1188"/>
      <c r="Y69" s="1188"/>
      <c r="Z69" s="1188"/>
      <c r="AA69" s="1188"/>
      <c r="AB69" s="1188"/>
      <c r="AC69" s="1188"/>
      <c r="AD69" s="370"/>
      <c r="AE69" s="371"/>
      <c r="AF69" s="371"/>
      <c r="AG69" s="641"/>
      <c r="AH69" s="641"/>
      <c r="AI69" s="641"/>
      <c r="AJ69" s="641"/>
      <c r="AK69" s="641"/>
      <c r="AL69" s="641"/>
      <c r="AM69" s="641"/>
      <c r="AN69" s="641"/>
      <c r="AO69" s="641"/>
      <c r="AP69" s="641"/>
      <c r="AQ69" s="641"/>
      <c r="AR69" s="641"/>
      <c r="AS69" s="641"/>
      <c r="AT69" s="641"/>
      <c r="AU69" s="641"/>
      <c r="AV69" s="641"/>
      <c r="AW69" s="641"/>
    </row>
    <row r="70" spans="1:49" ht="12" customHeight="1">
      <c r="A70" s="1188" t="s">
        <v>140</v>
      </c>
      <c r="B70" s="1188"/>
      <c r="C70" s="1188"/>
      <c r="D70" s="1188"/>
      <c r="E70" s="1188"/>
      <c r="F70" s="1188"/>
      <c r="G70" s="1188"/>
      <c r="H70" s="1188"/>
      <c r="I70" s="1188"/>
      <c r="J70" s="1188"/>
      <c r="K70" s="1188"/>
      <c r="L70" s="1188"/>
      <c r="M70" s="1188"/>
      <c r="N70" s="1188"/>
      <c r="O70" s="1188"/>
      <c r="P70" s="1188"/>
      <c r="Q70" s="1188"/>
      <c r="R70" s="1188"/>
      <c r="S70" s="1188"/>
      <c r="T70" s="1188"/>
      <c r="U70" s="1188"/>
      <c r="V70" s="1188"/>
      <c r="W70" s="1188"/>
      <c r="X70" s="1188"/>
      <c r="Y70" s="1188"/>
      <c r="Z70" s="1188"/>
      <c r="AA70" s="1188"/>
      <c r="AB70" s="1188"/>
      <c r="AC70" s="1188"/>
      <c r="AF70" s="371"/>
      <c r="AG70" s="641"/>
      <c r="AH70" s="641"/>
      <c r="AI70" s="641"/>
      <c r="AJ70" s="641"/>
      <c r="AK70" s="641"/>
      <c r="AL70" s="641"/>
      <c r="AM70" s="641"/>
      <c r="AN70" s="641"/>
      <c r="AO70" s="641"/>
      <c r="AP70" s="641"/>
      <c r="AQ70" s="641"/>
      <c r="AR70" s="641"/>
      <c r="AS70" s="641"/>
      <c r="AT70" s="641"/>
      <c r="AU70" s="641"/>
      <c r="AV70" s="641"/>
      <c r="AW70" s="641"/>
    </row>
    <row r="71" spans="1:49" ht="12" customHeight="1">
      <c r="A71" s="1189" t="s">
        <v>141</v>
      </c>
      <c r="B71" s="1189"/>
      <c r="C71" s="1189"/>
      <c r="D71" s="1189"/>
      <c r="E71" s="1189"/>
      <c r="F71" s="1189"/>
      <c r="G71" s="1189"/>
      <c r="H71" s="1189"/>
      <c r="I71" s="1189"/>
      <c r="J71" s="1189"/>
      <c r="K71" s="1189"/>
      <c r="L71" s="1189"/>
      <c r="M71" s="1189"/>
      <c r="N71" s="1189"/>
      <c r="O71" s="1189"/>
      <c r="P71" s="1189"/>
      <c r="Q71" s="1189"/>
      <c r="R71" s="1189"/>
      <c r="S71" s="1189"/>
      <c r="T71" s="1189"/>
      <c r="U71" s="1189"/>
      <c r="V71" s="1189"/>
      <c r="W71" s="1189"/>
      <c r="X71" s="1189"/>
      <c r="Y71" s="1189"/>
      <c r="Z71" s="1189"/>
      <c r="AA71" s="1189"/>
      <c r="AB71" s="1189"/>
      <c r="AC71" s="1189"/>
      <c r="AD71" s="1189"/>
      <c r="AF71" s="371"/>
      <c r="AG71" s="641"/>
      <c r="AH71" s="641"/>
      <c r="AI71" s="641"/>
      <c r="AJ71" s="641"/>
      <c r="AK71" s="641"/>
      <c r="AL71" s="641"/>
      <c r="AM71" s="641"/>
      <c r="AN71" s="641"/>
      <c r="AO71" s="641"/>
      <c r="AP71" s="641"/>
      <c r="AQ71" s="641"/>
      <c r="AR71" s="641"/>
      <c r="AS71" s="641"/>
      <c r="AT71" s="641"/>
      <c r="AU71" s="641"/>
      <c r="AV71" s="641"/>
      <c r="AW71" s="641"/>
    </row>
    <row r="72" spans="1:49" ht="12">
      <c r="A72" s="653"/>
      <c r="B72" s="653"/>
      <c r="E72" s="653" t="s">
        <v>142</v>
      </c>
      <c r="AG72" s="641"/>
      <c r="AH72" s="641"/>
      <c r="AI72" s="641"/>
      <c r="AJ72" s="641"/>
      <c r="AK72" s="641"/>
      <c r="AL72" s="641"/>
      <c r="AM72" s="641"/>
      <c r="AN72" s="641"/>
      <c r="AO72" s="641"/>
      <c r="AP72" s="641"/>
      <c r="AQ72" s="641"/>
      <c r="AR72" s="641"/>
      <c r="AS72" s="641"/>
      <c r="AT72" s="641"/>
      <c r="AU72" s="641"/>
      <c r="AV72" s="641"/>
      <c r="AW72" s="641"/>
    </row>
    <row r="73" spans="1:49" ht="12.75" customHeight="1">
      <c r="A73" s="654" t="s">
        <v>312</v>
      </c>
      <c r="B73" s="654"/>
      <c r="C73" s="655"/>
      <c r="D73" s="655"/>
      <c r="E73" s="372"/>
      <c r="F73" s="373"/>
      <c r="G73" s="373"/>
      <c r="H73" s="373"/>
      <c r="I73" s="373"/>
      <c r="J73" s="373"/>
      <c r="K73" s="656"/>
      <c r="L73" s="657"/>
      <c r="M73" s="641"/>
      <c r="N73" s="641"/>
      <c r="O73" s="641"/>
      <c r="P73" s="641"/>
      <c r="Q73" s="641"/>
      <c r="R73" s="641"/>
      <c r="S73" s="641"/>
      <c r="T73" s="641"/>
      <c r="U73" s="641"/>
      <c r="V73" s="641"/>
      <c r="W73" s="641"/>
      <c r="X73" s="641"/>
      <c r="Y73" s="641"/>
      <c r="Z73" s="641"/>
      <c r="AA73" s="641"/>
      <c r="AB73" s="641"/>
      <c r="AC73" s="641"/>
      <c r="AD73" s="641"/>
      <c r="AE73" s="641"/>
      <c r="AF73" s="641"/>
      <c r="AG73" s="641"/>
      <c r="AH73" s="641"/>
      <c r="AI73" s="641"/>
      <c r="AJ73" s="641"/>
      <c r="AK73" s="641"/>
      <c r="AL73" s="641"/>
      <c r="AM73" s="641"/>
      <c r="AN73" s="641"/>
      <c r="AO73" s="641"/>
      <c r="AP73" s="641"/>
      <c r="AQ73" s="641"/>
      <c r="AR73" s="641"/>
      <c r="AS73" s="641"/>
      <c r="AT73" s="641"/>
      <c r="AU73" s="641"/>
      <c r="AV73" s="641"/>
      <c r="AW73" s="641"/>
    </row>
    <row r="74" spans="1:49" ht="12">
      <c r="A74" s="654"/>
      <c r="B74" s="654"/>
      <c r="C74" s="655"/>
      <c r="D74" s="655"/>
      <c r="E74" s="658"/>
      <c r="F74" s="654"/>
      <c r="G74" s="654"/>
      <c r="H74" s="654"/>
      <c r="I74" s="654"/>
      <c r="J74" s="654"/>
      <c r="K74" s="656"/>
      <c r="L74" s="657"/>
      <c r="M74" s="641"/>
      <c r="N74" s="641"/>
      <c r="O74" s="641"/>
      <c r="P74" s="641"/>
      <c r="Q74" s="641"/>
      <c r="R74" s="641"/>
      <c r="S74" s="641"/>
      <c r="T74" s="641"/>
      <c r="U74" s="641"/>
      <c r="V74" s="641"/>
      <c r="W74" s="641"/>
      <c r="X74" s="641"/>
      <c r="Y74" s="641"/>
      <c r="Z74" s="641"/>
      <c r="AA74" s="641"/>
      <c r="AB74" s="641"/>
      <c r="AC74" s="641"/>
      <c r="AD74" s="641"/>
      <c r="AE74" s="641"/>
      <c r="AF74" s="641"/>
      <c r="AG74" s="641"/>
      <c r="AH74" s="641"/>
      <c r="AI74" s="641"/>
      <c r="AJ74" s="641"/>
      <c r="AK74" s="641"/>
      <c r="AL74" s="641"/>
      <c r="AM74" s="641"/>
      <c r="AN74" s="641"/>
      <c r="AO74" s="641"/>
      <c r="AP74" s="641"/>
      <c r="AQ74" s="641"/>
      <c r="AR74" s="641"/>
      <c r="AS74" s="641"/>
      <c r="AT74" s="641"/>
      <c r="AU74" s="641"/>
      <c r="AV74" s="641"/>
      <c r="AW74" s="641"/>
    </row>
    <row r="75" spans="1:49" ht="12">
      <c r="A75" s="654"/>
      <c r="B75" s="654"/>
      <c r="C75" s="655"/>
      <c r="D75" s="655"/>
      <c r="E75" s="658"/>
      <c r="F75" s="654"/>
      <c r="G75" s="654"/>
      <c r="H75" s="654"/>
      <c r="I75" s="654"/>
      <c r="J75" s="654"/>
      <c r="K75" s="656"/>
      <c r="L75" s="657"/>
      <c r="M75" s="641"/>
      <c r="N75" s="641"/>
      <c r="O75" s="641"/>
      <c r="P75" s="641"/>
      <c r="Q75" s="641"/>
      <c r="R75" s="641"/>
      <c r="S75" s="641"/>
      <c r="T75" s="641"/>
      <c r="U75" s="641"/>
      <c r="V75" s="641"/>
      <c r="W75" s="641"/>
      <c r="X75" s="641"/>
      <c r="Y75" s="641"/>
      <c r="Z75" s="641"/>
      <c r="AA75" s="641"/>
      <c r="AB75" s="641"/>
      <c r="AC75" s="641"/>
      <c r="AD75" s="641"/>
      <c r="AE75" s="641"/>
      <c r="AF75" s="641"/>
      <c r="AG75" s="641"/>
      <c r="AH75" s="641"/>
      <c r="AI75" s="641"/>
      <c r="AJ75" s="641"/>
      <c r="AK75" s="641"/>
      <c r="AL75" s="641"/>
      <c r="AM75" s="641"/>
      <c r="AN75" s="641"/>
      <c r="AO75" s="641"/>
      <c r="AP75" s="641"/>
      <c r="AQ75" s="641"/>
      <c r="AR75" s="641"/>
      <c r="AS75" s="641"/>
      <c r="AT75" s="641"/>
      <c r="AU75" s="641"/>
      <c r="AV75" s="641"/>
      <c r="AW75" s="641"/>
    </row>
    <row r="76" spans="1:49" ht="12">
      <c r="A76" s="654"/>
      <c r="B76" s="654"/>
      <c r="C76" s="655"/>
      <c r="D76" s="655"/>
      <c r="E76" s="658"/>
      <c r="F76" s="654"/>
      <c r="G76" s="654"/>
      <c r="H76" s="654"/>
      <c r="I76" s="654"/>
      <c r="J76" s="654"/>
      <c r="K76" s="656"/>
      <c r="L76" s="657"/>
      <c r="M76" s="641"/>
      <c r="N76" s="641"/>
      <c r="O76" s="641"/>
      <c r="P76" s="641"/>
      <c r="Q76" s="641"/>
      <c r="R76" s="641"/>
      <c r="S76" s="641"/>
      <c r="T76" s="641"/>
      <c r="U76" s="641"/>
      <c r="V76" s="641"/>
      <c r="W76" s="641"/>
      <c r="X76" s="641"/>
      <c r="Y76" s="641"/>
      <c r="Z76" s="641"/>
      <c r="AA76" s="641"/>
      <c r="AB76" s="641"/>
      <c r="AC76" s="641"/>
      <c r="AD76" s="641"/>
      <c r="AE76" s="641"/>
      <c r="AF76" s="641"/>
      <c r="AG76" s="641"/>
      <c r="AH76" s="641"/>
      <c r="AI76" s="641"/>
      <c r="AJ76" s="641"/>
      <c r="AK76" s="641"/>
      <c r="AL76" s="641"/>
      <c r="AM76" s="641"/>
      <c r="AN76" s="641"/>
      <c r="AO76" s="641"/>
      <c r="AP76" s="641"/>
      <c r="AQ76" s="641"/>
      <c r="AR76" s="641"/>
      <c r="AS76" s="641"/>
      <c r="AT76" s="641"/>
      <c r="AU76" s="641"/>
      <c r="AV76" s="641"/>
      <c r="AW76" s="641"/>
    </row>
    <row r="77" spans="1:49" ht="12">
      <c r="A77" s="654"/>
      <c r="B77" s="654"/>
      <c r="C77" s="655"/>
      <c r="D77" s="655"/>
      <c r="E77" s="658"/>
      <c r="F77" s="654"/>
      <c r="G77" s="654"/>
      <c r="H77" s="654"/>
      <c r="I77" s="654"/>
      <c r="J77" s="654"/>
      <c r="K77" s="656"/>
      <c r="L77" s="657"/>
      <c r="M77" s="641"/>
      <c r="N77" s="641"/>
      <c r="O77" s="641"/>
      <c r="P77" s="641"/>
      <c r="Q77" s="641"/>
      <c r="R77" s="641"/>
      <c r="S77" s="641"/>
      <c r="T77" s="641"/>
      <c r="U77" s="641"/>
      <c r="V77" s="641"/>
      <c r="W77" s="641"/>
      <c r="X77" s="641"/>
      <c r="Y77" s="641"/>
      <c r="Z77" s="641"/>
      <c r="AA77" s="641"/>
      <c r="AB77" s="641"/>
      <c r="AC77" s="641"/>
      <c r="AD77" s="641"/>
      <c r="AE77" s="641"/>
      <c r="AF77" s="641"/>
      <c r="AG77" s="641"/>
      <c r="AH77" s="641"/>
      <c r="AI77" s="641"/>
      <c r="AJ77" s="641"/>
      <c r="AK77" s="641"/>
      <c r="AL77" s="641"/>
      <c r="AM77" s="641"/>
      <c r="AN77" s="641"/>
      <c r="AO77" s="641"/>
      <c r="AP77" s="641"/>
      <c r="AQ77" s="641"/>
      <c r="AR77" s="641"/>
      <c r="AS77" s="641"/>
      <c r="AT77" s="641"/>
      <c r="AU77" s="641"/>
      <c r="AV77" s="641"/>
      <c r="AW77" s="641"/>
    </row>
    <row r="78" spans="1:49" ht="12">
      <c r="A78" s="654"/>
      <c r="B78" s="654"/>
      <c r="C78" s="655"/>
      <c r="D78" s="655"/>
      <c r="E78" s="658"/>
      <c r="F78" s="654"/>
      <c r="G78" s="654"/>
      <c r="H78" s="654"/>
      <c r="I78" s="654"/>
      <c r="J78" s="654"/>
      <c r="K78" s="656"/>
      <c r="L78" s="657"/>
      <c r="M78" s="641"/>
      <c r="N78" s="641"/>
      <c r="O78" s="641"/>
      <c r="P78" s="641"/>
      <c r="Q78" s="641"/>
      <c r="R78" s="641"/>
      <c r="S78" s="641"/>
      <c r="T78" s="641"/>
      <c r="U78" s="641"/>
      <c r="V78" s="641"/>
      <c r="W78" s="641"/>
      <c r="X78" s="641"/>
      <c r="Y78" s="641"/>
      <c r="Z78" s="641"/>
      <c r="AA78" s="641"/>
      <c r="AB78" s="641"/>
      <c r="AC78" s="641"/>
      <c r="AD78" s="641"/>
      <c r="AE78" s="641"/>
      <c r="AF78" s="641"/>
      <c r="AG78" s="641"/>
      <c r="AH78" s="641"/>
      <c r="AI78" s="641"/>
      <c r="AJ78" s="641"/>
      <c r="AK78" s="641"/>
      <c r="AL78" s="641"/>
      <c r="AM78" s="641"/>
      <c r="AN78" s="641"/>
      <c r="AO78" s="641"/>
      <c r="AP78" s="641"/>
      <c r="AQ78" s="641"/>
      <c r="AR78" s="641"/>
      <c r="AS78" s="641"/>
      <c r="AT78" s="641"/>
      <c r="AU78" s="641"/>
      <c r="AV78" s="641"/>
      <c r="AW78" s="641"/>
    </row>
    <row r="79" spans="1:49" ht="12">
      <c r="A79" s="654"/>
      <c r="B79" s="654"/>
      <c r="C79" s="655"/>
      <c r="D79" s="655"/>
      <c r="E79" s="658"/>
      <c r="F79" s="654"/>
      <c r="G79" s="654"/>
      <c r="H79" s="654"/>
      <c r="I79" s="654"/>
      <c r="J79" s="654"/>
      <c r="K79" s="656"/>
      <c r="L79" s="657"/>
      <c r="M79" s="641"/>
      <c r="N79" s="641"/>
      <c r="O79" s="641"/>
      <c r="P79" s="641"/>
      <c r="Q79" s="641"/>
      <c r="R79" s="641"/>
      <c r="S79" s="641"/>
      <c r="T79" s="641"/>
      <c r="U79" s="641"/>
      <c r="V79" s="641"/>
      <c r="W79" s="641"/>
      <c r="X79" s="641"/>
      <c r="Y79" s="641"/>
      <c r="Z79" s="641"/>
      <c r="AA79" s="641"/>
      <c r="AB79" s="641"/>
      <c r="AC79" s="641"/>
      <c r="AD79" s="641"/>
      <c r="AE79" s="641"/>
      <c r="AF79" s="641"/>
      <c r="AG79" s="641"/>
      <c r="AH79" s="641"/>
      <c r="AI79" s="641"/>
      <c r="AJ79" s="641"/>
      <c r="AK79" s="641"/>
      <c r="AL79" s="641"/>
      <c r="AM79" s="641"/>
      <c r="AN79" s="641"/>
      <c r="AO79" s="641"/>
      <c r="AP79" s="641"/>
      <c r="AQ79" s="641"/>
      <c r="AR79" s="641"/>
      <c r="AS79" s="641"/>
      <c r="AT79" s="641"/>
      <c r="AU79" s="641"/>
      <c r="AV79" s="641"/>
      <c r="AW79" s="641"/>
    </row>
    <row r="80" spans="1:49" ht="12">
      <c r="A80" s="654"/>
      <c r="B80" s="654"/>
      <c r="C80" s="655"/>
      <c r="D80" s="655"/>
      <c r="E80" s="658"/>
      <c r="F80" s="654"/>
      <c r="G80" s="654"/>
      <c r="H80" s="654"/>
      <c r="I80" s="654"/>
      <c r="J80" s="654"/>
      <c r="K80" s="656"/>
      <c r="L80" s="657"/>
      <c r="M80" s="641"/>
      <c r="N80" s="641"/>
      <c r="O80" s="641"/>
      <c r="P80" s="641"/>
      <c r="Q80" s="641"/>
      <c r="R80" s="641"/>
      <c r="S80" s="641"/>
      <c r="T80" s="641"/>
      <c r="U80" s="641"/>
      <c r="V80" s="641"/>
      <c r="W80" s="641"/>
      <c r="X80" s="641"/>
      <c r="Y80" s="641"/>
      <c r="Z80" s="641"/>
      <c r="AA80" s="641"/>
      <c r="AB80" s="641"/>
      <c r="AC80" s="641"/>
      <c r="AD80" s="641"/>
      <c r="AE80" s="641"/>
      <c r="AF80" s="641"/>
      <c r="AG80" s="641"/>
      <c r="AH80" s="641"/>
      <c r="AI80" s="641"/>
      <c r="AJ80" s="641"/>
      <c r="AK80" s="641"/>
      <c r="AL80" s="641"/>
      <c r="AM80" s="641"/>
      <c r="AN80" s="641"/>
      <c r="AO80" s="641"/>
      <c r="AP80" s="641"/>
      <c r="AQ80" s="641"/>
      <c r="AR80" s="641"/>
      <c r="AS80" s="641"/>
      <c r="AT80" s="641"/>
      <c r="AU80" s="641"/>
      <c r="AV80" s="641"/>
      <c r="AW80" s="641"/>
    </row>
    <row r="81" spans="1:49" ht="12">
      <c r="A81" s="654"/>
      <c r="B81" s="654"/>
      <c r="C81" s="655"/>
      <c r="D81" s="655"/>
      <c r="E81" s="658"/>
      <c r="F81" s="654"/>
      <c r="G81" s="654"/>
      <c r="H81" s="654"/>
      <c r="I81" s="654"/>
      <c r="J81" s="654"/>
      <c r="K81" s="656"/>
      <c r="L81" s="657"/>
      <c r="M81" s="641"/>
      <c r="N81" s="641"/>
      <c r="O81" s="641"/>
      <c r="P81" s="641"/>
      <c r="Q81" s="641"/>
      <c r="R81" s="641"/>
      <c r="S81" s="641"/>
      <c r="T81" s="641"/>
      <c r="U81" s="641"/>
      <c r="V81" s="641"/>
      <c r="W81" s="641"/>
      <c r="X81" s="641"/>
      <c r="Y81" s="641"/>
      <c r="Z81" s="641"/>
      <c r="AA81" s="641"/>
      <c r="AB81" s="641"/>
      <c r="AC81" s="641"/>
      <c r="AD81" s="641"/>
      <c r="AE81" s="641"/>
      <c r="AF81" s="641"/>
      <c r="AG81" s="641"/>
      <c r="AH81" s="641"/>
      <c r="AI81" s="641"/>
      <c r="AJ81" s="641"/>
      <c r="AK81" s="641"/>
      <c r="AL81" s="641"/>
      <c r="AM81" s="641"/>
      <c r="AN81" s="641"/>
      <c r="AO81" s="641"/>
      <c r="AP81" s="641"/>
      <c r="AQ81" s="641"/>
      <c r="AR81" s="641"/>
      <c r="AS81" s="641"/>
      <c r="AT81" s="641"/>
      <c r="AU81" s="641"/>
      <c r="AV81" s="641"/>
      <c r="AW81" s="641"/>
    </row>
    <row r="82" spans="1:49" ht="12">
      <c r="A82" s="641"/>
      <c r="B82" s="641"/>
      <c r="C82" s="641"/>
      <c r="D82" s="641"/>
      <c r="E82" s="641"/>
      <c r="F82" s="641"/>
      <c r="G82" s="641"/>
      <c r="H82" s="641"/>
      <c r="I82" s="641"/>
      <c r="J82" s="641"/>
      <c r="K82" s="641"/>
      <c r="L82" s="641"/>
      <c r="M82" s="641"/>
      <c r="N82" s="641"/>
      <c r="O82" s="641"/>
      <c r="P82" s="641"/>
      <c r="Q82" s="641"/>
      <c r="R82" s="641"/>
      <c r="S82" s="641"/>
      <c r="T82" s="641"/>
      <c r="U82" s="641"/>
      <c r="V82" s="641"/>
      <c r="W82" s="641"/>
      <c r="X82" s="641"/>
      <c r="Y82" s="641"/>
      <c r="Z82" s="641"/>
      <c r="AA82" s="641"/>
      <c r="AB82" s="641"/>
      <c r="AC82" s="641"/>
      <c r="AD82" s="641"/>
      <c r="AE82" s="641"/>
      <c r="AF82" s="641"/>
      <c r="AG82" s="641"/>
      <c r="AH82" s="641"/>
      <c r="AI82" s="641"/>
      <c r="AJ82" s="641"/>
      <c r="AK82" s="641"/>
      <c r="AL82" s="641"/>
      <c r="AM82" s="641"/>
      <c r="AN82" s="641"/>
      <c r="AO82" s="641"/>
      <c r="AP82" s="641"/>
      <c r="AQ82" s="641"/>
      <c r="AR82" s="641"/>
      <c r="AS82" s="641"/>
      <c r="AT82" s="641"/>
      <c r="AU82" s="641"/>
      <c r="AV82" s="641"/>
      <c r="AW82" s="641"/>
    </row>
    <row r="83" spans="1:49" ht="12">
      <c r="A83" s="641"/>
      <c r="B83" s="641"/>
      <c r="C83" s="641"/>
      <c r="D83" s="641"/>
      <c r="E83" s="641"/>
      <c r="F83" s="641"/>
      <c r="G83" s="641"/>
      <c r="H83" s="641"/>
      <c r="I83" s="641"/>
      <c r="J83" s="641"/>
      <c r="K83" s="641"/>
      <c r="L83" s="641"/>
      <c r="M83" s="641"/>
      <c r="N83" s="641"/>
      <c r="O83" s="641"/>
      <c r="P83" s="641"/>
      <c r="Q83" s="641"/>
      <c r="R83" s="641"/>
      <c r="S83" s="641"/>
      <c r="T83" s="641"/>
      <c r="U83" s="641"/>
      <c r="V83" s="641"/>
      <c r="W83" s="641"/>
      <c r="X83" s="641"/>
      <c r="Y83" s="641"/>
      <c r="Z83" s="641"/>
      <c r="AA83" s="641"/>
      <c r="AB83" s="641"/>
      <c r="AC83" s="641"/>
      <c r="AD83" s="641"/>
      <c r="AE83" s="641"/>
      <c r="AF83" s="641"/>
      <c r="AG83" s="641"/>
      <c r="AH83" s="641"/>
      <c r="AI83" s="641"/>
      <c r="AJ83" s="641"/>
      <c r="AK83" s="641"/>
      <c r="AL83" s="641"/>
      <c r="AM83" s="641"/>
      <c r="AN83" s="641"/>
      <c r="AO83" s="641"/>
      <c r="AP83" s="641"/>
      <c r="AQ83" s="641"/>
      <c r="AR83" s="641"/>
      <c r="AS83" s="641"/>
      <c r="AT83" s="641"/>
      <c r="AU83" s="641"/>
      <c r="AV83" s="641"/>
      <c r="AW83" s="641"/>
    </row>
    <row r="84" spans="1:49" ht="12">
      <c r="A84" s="641"/>
      <c r="B84" s="641"/>
      <c r="C84" s="641"/>
      <c r="D84" s="641"/>
      <c r="E84" s="641"/>
      <c r="F84" s="641"/>
      <c r="G84" s="641"/>
      <c r="H84" s="641"/>
      <c r="I84" s="641"/>
      <c r="J84" s="641"/>
      <c r="K84" s="641"/>
      <c r="L84" s="641"/>
      <c r="M84" s="641"/>
      <c r="N84" s="641"/>
      <c r="O84" s="641"/>
      <c r="P84" s="641"/>
      <c r="Q84" s="641"/>
      <c r="R84" s="641"/>
      <c r="S84" s="641"/>
      <c r="T84" s="641"/>
      <c r="U84" s="641"/>
      <c r="V84" s="641"/>
      <c r="W84" s="641"/>
      <c r="X84" s="641"/>
      <c r="Y84" s="641"/>
      <c r="Z84" s="641"/>
      <c r="AA84" s="641"/>
      <c r="AB84" s="641"/>
      <c r="AC84" s="641"/>
      <c r="AD84" s="641"/>
      <c r="AE84" s="641"/>
      <c r="AF84" s="641"/>
      <c r="AG84" s="641"/>
      <c r="AH84" s="641"/>
      <c r="AI84" s="641"/>
      <c r="AJ84" s="641"/>
      <c r="AK84" s="641"/>
      <c r="AL84" s="641"/>
      <c r="AM84" s="641"/>
      <c r="AN84" s="641"/>
      <c r="AO84" s="641"/>
      <c r="AP84" s="641"/>
      <c r="AQ84" s="641"/>
      <c r="AR84" s="641"/>
      <c r="AS84" s="641"/>
      <c r="AT84" s="641"/>
      <c r="AU84" s="641"/>
      <c r="AV84" s="641"/>
      <c r="AW84" s="641"/>
    </row>
    <row r="85" spans="1:49" ht="12">
      <c r="A85" s="641"/>
      <c r="B85" s="641"/>
      <c r="C85" s="641"/>
      <c r="D85" s="641"/>
      <c r="E85" s="641"/>
      <c r="F85" s="641"/>
      <c r="G85" s="641"/>
      <c r="H85" s="641"/>
      <c r="I85" s="641"/>
      <c r="J85" s="641"/>
      <c r="K85" s="641"/>
      <c r="L85" s="641"/>
      <c r="M85" s="641"/>
      <c r="N85" s="641"/>
      <c r="O85" s="641"/>
      <c r="P85" s="641"/>
      <c r="Q85" s="641"/>
      <c r="R85" s="641"/>
      <c r="S85" s="641"/>
      <c r="T85" s="641"/>
      <c r="U85" s="641"/>
      <c r="V85" s="641"/>
      <c r="W85" s="641"/>
      <c r="X85" s="641"/>
      <c r="Y85" s="641"/>
      <c r="Z85" s="641"/>
      <c r="AA85" s="641"/>
      <c r="AB85" s="641"/>
      <c r="AC85" s="641"/>
      <c r="AD85" s="641"/>
      <c r="AE85" s="641"/>
      <c r="AF85" s="641"/>
      <c r="AG85" s="641"/>
      <c r="AH85" s="641"/>
      <c r="AI85" s="641"/>
      <c r="AJ85" s="641"/>
      <c r="AK85" s="641"/>
      <c r="AL85" s="641"/>
      <c r="AM85" s="641"/>
      <c r="AN85" s="641"/>
      <c r="AO85" s="641"/>
      <c r="AP85" s="641"/>
      <c r="AQ85" s="641"/>
      <c r="AR85" s="641"/>
      <c r="AS85" s="641"/>
      <c r="AT85" s="641"/>
      <c r="AU85" s="641"/>
      <c r="AV85" s="641"/>
      <c r="AW85" s="641"/>
    </row>
    <row r="86" spans="1:49" ht="12">
      <c r="A86" s="641"/>
      <c r="B86" s="641"/>
      <c r="C86" s="641"/>
      <c r="D86" s="641"/>
      <c r="E86" s="641"/>
      <c r="F86" s="641"/>
      <c r="G86" s="641"/>
      <c r="H86" s="641"/>
      <c r="I86" s="641"/>
      <c r="J86" s="641"/>
      <c r="K86" s="641"/>
      <c r="L86" s="641"/>
      <c r="M86" s="641"/>
      <c r="N86" s="641"/>
      <c r="O86" s="641"/>
      <c r="P86" s="641"/>
      <c r="Q86" s="641"/>
      <c r="R86" s="641"/>
      <c r="S86" s="641"/>
      <c r="T86" s="641"/>
      <c r="U86" s="641"/>
      <c r="V86" s="641"/>
      <c r="W86" s="641"/>
      <c r="X86" s="641"/>
      <c r="Y86" s="641"/>
      <c r="Z86" s="641"/>
      <c r="AA86" s="641"/>
      <c r="AB86" s="641"/>
      <c r="AC86" s="641"/>
      <c r="AD86" s="641"/>
      <c r="AE86" s="641"/>
      <c r="AF86" s="641"/>
      <c r="AG86" s="641"/>
      <c r="AH86" s="641"/>
      <c r="AI86" s="641"/>
      <c r="AJ86" s="641"/>
      <c r="AK86" s="641"/>
      <c r="AL86" s="641"/>
      <c r="AM86" s="641"/>
      <c r="AN86" s="641"/>
      <c r="AO86" s="641"/>
      <c r="AP86" s="641"/>
      <c r="AQ86" s="641"/>
      <c r="AR86" s="641"/>
      <c r="AS86" s="641"/>
      <c r="AT86" s="641"/>
      <c r="AU86" s="641"/>
      <c r="AV86" s="641"/>
      <c r="AW86" s="641"/>
    </row>
    <row r="87" spans="1:49" ht="12">
      <c r="A87" s="641"/>
      <c r="B87" s="641"/>
      <c r="C87" s="641"/>
      <c r="D87" s="641"/>
      <c r="E87" s="641"/>
      <c r="F87" s="641"/>
      <c r="G87" s="641"/>
      <c r="H87" s="641"/>
      <c r="I87" s="641"/>
      <c r="J87" s="641"/>
      <c r="K87" s="641"/>
      <c r="L87" s="641"/>
      <c r="M87" s="641"/>
      <c r="N87" s="641"/>
      <c r="O87" s="641"/>
      <c r="P87" s="641"/>
      <c r="Q87" s="641"/>
      <c r="R87" s="641"/>
      <c r="S87" s="641"/>
      <c r="T87" s="641"/>
      <c r="U87" s="641"/>
      <c r="V87" s="641"/>
      <c r="W87" s="641"/>
      <c r="X87" s="641"/>
      <c r="Y87" s="641"/>
      <c r="Z87" s="641"/>
      <c r="AA87" s="641"/>
      <c r="AB87" s="641"/>
      <c r="AC87" s="641"/>
      <c r="AD87" s="641"/>
      <c r="AE87" s="641"/>
      <c r="AF87" s="641"/>
      <c r="AG87" s="641"/>
      <c r="AH87" s="641"/>
      <c r="AI87" s="641"/>
      <c r="AJ87" s="641"/>
      <c r="AK87" s="641"/>
      <c r="AL87" s="641"/>
      <c r="AM87" s="641"/>
      <c r="AN87" s="641"/>
      <c r="AO87" s="641"/>
      <c r="AP87" s="641"/>
      <c r="AQ87" s="641"/>
      <c r="AR87" s="641"/>
      <c r="AS87" s="641"/>
      <c r="AT87" s="641"/>
      <c r="AU87" s="641"/>
      <c r="AV87" s="641"/>
      <c r="AW87" s="641"/>
    </row>
    <row r="88" spans="1:49" ht="12">
      <c r="A88" s="641"/>
      <c r="B88" s="641"/>
      <c r="C88" s="641"/>
      <c r="D88" s="641"/>
      <c r="E88" s="641"/>
      <c r="F88" s="641"/>
      <c r="G88" s="641"/>
      <c r="H88" s="641"/>
      <c r="I88" s="641"/>
      <c r="J88" s="641"/>
      <c r="K88" s="641"/>
      <c r="L88" s="641"/>
      <c r="M88" s="641"/>
      <c r="N88" s="641"/>
      <c r="O88" s="641"/>
      <c r="P88" s="641"/>
      <c r="Q88" s="641"/>
      <c r="R88" s="641"/>
      <c r="S88" s="641"/>
      <c r="T88" s="641"/>
      <c r="U88" s="641"/>
      <c r="V88" s="641"/>
      <c r="W88" s="641"/>
      <c r="X88" s="641"/>
      <c r="Y88" s="641"/>
      <c r="Z88" s="641"/>
      <c r="AA88" s="641"/>
      <c r="AB88" s="641"/>
      <c r="AC88" s="641"/>
      <c r="AD88" s="641"/>
      <c r="AE88" s="641"/>
      <c r="AF88" s="641"/>
      <c r="AG88" s="641"/>
      <c r="AH88" s="641"/>
      <c r="AI88" s="641"/>
      <c r="AJ88" s="641"/>
      <c r="AK88" s="641"/>
      <c r="AL88" s="641"/>
      <c r="AM88" s="641"/>
      <c r="AN88" s="641"/>
      <c r="AO88" s="641"/>
      <c r="AP88" s="641"/>
      <c r="AQ88" s="641"/>
      <c r="AR88" s="641"/>
      <c r="AS88" s="641"/>
      <c r="AT88" s="641"/>
      <c r="AU88" s="641"/>
      <c r="AV88" s="641"/>
      <c r="AW88" s="641"/>
    </row>
    <row r="89" spans="1:49" ht="12">
      <c r="A89" s="641"/>
      <c r="B89" s="641"/>
      <c r="C89" s="641"/>
      <c r="D89" s="641"/>
      <c r="E89" s="641"/>
      <c r="F89" s="641"/>
      <c r="G89" s="641"/>
      <c r="H89" s="641"/>
      <c r="I89" s="641"/>
      <c r="J89" s="641"/>
      <c r="K89" s="641"/>
      <c r="L89" s="641"/>
      <c r="M89" s="641"/>
      <c r="N89" s="641"/>
      <c r="O89" s="641"/>
      <c r="P89" s="641"/>
      <c r="Q89" s="641"/>
      <c r="R89" s="641"/>
      <c r="S89" s="641"/>
      <c r="T89" s="641"/>
      <c r="U89" s="641"/>
      <c r="V89" s="641"/>
      <c r="W89" s="641"/>
      <c r="X89" s="641"/>
      <c r="Y89" s="641"/>
      <c r="Z89" s="641"/>
      <c r="AA89" s="641"/>
      <c r="AB89" s="641"/>
      <c r="AC89" s="641"/>
      <c r="AD89" s="641"/>
      <c r="AE89" s="641"/>
      <c r="AF89" s="641"/>
      <c r="AG89" s="641"/>
      <c r="AH89" s="641"/>
      <c r="AI89" s="641"/>
      <c r="AJ89" s="641"/>
      <c r="AK89" s="641"/>
      <c r="AL89" s="641"/>
      <c r="AM89" s="641"/>
      <c r="AN89" s="641"/>
      <c r="AO89" s="641"/>
      <c r="AP89" s="641"/>
      <c r="AQ89" s="641"/>
      <c r="AR89" s="641"/>
      <c r="AS89" s="641"/>
      <c r="AT89" s="641"/>
      <c r="AU89" s="641"/>
      <c r="AV89" s="641"/>
      <c r="AW89" s="641"/>
    </row>
  </sheetData>
  <mergeCells count="104">
    <mergeCell ref="A70:AC70"/>
    <mergeCell ref="A71:AD71"/>
    <mergeCell ref="D66:S66"/>
    <mergeCell ref="D67:S67"/>
    <mergeCell ref="D68:H68"/>
    <mergeCell ref="I68:S68"/>
    <mergeCell ref="D64:T64"/>
    <mergeCell ref="D65:H65"/>
    <mergeCell ref="I65:S65"/>
    <mergeCell ref="A69:AC69"/>
    <mergeCell ref="D60:T60"/>
    <mergeCell ref="D61:S61"/>
    <mergeCell ref="E62:R62"/>
    <mergeCell ref="D63:S63"/>
    <mergeCell ref="D57:H57"/>
    <mergeCell ref="I57:S57"/>
    <mergeCell ref="D58:T58"/>
    <mergeCell ref="D59:S59"/>
    <mergeCell ref="E54:S54"/>
    <mergeCell ref="D55:S55"/>
    <mergeCell ref="D56:H56"/>
    <mergeCell ref="I56:S56"/>
    <mergeCell ref="E51:F51"/>
    <mergeCell ref="G51:S51"/>
    <mergeCell ref="E52:S52"/>
    <mergeCell ref="E53:S53"/>
    <mergeCell ref="E48:S48"/>
    <mergeCell ref="E49:F49"/>
    <mergeCell ref="G49:S49"/>
    <mergeCell ref="E50:F50"/>
    <mergeCell ref="G50:S50"/>
    <mergeCell ref="E45:F45"/>
    <mergeCell ref="G45:S45"/>
    <mergeCell ref="E46:S46"/>
    <mergeCell ref="E47:S47"/>
    <mergeCell ref="E43:F43"/>
    <mergeCell ref="G43:S43"/>
    <mergeCell ref="E44:F44"/>
    <mergeCell ref="G44:S44"/>
    <mergeCell ref="E41:F41"/>
    <mergeCell ref="G41:S41"/>
    <mergeCell ref="E42:F42"/>
    <mergeCell ref="G42:S42"/>
    <mergeCell ref="D38:S38"/>
    <mergeCell ref="D39:S39"/>
    <mergeCell ref="E40:F40"/>
    <mergeCell ref="G40:S40"/>
    <mergeCell ref="D35:F35"/>
    <mergeCell ref="G35:S35"/>
    <mergeCell ref="D36:T36"/>
    <mergeCell ref="D37:F37"/>
    <mergeCell ref="G37:S37"/>
    <mergeCell ref="D33:F33"/>
    <mergeCell ref="G33:S33"/>
    <mergeCell ref="D34:F34"/>
    <mergeCell ref="G34:S34"/>
    <mergeCell ref="D30:G30"/>
    <mergeCell ref="H30:S30"/>
    <mergeCell ref="D31:S31"/>
    <mergeCell ref="D32:S32"/>
    <mergeCell ref="D28:G28"/>
    <mergeCell ref="H28:S28"/>
    <mergeCell ref="D29:G29"/>
    <mergeCell ref="H29:S29"/>
    <mergeCell ref="D24:S24"/>
    <mergeCell ref="D25:S25"/>
    <mergeCell ref="D26:T26"/>
    <mergeCell ref="D27:G27"/>
    <mergeCell ref="H27:S27"/>
    <mergeCell ref="E21:F21"/>
    <mergeCell ref="G21:S21"/>
    <mergeCell ref="D22:T22"/>
    <mergeCell ref="D23:S23"/>
    <mergeCell ref="E17:S17"/>
    <mergeCell ref="D18:S18"/>
    <mergeCell ref="D19:S19"/>
    <mergeCell ref="E20:F20"/>
    <mergeCell ref="G20:S20"/>
    <mergeCell ref="D14:F14"/>
    <mergeCell ref="G14:S14"/>
    <mergeCell ref="D15:S15"/>
    <mergeCell ref="E16:S16"/>
    <mergeCell ref="D11:S11"/>
    <mergeCell ref="D12:S12"/>
    <mergeCell ref="D13:F13"/>
    <mergeCell ref="G13:S13"/>
    <mergeCell ref="Z6:Z7"/>
    <mergeCell ref="AB6:AB7"/>
    <mergeCell ref="AC6:AC7"/>
    <mergeCell ref="D8:S8"/>
    <mergeCell ref="D9:S9"/>
    <mergeCell ref="D10:F10"/>
    <mergeCell ref="G10:S10"/>
    <mergeCell ref="X6:X7"/>
    <mergeCell ref="V4:AC4"/>
    <mergeCell ref="AD4:AF4"/>
    <mergeCell ref="B5:U6"/>
    <mergeCell ref="V5:Y5"/>
    <mergeCell ref="Z5:AC5"/>
    <mergeCell ref="AD5:AE5"/>
    <mergeCell ref="AF5:AF7"/>
    <mergeCell ref="V6:V7"/>
    <mergeCell ref="W6:W7"/>
    <mergeCell ref="AD6:AD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B3" sqref="B3"/>
    </sheetView>
  </sheetViews>
  <sheetFormatPr defaultColWidth="9.00390625" defaultRowHeight="13.5"/>
  <cols>
    <col min="1" max="1" width="9.625" style="71" customWidth="1"/>
    <col min="2" max="13" width="7.125" style="71" customWidth="1"/>
    <col min="14" max="16384" width="9.00390625" style="71" customWidth="1"/>
  </cols>
  <sheetData>
    <row r="1" ht="12">
      <c r="M1" s="157"/>
    </row>
    <row r="2" ht="21" customHeight="1">
      <c r="A2" s="597" t="s">
        <v>473</v>
      </c>
    </row>
    <row r="3" ht="12" customHeight="1">
      <c r="A3" s="597"/>
    </row>
    <row r="4" ht="15" customHeight="1" thickBot="1">
      <c r="M4" s="598" t="s">
        <v>474</v>
      </c>
    </row>
    <row r="5" spans="1:13" s="65" customFormat="1" ht="18" customHeight="1" thickTop="1">
      <c r="A5" s="624"/>
      <c r="B5" s="960" t="s">
        <v>475</v>
      </c>
      <c r="C5" s="961"/>
      <c r="D5" s="961"/>
      <c r="E5" s="961"/>
      <c r="F5" s="961"/>
      <c r="G5" s="1192"/>
      <c r="H5" s="960" t="s">
        <v>476</v>
      </c>
      <c r="I5" s="961"/>
      <c r="J5" s="961"/>
      <c r="K5" s="961"/>
      <c r="L5" s="961"/>
      <c r="M5" s="961"/>
    </row>
    <row r="6" spans="1:13" s="65" customFormat="1" ht="18" customHeight="1">
      <c r="A6" s="625" t="s">
        <v>313</v>
      </c>
      <c r="B6" s="1193" t="s">
        <v>314</v>
      </c>
      <c r="C6" s="1194"/>
      <c r="D6" s="1193" t="s">
        <v>315</v>
      </c>
      <c r="E6" s="1194"/>
      <c r="F6" s="1193" t="s">
        <v>316</v>
      </c>
      <c r="G6" s="1194"/>
      <c r="H6" s="1193" t="s">
        <v>314</v>
      </c>
      <c r="I6" s="1194"/>
      <c r="J6" s="1193" t="s">
        <v>315</v>
      </c>
      <c r="K6" s="1194"/>
      <c r="L6" s="1193" t="s">
        <v>316</v>
      </c>
      <c r="M6" s="1195"/>
    </row>
    <row r="7" spans="1:13" s="65" customFormat="1" ht="18" customHeight="1">
      <c r="A7" s="626"/>
      <c r="B7" s="627" t="s">
        <v>228</v>
      </c>
      <c r="C7" s="627" t="s">
        <v>317</v>
      </c>
      <c r="D7" s="627" t="s">
        <v>228</v>
      </c>
      <c r="E7" s="627" t="s">
        <v>317</v>
      </c>
      <c r="F7" s="627" t="s">
        <v>228</v>
      </c>
      <c r="G7" s="627" t="s">
        <v>317</v>
      </c>
      <c r="H7" s="334" t="s">
        <v>228</v>
      </c>
      <c r="I7" s="627" t="s">
        <v>317</v>
      </c>
      <c r="J7" s="627" t="s">
        <v>228</v>
      </c>
      <c r="K7" s="627" t="s">
        <v>317</v>
      </c>
      <c r="L7" s="627" t="s">
        <v>228</v>
      </c>
      <c r="M7" s="628" t="s">
        <v>317</v>
      </c>
    </row>
    <row r="8" spans="1:13" s="65" customFormat="1" ht="30" customHeight="1">
      <c r="A8" s="599" t="s">
        <v>411</v>
      </c>
      <c r="B8" s="323">
        <v>12872</v>
      </c>
      <c r="C8" s="323">
        <v>14848</v>
      </c>
      <c r="D8" s="323">
        <v>7931</v>
      </c>
      <c r="E8" s="323">
        <v>7638</v>
      </c>
      <c r="F8" s="320">
        <v>162.29983608624386</v>
      </c>
      <c r="G8" s="321">
        <v>194.39643885833988</v>
      </c>
      <c r="H8" s="322">
        <v>10653</v>
      </c>
      <c r="I8" s="323">
        <v>11785</v>
      </c>
      <c r="J8" s="323">
        <v>8395</v>
      </c>
      <c r="K8" s="323">
        <v>8025</v>
      </c>
      <c r="L8" s="320">
        <v>126.89696247766528</v>
      </c>
      <c r="M8" s="324">
        <v>146.85358255451712</v>
      </c>
    </row>
    <row r="9" spans="1:13" s="65" customFormat="1" ht="30" customHeight="1">
      <c r="A9" s="599" t="s">
        <v>412</v>
      </c>
      <c r="B9" s="323">
        <v>12331</v>
      </c>
      <c r="C9" s="323">
        <v>15557</v>
      </c>
      <c r="D9" s="323">
        <v>7065</v>
      </c>
      <c r="E9" s="323">
        <v>7007</v>
      </c>
      <c r="F9" s="320">
        <v>174.5</v>
      </c>
      <c r="G9" s="321">
        <v>222</v>
      </c>
      <c r="H9" s="322">
        <v>10650</v>
      </c>
      <c r="I9" s="323">
        <v>12037</v>
      </c>
      <c r="J9" s="323">
        <v>7990</v>
      </c>
      <c r="K9" s="323">
        <v>7462</v>
      </c>
      <c r="L9" s="320">
        <v>133.3</v>
      </c>
      <c r="M9" s="324">
        <v>161.3</v>
      </c>
    </row>
    <row r="10" spans="1:13" s="162" customFormat="1" ht="30" customHeight="1" thickBot="1">
      <c r="A10" s="629" t="s">
        <v>471</v>
      </c>
      <c r="B10" s="610">
        <v>11891</v>
      </c>
      <c r="C10" s="610">
        <v>15208</v>
      </c>
      <c r="D10" s="610">
        <v>6620</v>
      </c>
      <c r="E10" s="610">
        <v>6563</v>
      </c>
      <c r="F10" s="611">
        <v>179.62235649546827</v>
      </c>
      <c r="G10" s="630">
        <v>231.72329727258875</v>
      </c>
      <c r="H10" s="631">
        <v>9039</v>
      </c>
      <c r="I10" s="610">
        <v>11779</v>
      </c>
      <c r="J10" s="610">
        <v>7158</v>
      </c>
      <c r="K10" s="610">
        <v>7143</v>
      </c>
      <c r="L10" s="611">
        <v>126.2782900251467</v>
      </c>
      <c r="M10" s="632">
        <v>164.90270194596107</v>
      </c>
    </row>
    <row r="11" ht="15" customHeight="1">
      <c r="A11" s="71" t="s">
        <v>318</v>
      </c>
    </row>
    <row r="12" ht="15" customHeight="1">
      <c r="A12" s="71" t="s">
        <v>319</v>
      </c>
    </row>
  </sheetData>
  <mergeCells count="8">
    <mergeCell ref="B5:G5"/>
    <mergeCell ref="H5:M5"/>
    <mergeCell ref="B6:C6"/>
    <mergeCell ref="D6:E6"/>
    <mergeCell ref="F6:G6"/>
    <mergeCell ref="H6:I6"/>
    <mergeCell ref="J6:K6"/>
    <mergeCell ref="L6:M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3" sqref="B3"/>
    </sheetView>
  </sheetViews>
  <sheetFormatPr defaultColWidth="9.00390625" defaultRowHeight="13.5"/>
  <cols>
    <col min="1" max="1" width="10.625" style="71" customWidth="1"/>
    <col min="2" max="8" width="11.625" style="71" customWidth="1"/>
    <col min="9" max="9" width="0" style="71" hidden="1" customWidth="1"/>
    <col min="10" max="16384" width="9.00390625" style="71" customWidth="1"/>
  </cols>
  <sheetData>
    <row r="1" ht="12">
      <c r="H1" s="157"/>
    </row>
    <row r="2" ht="21" customHeight="1">
      <c r="A2" s="597" t="s">
        <v>472</v>
      </c>
    </row>
    <row r="3" spans="1:8" ht="27" customHeight="1" thickBot="1">
      <c r="A3" s="71" t="s">
        <v>413</v>
      </c>
      <c r="H3" s="598" t="s">
        <v>431</v>
      </c>
    </row>
    <row r="4" spans="1:8" ht="31.5" customHeight="1" thickTop="1">
      <c r="A4" s="335" t="s">
        <v>1205</v>
      </c>
      <c r="B4" s="335" t="s">
        <v>314</v>
      </c>
      <c r="C4" s="279" t="s">
        <v>414</v>
      </c>
      <c r="D4" s="279" t="s">
        <v>415</v>
      </c>
      <c r="E4" s="613" t="s">
        <v>416</v>
      </c>
      <c r="F4" s="279" t="s">
        <v>417</v>
      </c>
      <c r="G4" s="279" t="s">
        <v>418</v>
      </c>
      <c r="H4" s="278" t="s">
        <v>419</v>
      </c>
    </row>
    <row r="5" spans="1:8" s="65" customFormat="1" ht="24" customHeight="1">
      <c r="A5" s="68" t="s">
        <v>411</v>
      </c>
      <c r="B5" s="614">
        <v>12872</v>
      </c>
      <c r="C5" s="596">
        <v>1305</v>
      </c>
      <c r="D5" s="596">
        <v>6183</v>
      </c>
      <c r="E5" s="615">
        <v>6</v>
      </c>
      <c r="F5" s="596">
        <v>4269</v>
      </c>
      <c r="G5" s="596">
        <v>903</v>
      </c>
      <c r="H5" s="616">
        <v>585</v>
      </c>
    </row>
    <row r="6" spans="1:8" s="65" customFormat="1" ht="24" customHeight="1">
      <c r="A6" s="68" t="s">
        <v>412</v>
      </c>
      <c r="B6" s="614">
        <v>12331</v>
      </c>
      <c r="C6" s="596">
        <v>1930</v>
      </c>
      <c r="D6" s="596">
        <v>5701</v>
      </c>
      <c r="E6" s="615" t="s">
        <v>1034</v>
      </c>
      <c r="F6" s="596">
        <v>3880</v>
      </c>
      <c r="G6" s="596">
        <v>705</v>
      </c>
      <c r="H6" s="617">
        <v>116</v>
      </c>
    </row>
    <row r="7" spans="1:9" s="162" customFormat="1" ht="24" customHeight="1" thickBot="1">
      <c r="A7" s="609" t="s">
        <v>471</v>
      </c>
      <c r="B7" s="618">
        <v>11891</v>
      </c>
      <c r="C7" s="619">
        <v>1970</v>
      </c>
      <c r="D7" s="619">
        <v>5464</v>
      </c>
      <c r="E7" s="620" t="s">
        <v>432</v>
      </c>
      <c r="F7" s="619">
        <v>3505</v>
      </c>
      <c r="G7" s="619">
        <v>886</v>
      </c>
      <c r="H7" s="621">
        <v>66</v>
      </c>
      <c r="I7" s="622">
        <v>11825</v>
      </c>
    </row>
    <row r="8" ht="15" customHeight="1"/>
    <row r="9" ht="15" customHeight="1" thickBot="1">
      <c r="A9" s="71" t="s">
        <v>420</v>
      </c>
    </row>
    <row r="10" spans="1:8" ht="31.5" customHeight="1" thickTop="1">
      <c r="A10" s="335" t="s">
        <v>1205</v>
      </c>
      <c r="B10" s="335" t="s">
        <v>314</v>
      </c>
      <c r="C10" s="279" t="s">
        <v>414</v>
      </c>
      <c r="D10" s="279" t="s">
        <v>415</v>
      </c>
      <c r="E10" s="613" t="s">
        <v>416</v>
      </c>
      <c r="F10" s="279" t="s">
        <v>417</v>
      </c>
      <c r="G10" s="279" t="s">
        <v>418</v>
      </c>
      <c r="H10" s="278" t="s">
        <v>419</v>
      </c>
    </row>
    <row r="11" spans="1:8" s="65" customFormat="1" ht="24" customHeight="1">
      <c r="A11" s="68" t="s">
        <v>411</v>
      </c>
      <c r="B11" s="614">
        <v>10653</v>
      </c>
      <c r="C11" s="596">
        <v>1033</v>
      </c>
      <c r="D11" s="596">
        <v>4959</v>
      </c>
      <c r="E11" s="615">
        <v>1</v>
      </c>
      <c r="F11" s="596">
        <v>3843</v>
      </c>
      <c r="G11" s="596">
        <v>508</v>
      </c>
      <c r="H11" s="616">
        <v>308</v>
      </c>
    </row>
    <row r="12" spans="1:8" s="65" customFormat="1" ht="24" customHeight="1">
      <c r="A12" s="68" t="s">
        <v>412</v>
      </c>
      <c r="B12" s="614">
        <v>10650</v>
      </c>
      <c r="C12" s="596">
        <v>1653</v>
      </c>
      <c r="D12" s="596">
        <v>4687</v>
      </c>
      <c r="E12" s="615" t="s">
        <v>1034</v>
      </c>
      <c r="F12" s="596">
        <v>3624</v>
      </c>
      <c r="G12" s="596">
        <v>480</v>
      </c>
      <c r="H12" s="617">
        <v>206</v>
      </c>
    </row>
    <row r="13" spans="1:9" s="162" customFormat="1" ht="24" customHeight="1" thickBot="1">
      <c r="A13" s="609" t="s">
        <v>471</v>
      </c>
      <c r="B13" s="618">
        <v>9039</v>
      </c>
      <c r="C13" s="619">
        <v>1593</v>
      </c>
      <c r="D13" s="619">
        <v>3976</v>
      </c>
      <c r="E13" s="620" t="s">
        <v>432</v>
      </c>
      <c r="F13" s="619">
        <v>2854</v>
      </c>
      <c r="G13" s="619">
        <v>552</v>
      </c>
      <c r="H13" s="621">
        <v>64</v>
      </c>
      <c r="I13" s="622">
        <v>8975</v>
      </c>
    </row>
    <row r="14" spans="1:8" s="168" customFormat="1" ht="15" customHeight="1">
      <c r="A14" s="168" t="s">
        <v>428</v>
      </c>
      <c r="B14" s="623"/>
      <c r="C14" s="623"/>
      <c r="D14" s="623"/>
      <c r="E14" s="623"/>
      <c r="F14" s="623"/>
      <c r="G14" s="623"/>
      <c r="H14" s="623"/>
    </row>
    <row r="15" s="168" customFormat="1" ht="15" customHeight="1">
      <c r="A15" s="168" t="s">
        <v>319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B3" sqref="B3"/>
    </sheetView>
  </sheetViews>
  <sheetFormatPr defaultColWidth="9.00390625" defaultRowHeight="13.5"/>
  <cols>
    <col min="1" max="1" width="9.625" style="71" customWidth="1"/>
    <col min="2" max="3" width="6.625" style="71" customWidth="1"/>
    <col min="4" max="5" width="7.625" style="71" customWidth="1"/>
    <col min="6" max="9" width="6.625" style="71" customWidth="1"/>
    <col min="10" max="11" width="7.625" style="71" customWidth="1"/>
    <col min="12" max="13" width="6.625" style="71" customWidth="1"/>
    <col min="14" max="16384" width="9.00390625" style="71" customWidth="1"/>
  </cols>
  <sheetData>
    <row r="1" ht="12">
      <c r="M1" s="157"/>
    </row>
    <row r="2" ht="18" customHeight="1">
      <c r="A2" s="597" t="s">
        <v>470</v>
      </c>
    </row>
    <row r="3" ht="21" customHeight="1" thickBot="1">
      <c r="M3" s="598" t="s">
        <v>1081</v>
      </c>
    </row>
    <row r="4" spans="1:13" s="600" customFormat="1" ht="16.5" customHeight="1" thickTop="1">
      <c r="A4" s="333"/>
      <c r="B4" s="1196" t="s">
        <v>421</v>
      </c>
      <c r="C4" s="1196"/>
      <c r="D4" s="1196"/>
      <c r="E4" s="1196"/>
      <c r="F4" s="1196"/>
      <c r="G4" s="1197"/>
      <c r="H4" s="1198" t="s">
        <v>422</v>
      </c>
      <c r="I4" s="1196"/>
      <c r="J4" s="1196"/>
      <c r="K4" s="1196"/>
      <c r="L4" s="1196"/>
      <c r="M4" s="1196"/>
    </row>
    <row r="5" spans="1:13" s="600" customFormat="1" ht="28.5" customHeight="1">
      <c r="A5" s="601" t="s">
        <v>313</v>
      </c>
      <c r="B5" s="1199" t="s">
        <v>423</v>
      </c>
      <c r="C5" s="1199"/>
      <c r="D5" s="1200" t="s">
        <v>429</v>
      </c>
      <c r="E5" s="1200"/>
      <c r="F5" s="1199" t="s">
        <v>424</v>
      </c>
      <c r="G5" s="1199"/>
      <c r="H5" s="1199" t="s">
        <v>423</v>
      </c>
      <c r="I5" s="1199"/>
      <c r="J5" s="1200" t="s">
        <v>430</v>
      </c>
      <c r="K5" s="1200"/>
      <c r="L5" s="1199" t="s">
        <v>424</v>
      </c>
      <c r="M5" s="1201"/>
    </row>
    <row r="6" spans="1:13" s="600" customFormat="1" ht="16.5" customHeight="1">
      <c r="A6" s="604"/>
      <c r="B6" s="602" t="s">
        <v>1082</v>
      </c>
      <c r="C6" s="602" t="s">
        <v>317</v>
      </c>
      <c r="D6" s="602" t="s">
        <v>228</v>
      </c>
      <c r="E6" s="602" t="s">
        <v>317</v>
      </c>
      <c r="F6" s="602" t="s">
        <v>228</v>
      </c>
      <c r="G6" s="602" t="s">
        <v>317</v>
      </c>
      <c r="H6" s="602" t="s">
        <v>228</v>
      </c>
      <c r="I6" s="602" t="s">
        <v>317</v>
      </c>
      <c r="J6" s="602" t="s">
        <v>228</v>
      </c>
      <c r="K6" s="602" t="s">
        <v>317</v>
      </c>
      <c r="L6" s="602" t="s">
        <v>228</v>
      </c>
      <c r="M6" s="603" t="s">
        <v>317</v>
      </c>
    </row>
    <row r="7" spans="1:13" s="65" customFormat="1" ht="27" customHeight="1">
      <c r="A7" s="70" t="s">
        <v>411</v>
      </c>
      <c r="B7" s="605">
        <v>4391</v>
      </c>
      <c r="C7" s="605">
        <v>5674</v>
      </c>
      <c r="D7" s="605">
        <v>3345</v>
      </c>
      <c r="E7" s="605">
        <v>4966</v>
      </c>
      <c r="F7" s="606">
        <v>55.4</v>
      </c>
      <c r="G7" s="606">
        <v>74.3</v>
      </c>
      <c r="H7" s="605">
        <v>5029</v>
      </c>
      <c r="I7" s="605">
        <v>6213</v>
      </c>
      <c r="J7" s="605">
        <v>4328</v>
      </c>
      <c r="K7" s="605">
        <v>5704</v>
      </c>
      <c r="L7" s="606">
        <v>59.9</v>
      </c>
      <c r="M7" s="607">
        <v>77.4</v>
      </c>
    </row>
    <row r="8" spans="1:13" s="65" customFormat="1" ht="27" customHeight="1">
      <c r="A8" s="68" t="s">
        <v>412</v>
      </c>
      <c r="B8" s="323">
        <v>4946</v>
      </c>
      <c r="C8" s="323">
        <v>5844</v>
      </c>
      <c r="D8" s="323">
        <v>3935</v>
      </c>
      <c r="E8" s="323">
        <v>5040</v>
      </c>
      <c r="F8" s="320">
        <v>70</v>
      </c>
      <c r="G8" s="320">
        <v>83.4</v>
      </c>
      <c r="H8" s="323">
        <v>5804</v>
      </c>
      <c r="I8" s="323">
        <v>6996</v>
      </c>
      <c r="J8" s="323">
        <v>5038</v>
      </c>
      <c r="K8" s="323">
        <v>4934</v>
      </c>
      <c r="L8" s="320">
        <v>72.6</v>
      </c>
      <c r="M8" s="608">
        <v>93.8</v>
      </c>
    </row>
    <row r="9" spans="1:13" s="162" customFormat="1" ht="27" customHeight="1" thickBot="1">
      <c r="A9" s="609" t="s">
        <v>471</v>
      </c>
      <c r="B9" s="610">
        <v>4579</v>
      </c>
      <c r="C9" s="610">
        <v>5433</v>
      </c>
      <c r="D9" s="610">
        <v>3671</v>
      </c>
      <c r="E9" s="610">
        <v>4634</v>
      </c>
      <c r="F9" s="611">
        <v>69.16918429003022</v>
      </c>
      <c r="G9" s="611">
        <v>82.78226420844126</v>
      </c>
      <c r="H9" s="610">
        <v>6142</v>
      </c>
      <c r="I9" s="610">
        <v>6796</v>
      </c>
      <c r="J9" s="610">
        <v>5370</v>
      </c>
      <c r="K9" s="610">
        <v>6283</v>
      </c>
      <c r="L9" s="611">
        <v>85.80609108689579</v>
      </c>
      <c r="M9" s="612">
        <v>95.14209715805684</v>
      </c>
    </row>
    <row r="10" ht="15" customHeight="1">
      <c r="A10" s="71" t="s">
        <v>428</v>
      </c>
    </row>
    <row r="11" ht="15" customHeight="1">
      <c r="A11" s="71" t="s">
        <v>319</v>
      </c>
    </row>
  </sheetData>
  <mergeCells count="8">
    <mergeCell ref="B4:G4"/>
    <mergeCell ref="H4:M4"/>
    <mergeCell ref="B5:C5"/>
    <mergeCell ref="D5:E5"/>
    <mergeCell ref="F5:G5"/>
    <mergeCell ref="H5:I5"/>
    <mergeCell ref="J5:K5"/>
    <mergeCell ref="L5:M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3" sqref="B3"/>
    </sheetView>
  </sheetViews>
  <sheetFormatPr defaultColWidth="9.00390625" defaultRowHeight="13.5"/>
  <cols>
    <col min="1" max="1" width="5.125" style="684" customWidth="1"/>
    <col min="2" max="2" width="10.625" style="684" customWidth="1"/>
    <col min="3" max="10" width="9.625" style="684" customWidth="1"/>
    <col min="11" max="16384" width="9.00390625" style="684" customWidth="1"/>
  </cols>
  <sheetData>
    <row r="1" ht="12">
      <c r="J1" s="766"/>
    </row>
    <row r="2" ht="18" customHeight="1">
      <c r="A2" s="325" t="s">
        <v>425</v>
      </c>
    </row>
    <row r="3" s="65" customFormat="1" ht="18" customHeight="1">
      <c r="A3" s="325" t="s">
        <v>1001</v>
      </c>
    </row>
    <row r="4" s="65" customFormat="1" ht="16.5" customHeight="1">
      <c r="A4" s="325"/>
    </row>
    <row r="5" ht="15" customHeight="1" thickBot="1">
      <c r="J5" s="688" t="s">
        <v>467</v>
      </c>
    </row>
    <row r="6" spans="1:10" ht="21" customHeight="1" thickTop="1">
      <c r="A6" s="767" t="s">
        <v>426</v>
      </c>
      <c r="B6" s="759" t="s">
        <v>468</v>
      </c>
      <c r="C6" s="759" t="s">
        <v>1088</v>
      </c>
      <c r="D6" s="759" t="s">
        <v>427</v>
      </c>
      <c r="E6" s="759" t="s">
        <v>834</v>
      </c>
      <c r="F6" s="759" t="s">
        <v>835</v>
      </c>
      <c r="G6" s="759" t="s">
        <v>836</v>
      </c>
      <c r="H6" s="759" t="s">
        <v>837</v>
      </c>
      <c r="I6" s="759" t="s">
        <v>838</v>
      </c>
      <c r="J6" s="760" t="s">
        <v>469</v>
      </c>
    </row>
    <row r="7" spans="1:10" s="771" customFormat="1" ht="28.5" customHeight="1">
      <c r="A7" s="1202" t="s">
        <v>839</v>
      </c>
      <c r="B7" s="768" t="s">
        <v>299</v>
      </c>
      <c r="C7" s="326">
        <v>95</v>
      </c>
      <c r="D7" s="326">
        <v>94</v>
      </c>
      <c r="E7" s="326">
        <v>94</v>
      </c>
      <c r="F7" s="326">
        <v>94</v>
      </c>
      <c r="G7" s="326">
        <v>96</v>
      </c>
      <c r="H7" s="326">
        <v>94</v>
      </c>
      <c r="I7" s="326">
        <v>799</v>
      </c>
      <c r="J7" s="327">
        <v>7830</v>
      </c>
    </row>
    <row r="8" spans="1:10" s="771" customFormat="1" ht="28.5" customHeight="1">
      <c r="A8" s="1203"/>
      <c r="B8" s="768" t="s">
        <v>1025</v>
      </c>
      <c r="C8" s="769">
        <v>95</v>
      </c>
      <c r="D8" s="769">
        <v>95</v>
      </c>
      <c r="E8" s="769">
        <v>94</v>
      </c>
      <c r="F8" s="769">
        <v>95</v>
      </c>
      <c r="G8" s="769">
        <v>95</v>
      </c>
      <c r="H8" s="769">
        <v>94</v>
      </c>
      <c r="I8" s="769">
        <v>788</v>
      </c>
      <c r="J8" s="770">
        <v>7818</v>
      </c>
    </row>
    <row r="9" spans="1:10" s="771" customFormat="1" ht="28.5" customHeight="1">
      <c r="A9" s="1203"/>
      <c r="B9" s="768" t="s">
        <v>300</v>
      </c>
      <c r="C9" s="769">
        <v>95</v>
      </c>
      <c r="D9" s="769">
        <v>94</v>
      </c>
      <c r="E9" s="769">
        <v>95</v>
      </c>
      <c r="F9" s="769">
        <v>94</v>
      </c>
      <c r="G9" s="769">
        <v>95</v>
      </c>
      <c r="H9" s="769">
        <v>94</v>
      </c>
      <c r="I9" s="769">
        <v>789</v>
      </c>
      <c r="J9" s="770">
        <v>7828</v>
      </c>
    </row>
    <row r="10" spans="1:10" s="771" customFormat="1" ht="28.5" customHeight="1">
      <c r="A10" s="1203"/>
      <c r="B10" s="768" t="s">
        <v>301</v>
      </c>
      <c r="C10" s="769">
        <v>95</v>
      </c>
      <c r="D10" s="769">
        <v>94</v>
      </c>
      <c r="E10" s="769">
        <v>95</v>
      </c>
      <c r="F10" s="769">
        <v>95</v>
      </c>
      <c r="G10" s="769">
        <v>95</v>
      </c>
      <c r="H10" s="769">
        <v>94</v>
      </c>
      <c r="I10" s="769">
        <v>787</v>
      </c>
      <c r="J10" s="770">
        <v>7817</v>
      </c>
    </row>
    <row r="11" spans="1:10" s="773" customFormat="1" ht="28.5" customHeight="1">
      <c r="A11" s="1204"/>
      <c r="B11" s="772" t="s">
        <v>1002</v>
      </c>
      <c r="C11" s="780">
        <v>94</v>
      </c>
      <c r="D11" s="780">
        <v>94</v>
      </c>
      <c r="E11" s="780">
        <v>84</v>
      </c>
      <c r="F11" s="780">
        <v>67</v>
      </c>
      <c r="G11" s="780">
        <v>95</v>
      </c>
      <c r="H11" s="780">
        <v>57</v>
      </c>
      <c r="I11" s="780">
        <v>648</v>
      </c>
      <c r="J11" s="781">
        <v>7676</v>
      </c>
    </row>
    <row r="12" spans="1:10" s="771" customFormat="1" ht="28.5" customHeight="1">
      <c r="A12" s="1202" t="s">
        <v>840</v>
      </c>
      <c r="B12" s="768" t="s">
        <v>302</v>
      </c>
      <c r="C12" s="328">
        <v>3.28</v>
      </c>
      <c r="D12" s="328">
        <v>3.07</v>
      </c>
      <c r="E12" s="328">
        <v>3.27</v>
      </c>
      <c r="F12" s="328">
        <v>3.1</v>
      </c>
      <c r="G12" s="328">
        <v>2.95</v>
      </c>
      <c r="H12" s="328">
        <v>3.04</v>
      </c>
      <c r="I12" s="328">
        <v>3.4</v>
      </c>
      <c r="J12" s="329">
        <v>3.14</v>
      </c>
    </row>
    <row r="13" spans="1:10" s="771" customFormat="1" ht="28.5" customHeight="1">
      <c r="A13" s="1203"/>
      <c r="B13" s="768" t="s">
        <v>303</v>
      </c>
      <c r="C13" s="774">
        <v>3.25</v>
      </c>
      <c r="D13" s="774">
        <v>3.14</v>
      </c>
      <c r="E13" s="774">
        <v>3.33</v>
      </c>
      <c r="F13" s="774">
        <v>3.15</v>
      </c>
      <c r="G13" s="774">
        <v>3.17</v>
      </c>
      <c r="H13" s="774">
        <v>3.19</v>
      </c>
      <c r="I13" s="774">
        <v>3.38</v>
      </c>
      <c r="J13" s="775">
        <v>3.13</v>
      </c>
    </row>
    <row r="14" spans="1:10" s="771" customFormat="1" ht="28.5" customHeight="1">
      <c r="A14" s="1203"/>
      <c r="B14" s="768" t="s">
        <v>304</v>
      </c>
      <c r="C14" s="774">
        <v>3.27</v>
      </c>
      <c r="D14" s="774">
        <v>3.2</v>
      </c>
      <c r="E14" s="774">
        <v>3.21</v>
      </c>
      <c r="F14" s="774">
        <v>3.09</v>
      </c>
      <c r="G14" s="774">
        <v>3.1</v>
      </c>
      <c r="H14" s="774">
        <v>3.43</v>
      </c>
      <c r="I14" s="774">
        <v>3.36</v>
      </c>
      <c r="J14" s="775">
        <v>3.11</v>
      </c>
    </row>
    <row r="15" spans="1:10" s="771" customFormat="1" ht="28.5" customHeight="1">
      <c r="A15" s="1203"/>
      <c r="B15" s="768" t="s">
        <v>301</v>
      </c>
      <c r="C15" s="774">
        <v>3.32</v>
      </c>
      <c r="D15" s="774">
        <v>3.25</v>
      </c>
      <c r="E15" s="774">
        <v>3.23</v>
      </c>
      <c r="F15" s="774">
        <v>3.05</v>
      </c>
      <c r="G15" s="774">
        <v>3</v>
      </c>
      <c r="H15" s="774">
        <v>3.22</v>
      </c>
      <c r="I15" s="774">
        <v>3.32</v>
      </c>
      <c r="J15" s="775">
        <v>3.09</v>
      </c>
    </row>
    <row r="16" spans="1:10" s="773" customFormat="1" ht="28.5" customHeight="1">
      <c r="A16" s="1204"/>
      <c r="B16" s="772" t="s">
        <v>1002</v>
      </c>
      <c r="C16" s="782">
        <v>3.31</v>
      </c>
      <c r="D16" s="782">
        <v>3.14</v>
      </c>
      <c r="E16" s="782">
        <v>3.31</v>
      </c>
      <c r="F16" s="782">
        <v>3.07</v>
      </c>
      <c r="G16" s="782">
        <v>3.13</v>
      </c>
      <c r="H16" s="782">
        <v>3.05</v>
      </c>
      <c r="I16" s="782">
        <v>3.32</v>
      </c>
      <c r="J16" s="783">
        <v>3.08</v>
      </c>
    </row>
    <row r="17" spans="1:10" s="771" customFormat="1" ht="28.5" customHeight="1">
      <c r="A17" s="1205" t="s">
        <v>841</v>
      </c>
      <c r="B17" s="768" t="s">
        <v>305</v>
      </c>
      <c r="C17" s="326">
        <v>326761</v>
      </c>
      <c r="D17" s="326">
        <v>259883</v>
      </c>
      <c r="E17" s="326">
        <v>297903</v>
      </c>
      <c r="F17" s="326">
        <v>306736</v>
      </c>
      <c r="G17" s="326">
        <v>292550</v>
      </c>
      <c r="H17" s="326">
        <v>321100</v>
      </c>
      <c r="I17" s="326">
        <v>289345</v>
      </c>
      <c r="J17" s="330">
        <v>297782</v>
      </c>
    </row>
    <row r="18" spans="1:10" s="771" customFormat="1" ht="28.5" customHeight="1">
      <c r="A18" s="1206"/>
      <c r="B18" s="768" t="s">
        <v>1025</v>
      </c>
      <c r="C18" s="769">
        <v>339658</v>
      </c>
      <c r="D18" s="769">
        <v>262682</v>
      </c>
      <c r="E18" s="769">
        <v>288272</v>
      </c>
      <c r="F18" s="769">
        <v>292660</v>
      </c>
      <c r="G18" s="769">
        <v>295181</v>
      </c>
      <c r="H18" s="769">
        <v>321157</v>
      </c>
      <c r="I18" s="769">
        <v>285636</v>
      </c>
      <c r="J18" s="776">
        <v>296932</v>
      </c>
    </row>
    <row r="19" spans="1:10" s="771" customFormat="1" ht="28.5" customHeight="1">
      <c r="A19" s="1206"/>
      <c r="B19" s="768" t="s">
        <v>306</v>
      </c>
      <c r="C19" s="769">
        <v>301101</v>
      </c>
      <c r="D19" s="769">
        <v>260264</v>
      </c>
      <c r="E19" s="769">
        <v>287931</v>
      </c>
      <c r="F19" s="769">
        <v>288513</v>
      </c>
      <c r="G19" s="769">
        <v>280723</v>
      </c>
      <c r="H19" s="769">
        <v>315521</v>
      </c>
      <c r="I19" s="769">
        <v>278708</v>
      </c>
      <c r="J19" s="776">
        <v>291737</v>
      </c>
    </row>
    <row r="20" spans="1:10" s="771" customFormat="1" ht="28.5" customHeight="1">
      <c r="A20" s="1206"/>
      <c r="B20" s="768" t="s">
        <v>301</v>
      </c>
      <c r="C20" s="769">
        <v>308540</v>
      </c>
      <c r="D20" s="769">
        <v>250433</v>
      </c>
      <c r="E20" s="769">
        <v>283340</v>
      </c>
      <c r="F20" s="769">
        <v>287507</v>
      </c>
      <c r="G20" s="769">
        <v>276281</v>
      </c>
      <c r="H20" s="769">
        <v>289778</v>
      </c>
      <c r="I20" s="769">
        <v>285473</v>
      </c>
      <c r="J20" s="776">
        <v>290244</v>
      </c>
    </row>
    <row r="21" spans="1:10" s="773" customFormat="1" ht="28.5" customHeight="1">
      <c r="A21" s="1207"/>
      <c r="B21" s="772" t="s">
        <v>1002</v>
      </c>
      <c r="C21" s="780">
        <v>282279</v>
      </c>
      <c r="D21" s="780">
        <v>260743</v>
      </c>
      <c r="E21" s="780">
        <v>279059</v>
      </c>
      <c r="F21" s="780">
        <v>247346</v>
      </c>
      <c r="G21" s="780">
        <v>288574</v>
      </c>
      <c r="H21" s="780">
        <v>262972</v>
      </c>
      <c r="I21" s="780">
        <v>271255</v>
      </c>
      <c r="J21" s="784">
        <v>282966</v>
      </c>
    </row>
    <row r="22" spans="1:10" s="771" customFormat="1" ht="28.5" customHeight="1">
      <c r="A22" s="1202" t="s">
        <v>842</v>
      </c>
      <c r="B22" s="768" t="s">
        <v>305</v>
      </c>
      <c r="C22" s="331">
        <v>21</v>
      </c>
      <c r="D22" s="331">
        <v>25.4</v>
      </c>
      <c r="E22" s="331">
        <v>23.2</v>
      </c>
      <c r="F22" s="331">
        <v>22.2</v>
      </c>
      <c r="G22" s="331">
        <v>22.7</v>
      </c>
      <c r="H22" s="331">
        <v>20.3</v>
      </c>
      <c r="I22" s="331">
        <v>22.6</v>
      </c>
      <c r="J22" s="332">
        <v>23</v>
      </c>
    </row>
    <row r="23" spans="1:10" s="771" customFormat="1" ht="28.5" customHeight="1">
      <c r="A23" s="1203"/>
      <c r="B23" s="768" t="s">
        <v>1025</v>
      </c>
      <c r="C23" s="777">
        <v>21.5</v>
      </c>
      <c r="D23" s="777">
        <v>25.4</v>
      </c>
      <c r="E23" s="777">
        <v>23.5</v>
      </c>
      <c r="F23" s="777">
        <v>23.4</v>
      </c>
      <c r="G23" s="777">
        <v>23.6</v>
      </c>
      <c r="H23" s="777">
        <v>21</v>
      </c>
      <c r="I23" s="777">
        <v>22.5</v>
      </c>
      <c r="J23" s="778">
        <v>23.2</v>
      </c>
    </row>
    <row r="24" spans="1:10" s="771" customFormat="1" ht="28.5" customHeight="1">
      <c r="A24" s="1203"/>
      <c r="B24" s="768" t="s">
        <v>306</v>
      </c>
      <c r="C24" s="777">
        <v>23.1</v>
      </c>
      <c r="D24" s="777">
        <v>25.1</v>
      </c>
      <c r="E24" s="777">
        <v>23.3</v>
      </c>
      <c r="F24" s="777">
        <v>24.3</v>
      </c>
      <c r="G24" s="777">
        <v>23.4</v>
      </c>
      <c r="H24" s="777">
        <v>22.9</v>
      </c>
      <c r="I24" s="777">
        <v>23.4</v>
      </c>
      <c r="J24" s="778">
        <v>23.4</v>
      </c>
    </row>
    <row r="25" spans="1:10" s="771" customFormat="1" ht="28.5" customHeight="1">
      <c r="A25" s="1203"/>
      <c r="B25" s="768" t="s">
        <v>301</v>
      </c>
      <c r="C25" s="777">
        <v>22.6</v>
      </c>
      <c r="D25" s="777">
        <v>25.6</v>
      </c>
      <c r="E25" s="777">
        <v>23.3</v>
      </c>
      <c r="F25" s="777">
        <v>23.3</v>
      </c>
      <c r="G25" s="777">
        <v>24.1</v>
      </c>
      <c r="H25" s="777">
        <v>22.8</v>
      </c>
      <c r="I25" s="777">
        <v>22.9</v>
      </c>
      <c r="J25" s="778">
        <v>23.3</v>
      </c>
    </row>
    <row r="26" spans="1:10" s="773" customFormat="1" ht="28.5" customHeight="1" thickBot="1">
      <c r="A26" s="1208"/>
      <c r="B26" s="779" t="s">
        <v>1002</v>
      </c>
      <c r="C26" s="785">
        <v>23.4</v>
      </c>
      <c r="D26" s="785">
        <v>24.8</v>
      </c>
      <c r="E26" s="785">
        <v>25.1</v>
      </c>
      <c r="F26" s="785">
        <v>25.1</v>
      </c>
      <c r="G26" s="785">
        <v>22.8</v>
      </c>
      <c r="H26" s="785">
        <v>23.2</v>
      </c>
      <c r="I26" s="785">
        <v>23.8</v>
      </c>
      <c r="J26" s="786">
        <v>23.6</v>
      </c>
    </row>
    <row r="27" s="771" customFormat="1" ht="16.5" customHeight="1">
      <c r="A27" s="771" t="s">
        <v>843</v>
      </c>
    </row>
    <row r="28" s="771" customFormat="1" ht="16.5" customHeight="1">
      <c r="A28" s="771" t="s">
        <v>844</v>
      </c>
    </row>
  </sheetData>
  <mergeCells count="4">
    <mergeCell ref="A7:A11"/>
    <mergeCell ref="A12:A16"/>
    <mergeCell ref="A17:A21"/>
    <mergeCell ref="A22:A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B3" sqref="B3"/>
    </sheetView>
  </sheetViews>
  <sheetFormatPr defaultColWidth="9.00390625" defaultRowHeight="13.5"/>
  <cols>
    <col min="1" max="1" width="3.375" style="677" customWidth="1"/>
    <col min="2" max="2" width="15.625" style="677" customWidth="1"/>
    <col min="3" max="3" width="5.25390625" style="677" customWidth="1"/>
    <col min="4" max="10" width="9.00390625" style="677" customWidth="1"/>
    <col min="11" max="11" width="9.625" style="677" customWidth="1"/>
    <col min="12" max="16384" width="9.00390625" style="677" customWidth="1"/>
  </cols>
  <sheetData>
    <row r="1" ht="12">
      <c r="K1" s="766"/>
    </row>
    <row r="2" spans="1:11" s="679" customFormat="1" ht="18" customHeight="1">
      <c r="A2" s="787" t="s">
        <v>1003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</row>
    <row r="3" spans="1:11" s="679" customFormat="1" ht="18" customHeight="1">
      <c r="A3" s="787" t="s">
        <v>1004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</row>
    <row r="4" spans="1:11" s="679" customFormat="1" ht="12" customHeight="1">
      <c r="A4" s="787"/>
      <c r="B4" s="787"/>
      <c r="C4" s="787"/>
      <c r="D4" s="787"/>
      <c r="E4" s="787"/>
      <c r="F4" s="787"/>
      <c r="G4" s="787"/>
      <c r="H4" s="787"/>
      <c r="I4" s="787"/>
      <c r="J4" s="787"/>
      <c r="K4" s="787"/>
    </row>
    <row r="5" ht="15" customHeight="1" thickBot="1">
      <c r="K5" s="682" t="s">
        <v>449</v>
      </c>
    </row>
    <row r="6" spans="1:11" ht="21" customHeight="1" thickTop="1">
      <c r="A6" s="1210" t="s">
        <v>426</v>
      </c>
      <c r="B6" s="1210"/>
      <c r="C6" s="1211"/>
      <c r="D6" s="759" t="s">
        <v>1088</v>
      </c>
      <c r="E6" s="759" t="s">
        <v>427</v>
      </c>
      <c r="F6" s="759" t="s">
        <v>834</v>
      </c>
      <c r="G6" s="759" t="s">
        <v>835</v>
      </c>
      <c r="H6" s="759" t="s">
        <v>836</v>
      </c>
      <c r="I6" s="759" t="s">
        <v>837</v>
      </c>
      <c r="J6" s="759" t="s">
        <v>857</v>
      </c>
      <c r="K6" s="760" t="s">
        <v>858</v>
      </c>
    </row>
    <row r="7" spans="1:11" s="684" customFormat="1" ht="19.5" customHeight="1">
      <c r="A7" s="1209" t="s">
        <v>845</v>
      </c>
      <c r="B7" s="1209"/>
      <c r="C7" s="788" t="s">
        <v>846</v>
      </c>
      <c r="D7" s="793">
        <v>94</v>
      </c>
      <c r="E7" s="793">
        <v>94</v>
      </c>
      <c r="F7" s="793">
        <v>84</v>
      </c>
      <c r="G7" s="793">
        <v>67</v>
      </c>
      <c r="H7" s="793">
        <v>95</v>
      </c>
      <c r="I7" s="793">
        <v>57</v>
      </c>
      <c r="J7" s="793">
        <v>648</v>
      </c>
      <c r="K7" s="794">
        <v>7676</v>
      </c>
    </row>
    <row r="8" spans="1:11" s="684" customFormat="1" ht="19.5" customHeight="1">
      <c r="A8" s="1209" t="s">
        <v>847</v>
      </c>
      <c r="B8" s="1209"/>
      <c r="C8" s="789" t="s">
        <v>848</v>
      </c>
      <c r="D8" s="795">
        <v>3.31</v>
      </c>
      <c r="E8" s="795">
        <v>3.14</v>
      </c>
      <c r="F8" s="795">
        <v>3.31</v>
      </c>
      <c r="G8" s="796">
        <v>3.07</v>
      </c>
      <c r="H8" s="795">
        <v>3.13</v>
      </c>
      <c r="I8" s="795">
        <v>3.05</v>
      </c>
      <c r="J8" s="795">
        <v>3.32</v>
      </c>
      <c r="K8" s="797">
        <v>3.08</v>
      </c>
    </row>
    <row r="9" spans="1:11" s="684" customFormat="1" ht="19.5" customHeight="1">
      <c r="A9" s="1209" t="s">
        <v>849</v>
      </c>
      <c r="B9" s="1209"/>
      <c r="C9" s="789" t="s">
        <v>848</v>
      </c>
      <c r="D9" s="795">
        <v>1.48</v>
      </c>
      <c r="E9" s="796">
        <v>1.25</v>
      </c>
      <c r="F9" s="795">
        <v>1.22</v>
      </c>
      <c r="G9" s="795">
        <v>1.14</v>
      </c>
      <c r="H9" s="795">
        <v>1.22</v>
      </c>
      <c r="I9" s="796">
        <v>1.37</v>
      </c>
      <c r="J9" s="795">
        <v>1.51</v>
      </c>
      <c r="K9" s="797">
        <v>1.33</v>
      </c>
    </row>
    <row r="10" spans="1:11" s="684" customFormat="1" ht="19.5" customHeight="1">
      <c r="A10" s="1209" t="s">
        <v>850</v>
      </c>
      <c r="B10" s="1209"/>
      <c r="C10" s="789" t="s">
        <v>438</v>
      </c>
      <c r="D10" s="798">
        <v>55.4</v>
      </c>
      <c r="E10" s="799">
        <v>58.2</v>
      </c>
      <c r="F10" s="799">
        <v>60.9</v>
      </c>
      <c r="G10" s="798">
        <v>57</v>
      </c>
      <c r="H10" s="800">
        <v>55</v>
      </c>
      <c r="I10" s="793">
        <v>59.7</v>
      </c>
      <c r="J10" s="800">
        <v>57.8</v>
      </c>
      <c r="K10" s="801">
        <v>56.8</v>
      </c>
    </row>
    <row r="11" spans="1:11" s="684" customFormat="1" ht="19.5" customHeight="1">
      <c r="A11" s="1209" t="s">
        <v>851</v>
      </c>
      <c r="B11" s="1209"/>
      <c r="C11" s="765"/>
      <c r="D11" s="802">
        <v>282279</v>
      </c>
      <c r="E11" s="802">
        <v>260743</v>
      </c>
      <c r="F11" s="802">
        <v>279059</v>
      </c>
      <c r="G11" s="802">
        <v>247346</v>
      </c>
      <c r="H11" s="802">
        <v>288574</v>
      </c>
      <c r="I11" s="802">
        <v>262972</v>
      </c>
      <c r="J11" s="802">
        <v>271255</v>
      </c>
      <c r="K11" s="803">
        <v>282966</v>
      </c>
    </row>
    <row r="12" spans="1:11" s="684" customFormat="1" ht="19.5" customHeight="1">
      <c r="A12" s="1209" t="s">
        <v>164</v>
      </c>
      <c r="B12" s="1209"/>
      <c r="C12" s="765"/>
      <c r="D12" s="802">
        <v>66049</v>
      </c>
      <c r="E12" s="802">
        <v>64734</v>
      </c>
      <c r="F12" s="802">
        <v>70157</v>
      </c>
      <c r="G12" s="802">
        <v>62067</v>
      </c>
      <c r="H12" s="802">
        <v>65869</v>
      </c>
      <c r="I12" s="802">
        <v>60942</v>
      </c>
      <c r="J12" s="802">
        <v>64495</v>
      </c>
      <c r="K12" s="803">
        <v>66904</v>
      </c>
    </row>
    <row r="13" spans="2:11" s="684" customFormat="1" ht="19.5" customHeight="1">
      <c r="B13" s="765" t="s">
        <v>450</v>
      </c>
      <c r="C13" s="790"/>
      <c r="D13" s="802">
        <v>6159</v>
      </c>
      <c r="E13" s="802">
        <v>6130</v>
      </c>
      <c r="F13" s="802">
        <v>6272</v>
      </c>
      <c r="G13" s="802">
        <v>5648</v>
      </c>
      <c r="H13" s="802">
        <v>5492</v>
      </c>
      <c r="I13" s="802">
        <v>5194</v>
      </c>
      <c r="J13" s="802">
        <v>5785</v>
      </c>
      <c r="K13" s="803">
        <v>6307</v>
      </c>
    </row>
    <row r="14" spans="2:11" s="684" customFormat="1" ht="19.5" customHeight="1">
      <c r="B14" s="765" t="s">
        <v>451</v>
      </c>
      <c r="C14" s="790"/>
      <c r="D14" s="802">
        <v>5993</v>
      </c>
      <c r="E14" s="802">
        <v>7543</v>
      </c>
      <c r="F14" s="802">
        <v>7450</v>
      </c>
      <c r="G14" s="802">
        <v>5820</v>
      </c>
      <c r="H14" s="802">
        <v>6395</v>
      </c>
      <c r="I14" s="802">
        <v>5987</v>
      </c>
      <c r="J14" s="802">
        <v>6696</v>
      </c>
      <c r="K14" s="803">
        <v>6174</v>
      </c>
    </row>
    <row r="15" spans="2:11" s="684" customFormat="1" ht="19.5" customHeight="1">
      <c r="B15" s="765" t="s">
        <v>452</v>
      </c>
      <c r="C15" s="790"/>
      <c r="D15" s="802">
        <v>6191</v>
      </c>
      <c r="E15" s="802">
        <v>5554</v>
      </c>
      <c r="F15" s="802">
        <v>5533</v>
      </c>
      <c r="G15" s="802">
        <v>5036</v>
      </c>
      <c r="H15" s="802">
        <v>5636</v>
      </c>
      <c r="I15" s="802">
        <v>4600</v>
      </c>
      <c r="J15" s="802">
        <v>5378</v>
      </c>
      <c r="K15" s="803">
        <v>6627</v>
      </c>
    </row>
    <row r="16" spans="2:11" s="684" customFormat="1" ht="19.5" customHeight="1">
      <c r="B16" s="765" t="s">
        <v>453</v>
      </c>
      <c r="C16" s="790"/>
      <c r="D16" s="802">
        <v>3279</v>
      </c>
      <c r="E16" s="802">
        <v>2879</v>
      </c>
      <c r="F16" s="802">
        <v>3839</v>
      </c>
      <c r="G16" s="802">
        <v>3507</v>
      </c>
      <c r="H16" s="802">
        <v>2936</v>
      </c>
      <c r="I16" s="802">
        <v>3209</v>
      </c>
      <c r="J16" s="802">
        <v>3377</v>
      </c>
      <c r="K16" s="803">
        <v>3234</v>
      </c>
    </row>
    <row r="17" spans="2:11" s="684" customFormat="1" ht="19.5" customHeight="1">
      <c r="B17" s="765" t="s">
        <v>454</v>
      </c>
      <c r="C17" s="790"/>
      <c r="D17" s="802">
        <v>8909</v>
      </c>
      <c r="E17" s="802">
        <v>8792</v>
      </c>
      <c r="F17" s="802">
        <v>10319</v>
      </c>
      <c r="G17" s="802">
        <v>8389</v>
      </c>
      <c r="H17" s="802">
        <v>9094</v>
      </c>
      <c r="I17" s="802">
        <v>7873</v>
      </c>
      <c r="J17" s="802">
        <v>8436</v>
      </c>
      <c r="K17" s="803">
        <v>8094</v>
      </c>
    </row>
    <row r="18" spans="2:11" s="684" customFormat="1" ht="19.5" customHeight="1">
      <c r="B18" s="765" t="s">
        <v>455</v>
      </c>
      <c r="C18" s="790"/>
      <c r="D18" s="802">
        <v>2256</v>
      </c>
      <c r="E18" s="802">
        <v>2357</v>
      </c>
      <c r="F18" s="802">
        <v>2985</v>
      </c>
      <c r="G18" s="802">
        <v>2443</v>
      </c>
      <c r="H18" s="802">
        <v>2931</v>
      </c>
      <c r="I18" s="802">
        <v>1997</v>
      </c>
      <c r="J18" s="802">
        <v>2377</v>
      </c>
      <c r="K18" s="803">
        <v>2518</v>
      </c>
    </row>
    <row r="19" spans="2:11" s="684" customFormat="1" ht="19.5" customHeight="1">
      <c r="B19" s="765" t="s">
        <v>456</v>
      </c>
      <c r="C19" s="790"/>
      <c r="D19" s="802">
        <v>3255</v>
      </c>
      <c r="E19" s="802">
        <v>3382</v>
      </c>
      <c r="F19" s="802">
        <v>3468</v>
      </c>
      <c r="G19" s="802">
        <v>2923</v>
      </c>
      <c r="H19" s="802">
        <v>3238</v>
      </c>
      <c r="I19" s="802">
        <v>2752</v>
      </c>
      <c r="J19" s="802">
        <v>3275</v>
      </c>
      <c r="K19" s="803">
        <v>3242</v>
      </c>
    </row>
    <row r="20" spans="2:11" s="684" customFormat="1" ht="19.5" customHeight="1">
      <c r="B20" s="765" t="s">
        <v>457</v>
      </c>
      <c r="C20" s="790"/>
      <c r="D20" s="802">
        <v>5136</v>
      </c>
      <c r="E20" s="802">
        <v>5000</v>
      </c>
      <c r="F20" s="802">
        <v>5734</v>
      </c>
      <c r="G20" s="802">
        <v>4713</v>
      </c>
      <c r="H20" s="802">
        <v>5270</v>
      </c>
      <c r="I20" s="802">
        <v>5055</v>
      </c>
      <c r="J20" s="802">
        <v>5173</v>
      </c>
      <c r="K20" s="803">
        <v>4987</v>
      </c>
    </row>
    <row r="21" spans="2:11" s="684" customFormat="1" ht="19.5" customHeight="1">
      <c r="B21" s="765" t="s">
        <v>458</v>
      </c>
      <c r="C21" s="790"/>
      <c r="D21" s="802">
        <v>7858</v>
      </c>
      <c r="E21" s="802">
        <v>7117</v>
      </c>
      <c r="F21" s="802">
        <v>7864</v>
      </c>
      <c r="G21" s="802">
        <v>7870</v>
      </c>
      <c r="H21" s="802">
        <v>7167</v>
      </c>
      <c r="I21" s="802">
        <v>8153</v>
      </c>
      <c r="J21" s="802">
        <v>8111</v>
      </c>
      <c r="K21" s="803">
        <v>8183</v>
      </c>
    </row>
    <row r="22" spans="2:11" s="684" customFormat="1" ht="19.5" customHeight="1">
      <c r="B22" s="765" t="s">
        <v>459</v>
      </c>
      <c r="C22" s="790"/>
      <c r="D22" s="802">
        <v>3648</v>
      </c>
      <c r="E22" s="802">
        <v>4171</v>
      </c>
      <c r="F22" s="802">
        <v>3818</v>
      </c>
      <c r="G22" s="802">
        <v>3579</v>
      </c>
      <c r="H22" s="802">
        <v>3603</v>
      </c>
      <c r="I22" s="802">
        <v>3928</v>
      </c>
      <c r="J22" s="802">
        <v>4101</v>
      </c>
      <c r="K22" s="803">
        <v>3828</v>
      </c>
    </row>
    <row r="23" spans="2:11" s="684" customFormat="1" ht="19.5" customHeight="1">
      <c r="B23" s="765" t="s">
        <v>460</v>
      </c>
      <c r="C23" s="790"/>
      <c r="D23" s="802">
        <v>3388</v>
      </c>
      <c r="E23" s="802">
        <v>4641</v>
      </c>
      <c r="F23" s="802">
        <v>4117</v>
      </c>
      <c r="G23" s="802">
        <v>2956</v>
      </c>
      <c r="H23" s="802">
        <v>3977</v>
      </c>
      <c r="I23" s="802">
        <v>2993</v>
      </c>
      <c r="J23" s="802">
        <v>3536</v>
      </c>
      <c r="K23" s="803">
        <v>3074</v>
      </c>
    </row>
    <row r="24" spans="2:11" s="684" customFormat="1" ht="19.5" customHeight="1">
      <c r="B24" s="765" t="s">
        <v>461</v>
      </c>
      <c r="C24" s="790"/>
      <c r="D24" s="802">
        <v>9977</v>
      </c>
      <c r="E24" s="802">
        <v>7169</v>
      </c>
      <c r="F24" s="802">
        <v>8757</v>
      </c>
      <c r="G24" s="802">
        <v>9182</v>
      </c>
      <c r="H24" s="802">
        <v>10129</v>
      </c>
      <c r="I24" s="802">
        <v>9199</v>
      </c>
      <c r="J24" s="802">
        <v>8248</v>
      </c>
      <c r="K24" s="803">
        <v>11038</v>
      </c>
    </row>
    <row r="25" spans="1:11" s="684" customFormat="1" ht="19.5" customHeight="1">
      <c r="A25" s="1209" t="s">
        <v>177</v>
      </c>
      <c r="B25" s="1209"/>
      <c r="C25" s="765"/>
      <c r="D25" s="802">
        <v>17767</v>
      </c>
      <c r="E25" s="802">
        <v>14803</v>
      </c>
      <c r="F25" s="802">
        <v>14292</v>
      </c>
      <c r="G25" s="802">
        <v>19383</v>
      </c>
      <c r="H25" s="802">
        <v>17479</v>
      </c>
      <c r="I25" s="802">
        <v>21033</v>
      </c>
      <c r="J25" s="802">
        <v>16631</v>
      </c>
      <c r="K25" s="803">
        <v>18874</v>
      </c>
    </row>
    <row r="26" spans="2:11" s="684" customFormat="1" ht="19.5" customHeight="1">
      <c r="B26" s="765" t="s">
        <v>462</v>
      </c>
      <c r="C26" s="790"/>
      <c r="D26" s="802">
        <v>12424</v>
      </c>
      <c r="E26" s="802">
        <v>7298</v>
      </c>
      <c r="F26" s="802">
        <v>7007</v>
      </c>
      <c r="G26" s="802">
        <v>12535</v>
      </c>
      <c r="H26" s="802">
        <v>9300</v>
      </c>
      <c r="I26" s="802">
        <v>8678</v>
      </c>
      <c r="J26" s="802">
        <v>6533</v>
      </c>
      <c r="K26" s="794">
        <v>10572</v>
      </c>
    </row>
    <row r="27" spans="1:11" s="684" customFormat="1" ht="19.5" customHeight="1">
      <c r="A27" s="1209" t="s">
        <v>463</v>
      </c>
      <c r="B27" s="1209"/>
      <c r="C27" s="765"/>
      <c r="D27" s="802">
        <v>28377</v>
      </c>
      <c r="E27" s="802">
        <v>28662</v>
      </c>
      <c r="F27" s="802">
        <v>27116</v>
      </c>
      <c r="G27" s="802">
        <v>21500</v>
      </c>
      <c r="H27" s="802">
        <v>25339</v>
      </c>
      <c r="I27" s="802">
        <v>23506</v>
      </c>
      <c r="J27" s="802">
        <v>26432</v>
      </c>
      <c r="K27" s="803">
        <v>21954</v>
      </c>
    </row>
    <row r="28" spans="2:11" s="684" customFormat="1" ht="19.5" customHeight="1">
      <c r="B28" s="765" t="s">
        <v>464</v>
      </c>
      <c r="C28" s="790"/>
      <c r="D28" s="802">
        <v>9998</v>
      </c>
      <c r="E28" s="802">
        <v>9624</v>
      </c>
      <c r="F28" s="802">
        <v>9912</v>
      </c>
      <c r="G28" s="802">
        <v>8479</v>
      </c>
      <c r="H28" s="802">
        <v>9176</v>
      </c>
      <c r="I28" s="802">
        <v>9297</v>
      </c>
      <c r="J28" s="802">
        <v>10077</v>
      </c>
      <c r="K28" s="803">
        <v>9591</v>
      </c>
    </row>
    <row r="29" spans="1:11" s="684" customFormat="1" ht="19.5" customHeight="1">
      <c r="A29" s="1209" t="s">
        <v>185</v>
      </c>
      <c r="B29" s="1209"/>
      <c r="C29" s="765"/>
      <c r="D29" s="802">
        <v>8789</v>
      </c>
      <c r="E29" s="802">
        <v>9103</v>
      </c>
      <c r="F29" s="802">
        <v>10043</v>
      </c>
      <c r="G29" s="802">
        <v>11240</v>
      </c>
      <c r="H29" s="802">
        <v>11131</v>
      </c>
      <c r="I29" s="802">
        <v>9618</v>
      </c>
      <c r="J29" s="802">
        <v>9295</v>
      </c>
      <c r="K29" s="803">
        <v>10070</v>
      </c>
    </row>
    <row r="30" spans="1:11" s="684" customFormat="1" ht="19.5" customHeight="1">
      <c r="A30" s="1209" t="s">
        <v>465</v>
      </c>
      <c r="B30" s="1209"/>
      <c r="C30" s="765"/>
      <c r="D30" s="802">
        <v>9546</v>
      </c>
      <c r="E30" s="802">
        <v>9856</v>
      </c>
      <c r="F30" s="802">
        <v>10099</v>
      </c>
      <c r="G30" s="802">
        <v>9879</v>
      </c>
      <c r="H30" s="802">
        <v>10265</v>
      </c>
      <c r="I30" s="802">
        <v>8858</v>
      </c>
      <c r="J30" s="802">
        <v>9604</v>
      </c>
      <c r="K30" s="803">
        <v>11382</v>
      </c>
    </row>
    <row r="31" spans="1:11" s="684" customFormat="1" ht="19.5" customHeight="1">
      <c r="A31" s="1209" t="s">
        <v>196</v>
      </c>
      <c r="B31" s="1209"/>
      <c r="C31" s="765"/>
      <c r="D31" s="802">
        <v>11236</v>
      </c>
      <c r="E31" s="802">
        <v>11112</v>
      </c>
      <c r="F31" s="802">
        <v>11606</v>
      </c>
      <c r="G31" s="802">
        <v>9297</v>
      </c>
      <c r="H31" s="802">
        <v>12353</v>
      </c>
      <c r="I31" s="802">
        <v>11501</v>
      </c>
      <c r="J31" s="802">
        <v>11531</v>
      </c>
      <c r="K31" s="803">
        <v>12691</v>
      </c>
    </row>
    <row r="32" spans="1:11" s="684" customFormat="1" ht="19.5" customHeight="1">
      <c r="A32" s="1209" t="s">
        <v>852</v>
      </c>
      <c r="B32" s="1209"/>
      <c r="C32" s="765"/>
      <c r="D32" s="802">
        <v>36184</v>
      </c>
      <c r="E32" s="802">
        <v>30439</v>
      </c>
      <c r="F32" s="802">
        <v>31660</v>
      </c>
      <c r="G32" s="802">
        <v>30866</v>
      </c>
      <c r="H32" s="802">
        <v>38327</v>
      </c>
      <c r="I32" s="802">
        <v>33586</v>
      </c>
      <c r="J32" s="802">
        <v>37390</v>
      </c>
      <c r="K32" s="803">
        <v>36509</v>
      </c>
    </row>
    <row r="33" spans="1:11" s="684" customFormat="1" ht="19.5" customHeight="1">
      <c r="A33" s="1209" t="s">
        <v>204</v>
      </c>
      <c r="B33" s="1209"/>
      <c r="C33" s="765"/>
      <c r="D33" s="802">
        <v>12721</v>
      </c>
      <c r="E33" s="802">
        <v>10641</v>
      </c>
      <c r="F33" s="802">
        <v>9185</v>
      </c>
      <c r="G33" s="802">
        <v>7067</v>
      </c>
      <c r="H33" s="802">
        <v>11650</v>
      </c>
      <c r="I33" s="802">
        <v>5107</v>
      </c>
      <c r="J33" s="802">
        <v>7631</v>
      </c>
      <c r="K33" s="803">
        <v>11630</v>
      </c>
    </row>
    <row r="34" spans="1:11" s="684" customFormat="1" ht="19.5" customHeight="1">
      <c r="A34" s="1209" t="s">
        <v>208</v>
      </c>
      <c r="B34" s="1209"/>
      <c r="C34" s="765"/>
      <c r="D34" s="802">
        <v>26887</v>
      </c>
      <c r="E34" s="802">
        <v>22516</v>
      </c>
      <c r="F34" s="802">
        <v>25775</v>
      </c>
      <c r="G34" s="802">
        <v>22240</v>
      </c>
      <c r="H34" s="802">
        <v>26685</v>
      </c>
      <c r="I34" s="802">
        <v>23470</v>
      </c>
      <c r="J34" s="802">
        <v>23105</v>
      </c>
      <c r="K34" s="803">
        <v>29063</v>
      </c>
    </row>
    <row r="35" spans="1:11" s="684" customFormat="1" ht="19.5" customHeight="1">
      <c r="A35" s="1209" t="s">
        <v>853</v>
      </c>
      <c r="B35" s="1209"/>
      <c r="C35" s="765"/>
      <c r="D35" s="802">
        <v>64721</v>
      </c>
      <c r="E35" s="802">
        <v>58878</v>
      </c>
      <c r="F35" s="802">
        <v>69126</v>
      </c>
      <c r="G35" s="802">
        <v>53808</v>
      </c>
      <c r="H35" s="802">
        <v>69477</v>
      </c>
      <c r="I35" s="802">
        <v>65352</v>
      </c>
      <c r="J35" s="802">
        <v>65142</v>
      </c>
      <c r="K35" s="803">
        <v>63889</v>
      </c>
    </row>
    <row r="36" spans="1:11" s="684" customFormat="1" ht="19.5" customHeight="1">
      <c r="A36" s="1209" t="s">
        <v>466</v>
      </c>
      <c r="B36" s="1209"/>
      <c r="C36" s="790"/>
      <c r="D36" s="802">
        <v>20902</v>
      </c>
      <c r="E36" s="802">
        <v>19934</v>
      </c>
      <c r="F36" s="802">
        <v>20998</v>
      </c>
      <c r="G36" s="802">
        <v>19821</v>
      </c>
      <c r="H36" s="802">
        <v>27167</v>
      </c>
      <c r="I36" s="802">
        <v>20018</v>
      </c>
      <c r="J36" s="802">
        <v>22684</v>
      </c>
      <c r="K36" s="803">
        <v>22351</v>
      </c>
    </row>
    <row r="37" spans="1:11" s="684" customFormat="1" ht="19.5" customHeight="1" thickBot="1">
      <c r="A37" s="1212" t="s">
        <v>854</v>
      </c>
      <c r="B37" s="1212"/>
      <c r="C37" s="791" t="s">
        <v>855</v>
      </c>
      <c r="D37" s="804">
        <v>23.4</v>
      </c>
      <c r="E37" s="804">
        <v>24.8</v>
      </c>
      <c r="F37" s="804">
        <v>25.1</v>
      </c>
      <c r="G37" s="804">
        <v>25.1</v>
      </c>
      <c r="H37" s="804">
        <v>22.8</v>
      </c>
      <c r="I37" s="804">
        <v>23.2</v>
      </c>
      <c r="J37" s="804">
        <v>23.8</v>
      </c>
      <c r="K37" s="805">
        <v>23.6</v>
      </c>
    </row>
    <row r="38" spans="1:2" s="771" customFormat="1" ht="15" customHeight="1">
      <c r="A38" s="771" t="s">
        <v>856</v>
      </c>
      <c r="B38" s="792"/>
    </row>
    <row r="39" s="771" customFormat="1" ht="15" customHeight="1">
      <c r="A39" s="771" t="s">
        <v>844</v>
      </c>
    </row>
  </sheetData>
  <mergeCells count="18">
    <mergeCell ref="A36:B36"/>
    <mergeCell ref="A37:B37"/>
    <mergeCell ref="A32:B32"/>
    <mergeCell ref="A33:B33"/>
    <mergeCell ref="A34:B34"/>
    <mergeCell ref="A35:B35"/>
    <mergeCell ref="A27:B27"/>
    <mergeCell ref="A29:B29"/>
    <mergeCell ref="A30:B30"/>
    <mergeCell ref="A31:B31"/>
    <mergeCell ref="A10:B10"/>
    <mergeCell ref="A11:B11"/>
    <mergeCell ref="A12:B12"/>
    <mergeCell ref="A25:B25"/>
    <mergeCell ref="A7:B7"/>
    <mergeCell ref="A6:C6"/>
    <mergeCell ref="A8:B8"/>
    <mergeCell ref="A9:B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B3" sqref="B3"/>
    </sheetView>
  </sheetViews>
  <sheetFormatPr defaultColWidth="9.00390625" defaultRowHeight="13.5"/>
  <cols>
    <col min="1" max="1" width="6.25390625" style="684" customWidth="1"/>
    <col min="2" max="2" width="11.625" style="684" customWidth="1"/>
    <col min="3" max="9" width="9.625" style="684" customWidth="1"/>
    <col min="10" max="10" width="11.00390625" style="684" customWidth="1"/>
    <col min="11" max="16384" width="9.00390625" style="684" customWidth="1"/>
  </cols>
  <sheetData>
    <row r="1" ht="12">
      <c r="J1" s="766"/>
    </row>
    <row r="2" ht="18" customHeight="1">
      <c r="A2" s="325" t="s">
        <v>859</v>
      </c>
    </row>
    <row r="3" s="65" customFormat="1" ht="18" customHeight="1">
      <c r="A3" s="325" t="s">
        <v>1005</v>
      </c>
    </row>
    <row r="4" s="65" customFormat="1" ht="6.75" customHeight="1">
      <c r="A4" s="325"/>
    </row>
    <row r="5" ht="15.75" customHeight="1" thickBot="1">
      <c r="J5" s="688" t="s">
        <v>745</v>
      </c>
    </row>
    <row r="6" spans="1:10" ht="19.5" customHeight="1" thickTop="1">
      <c r="A6" s="767" t="s">
        <v>426</v>
      </c>
      <c r="B6" s="759" t="s">
        <v>441</v>
      </c>
      <c r="C6" s="759" t="s">
        <v>1088</v>
      </c>
      <c r="D6" s="759" t="s">
        <v>427</v>
      </c>
      <c r="E6" s="759" t="s">
        <v>834</v>
      </c>
      <c r="F6" s="759" t="s">
        <v>835</v>
      </c>
      <c r="G6" s="759" t="s">
        <v>836</v>
      </c>
      <c r="H6" s="759" t="s">
        <v>837</v>
      </c>
      <c r="I6" s="759" t="s">
        <v>857</v>
      </c>
      <c r="J6" s="806" t="s">
        <v>858</v>
      </c>
    </row>
    <row r="7" spans="1:10" ht="22.5" customHeight="1">
      <c r="A7" s="1213" t="s">
        <v>227</v>
      </c>
      <c r="B7" s="768" t="s">
        <v>299</v>
      </c>
      <c r="C7" s="807">
        <v>53</v>
      </c>
      <c r="D7" s="807">
        <v>49</v>
      </c>
      <c r="E7" s="807">
        <v>55</v>
      </c>
      <c r="F7" s="807">
        <v>54</v>
      </c>
      <c r="G7" s="807">
        <v>47</v>
      </c>
      <c r="H7" s="807">
        <v>50</v>
      </c>
      <c r="I7" s="807">
        <v>418</v>
      </c>
      <c r="J7" s="808">
        <v>4249</v>
      </c>
    </row>
    <row r="8" spans="1:10" ht="22.5" customHeight="1">
      <c r="A8" s="1214"/>
      <c r="B8" s="768" t="s">
        <v>308</v>
      </c>
      <c r="C8" s="809">
        <v>51</v>
      </c>
      <c r="D8" s="809">
        <v>50</v>
      </c>
      <c r="E8" s="809">
        <v>49</v>
      </c>
      <c r="F8" s="809">
        <v>58</v>
      </c>
      <c r="G8" s="809">
        <v>48</v>
      </c>
      <c r="H8" s="809">
        <v>56</v>
      </c>
      <c r="I8" s="809">
        <v>420</v>
      </c>
      <c r="J8" s="810">
        <v>4269</v>
      </c>
    </row>
    <row r="9" spans="1:10" ht="22.5" customHeight="1">
      <c r="A9" s="1214"/>
      <c r="B9" s="768" t="s">
        <v>300</v>
      </c>
      <c r="C9" s="809">
        <v>55</v>
      </c>
      <c r="D9" s="809">
        <v>50</v>
      </c>
      <c r="E9" s="809">
        <v>50</v>
      </c>
      <c r="F9" s="809">
        <v>56</v>
      </c>
      <c r="G9" s="809">
        <v>55</v>
      </c>
      <c r="H9" s="809">
        <v>51</v>
      </c>
      <c r="I9" s="809">
        <v>425</v>
      </c>
      <c r="J9" s="810">
        <v>4240</v>
      </c>
    </row>
    <row r="10" spans="1:12" ht="22.5" customHeight="1">
      <c r="A10" s="1214"/>
      <c r="B10" s="768" t="s">
        <v>301</v>
      </c>
      <c r="C10" s="809">
        <v>57</v>
      </c>
      <c r="D10" s="809">
        <v>51</v>
      </c>
      <c r="E10" s="809">
        <v>50</v>
      </c>
      <c r="F10" s="809">
        <v>51</v>
      </c>
      <c r="G10" s="809">
        <v>52</v>
      </c>
      <c r="H10" s="809">
        <v>45</v>
      </c>
      <c r="I10" s="809">
        <v>409</v>
      </c>
      <c r="J10" s="810">
        <v>4193</v>
      </c>
      <c r="K10" s="938"/>
      <c r="L10" s="938"/>
    </row>
    <row r="11" spans="1:12" s="729" customFormat="1" ht="22.5" customHeight="1">
      <c r="A11" s="1215"/>
      <c r="B11" s="772" t="s">
        <v>1002</v>
      </c>
      <c r="C11" s="817">
        <v>51</v>
      </c>
      <c r="D11" s="817">
        <v>46</v>
      </c>
      <c r="E11" s="817">
        <v>39</v>
      </c>
      <c r="F11" s="817">
        <v>35</v>
      </c>
      <c r="G11" s="817">
        <v>51</v>
      </c>
      <c r="H11" s="817">
        <v>28</v>
      </c>
      <c r="I11" s="817">
        <v>324</v>
      </c>
      <c r="J11" s="818">
        <v>4006</v>
      </c>
      <c r="K11" s="336"/>
      <c r="L11" s="336"/>
    </row>
    <row r="12" spans="1:10" ht="20.25" customHeight="1">
      <c r="A12" s="1205" t="s">
        <v>840</v>
      </c>
      <c r="B12" s="768" t="s">
        <v>302</v>
      </c>
      <c r="C12" s="811">
        <v>3.48</v>
      </c>
      <c r="D12" s="811">
        <v>3.44</v>
      </c>
      <c r="E12" s="811">
        <v>3.66</v>
      </c>
      <c r="F12" s="811">
        <v>3.44</v>
      </c>
      <c r="G12" s="811">
        <v>3.33</v>
      </c>
      <c r="H12" s="811">
        <v>3.43</v>
      </c>
      <c r="I12" s="811">
        <v>3.64</v>
      </c>
      <c r="J12" s="812">
        <v>3.45</v>
      </c>
    </row>
    <row r="13" spans="1:10" ht="20.25" customHeight="1">
      <c r="A13" s="1206"/>
      <c r="B13" s="768" t="s">
        <v>303</v>
      </c>
      <c r="C13" s="811">
        <v>3.49</v>
      </c>
      <c r="D13" s="811">
        <v>3.53</v>
      </c>
      <c r="E13" s="811">
        <v>3.6</v>
      </c>
      <c r="F13" s="811">
        <v>3.36</v>
      </c>
      <c r="G13" s="811">
        <v>3.43</v>
      </c>
      <c r="H13" s="811">
        <v>3.48</v>
      </c>
      <c r="I13" s="811">
        <v>3.63</v>
      </c>
      <c r="J13" s="812">
        <v>3.45</v>
      </c>
    </row>
    <row r="14" spans="1:10" ht="20.25" customHeight="1">
      <c r="A14" s="1206"/>
      <c r="B14" s="768" t="s">
        <v>304</v>
      </c>
      <c r="C14" s="811">
        <v>3.41</v>
      </c>
      <c r="D14" s="811">
        <v>3.63</v>
      </c>
      <c r="E14" s="811">
        <v>3.41</v>
      </c>
      <c r="F14" s="811">
        <v>3.45</v>
      </c>
      <c r="G14" s="811">
        <v>3.39</v>
      </c>
      <c r="H14" s="811">
        <v>3.64</v>
      </c>
      <c r="I14" s="811">
        <v>3.58</v>
      </c>
      <c r="J14" s="812">
        <v>3.43</v>
      </c>
    </row>
    <row r="15" spans="1:10" ht="20.25" customHeight="1">
      <c r="A15" s="1206"/>
      <c r="B15" s="768" t="s">
        <v>301</v>
      </c>
      <c r="C15" s="811">
        <v>3.53</v>
      </c>
      <c r="D15" s="811">
        <v>3.63</v>
      </c>
      <c r="E15" s="811">
        <v>3.55</v>
      </c>
      <c r="F15" s="811">
        <v>3.34</v>
      </c>
      <c r="G15" s="811">
        <v>3.29</v>
      </c>
      <c r="H15" s="811">
        <v>3.38</v>
      </c>
      <c r="I15" s="811">
        <v>3.57</v>
      </c>
      <c r="J15" s="812">
        <v>3.41</v>
      </c>
    </row>
    <row r="16" spans="1:10" s="729" customFormat="1" ht="20.25" customHeight="1">
      <c r="A16" s="1207"/>
      <c r="B16" s="772" t="s">
        <v>1002</v>
      </c>
      <c r="C16" s="819">
        <v>3.51</v>
      </c>
      <c r="D16" s="819">
        <v>3.39</v>
      </c>
      <c r="E16" s="819">
        <v>3.64</v>
      </c>
      <c r="F16" s="819">
        <v>3.34</v>
      </c>
      <c r="G16" s="819">
        <v>3.42</v>
      </c>
      <c r="H16" s="819">
        <v>3.37</v>
      </c>
      <c r="I16" s="819">
        <v>3.61</v>
      </c>
      <c r="J16" s="820">
        <v>3.42</v>
      </c>
    </row>
    <row r="17" spans="1:10" ht="20.25" customHeight="1">
      <c r="A17" s="1205" t="s">
        <v>442</v>
      </c>
      <c r="B17" s="768" t="s">
        <v>302</v>
      </c>
      <c r="C17" s="809">
        <v>591380</v>
      </c>
      <c r="D17" s="809">
        <v>501025</v>
      </c>
      <c r="E17" s="809">
        <v>574277</v>
      </c>
      <c r="F17" s="809">
        <v>455572</v>
      </c>
      <c r="G17" s="809">
        <v>534664</v>
      </c>
      <c r="H17" s="809">
        <v>612428</v>
      </c>
      <c r="I17" s="809">
        <v>472015</v>
      </c>
      <c r="J17" s="813">
        <v>528762</v>
      </c>
    </row>
    <row r="18" spans="1:10" ht="20.25" customHeight="1">
      <c r="A18" s="1206"/>
      <c r="B18" s="768" t="s">
        <v>303</v>
      </c>
      <c r="C18" s="809">
        <v>626673</v>
      </c>
      <c r="D18" s="809">
        <v>487110</v>
      </c>
      <c r="E18" s="809">
        <v>529822</v>
      </c>
      <c r="F18" s="809">
        <v>448790</v>
      </c>
      <c r="G18" s="809">
        <v>471715</v>
      </c>
      <c r="H18" s="809">
        <v>633135</v>
      </c>
      <c r="I18" s="809">
        <v>494997</v>
      </c>
      <c r="J18" s="813">
        <v>534235</v>
      </c>
    </row>
    <row r="19" spans="1:10" ht="20.25" customHeight="1">
      <c r="A19" s="1206"/>
      <c r="B19" s="768" t="s">
        <v>304</v>
      </c>
      <c r="C19" s="809">
        <v>565985</v>
      </c>
      <c r="D19" s="809">
        <v>442242</v>
      </c>
      <c r="E19" s="809">
        <v>476813</v>
      </c>
      <c r="F19" s="809">
        <v>459860</v>
      </c>
      <c r="G19" s="809">
        <v>473361</v>
      </c>
      <c r="H19" s="809">
        <v>601774</v>
      </c>
      <c r="I19" s="809">
        <v>474390</v>
      </c>
      <c r="J19" s="813">
        <v>518226</v>
      </c>
    </row>
    <row r="20" spans="1:10" ht="20.25" customHeight="1">
      <c r="A20" s="1206"/>
      <c r="B20" s="768" t="s">
        <v>301</v>
      </c>
      <c r="C20" s="809">
        <v>561092</v>
      </c>
      <c r="D20" s="809">
        <v>476667</v>
      </c>
      <c r="E20" s="809">
        <v>488759</v>
      </c>
      <c r="F20" s="809">
        <v>446918</v>
      </c>
      <c r="G20" s="809">
        <v>469960</v>
      </c>
      <c r="H20" s="809">
        <v>536706</v>
      </c>
      <c r="I20" s="809">
        <v>494368</v>
      </c>
      <c r="J20" s="813">
        <v>520692</v>
      </c>
    </row>
    <row r="21" spans="1:10" s="729" customFormat="1" ht="20.25" customHeight="1">
      <c r="A21" s="1207"/>
      <c r="B21" s="772" t="s">
        <v>1002</v>
      </c>
      <c r="C21" s="817">
        <v>526653</v>
      </c>
      <c r="D21" s="817">
        <v>452060</v>
      </c>
      <c r="E21" s="817">
        <v>503313</v>
      </c>
      <c r="F21" s="817">
        <v>362201</v>
      </c>
      <c r="G21" s="817">
        <v>459017</v>
      </c>
      <c r="H21" s="817">
        <v>564953</v>
      </c>
      <c r="I21" s="817">
        <v>485915</v>
      </c>
      <c r="J21" s="821">
        <v>510149</v>
      </c>
    </row>
    <row r="22" spans="1:10" ht="20.25" customHeight="1">
      <c r="A22" s="1205" t="s">
        <v>443</v>
      </c>
      <c r="B22" s="768" t="s">
        <v>302</v>
      </c>
      <c r="C22" s="809">
        <v>490582</v>
      </c>
      <c r="D22" s="809">
        <v>414013</v>
      </c>
      <c r="E22" s="809">
        <v>473854</v>
      </c>
      <c r="F22" s="809">
        <v>387810</v>
      </c>
      <c r="G22" s="809">
        <v>467554</v>
      </c>
      <c r="H22" s="809">
        <v>507660</v>
      </c>
      <c r="I22" s="809">
        <v>398171</v>
      </c>
      <c r="J22" s="813">
        <v>442504</v>
      </c>
    </row>
    <row r="23" spans="1:10" ht="20.25" customHeight="1">
      <c r="A23" s="1206"/>
      <c r="B23" s="768" t="s">
        <v>303</v>
      </c>
      <c r="C23" s="809">
        <v>517279</v>
      </c>
      <c r="D23" s="809">
        <v>403906</v>
      </c>
      <c r="E23" s="809">
        <v>434917</v>
      </c>
      <c r="F23" s="809">
        <v>370757</v>
      </c>
      <c r="G23" s="809">
        <v>398704</v>
      </c>
      <c r="H23" s="809">
        <v>518818</v>
      </c>
      <c r="I23" s="809">
        <v>412427</v>
      </c>
      <c r="J23" s="813">
        <v>442749</v>
      </c>
    </row>
    <row r="24" spans="1:10" ht="20.25" customHeight="1">
      <c r="A24" s="1206"/>
      <c r="B24" s="768" t="s">
        <v>304</v>
      </c>
      <c r="C24" s="809">
        <v>458091</v>
      </c>
      <c r="D24" s="809">
        <v>372140</v>
      </c>
      <c r="E24" s="809">
        <v>395726</v>
      </c>
      <c r="F24" s="809">
        <v>380097</v>
      </c>
      <c r="G24" s="809">
        <v>396813</v>
      </c>
      <c r="H24" s="809">
        <v>496264</v>
      </c>
      <c r="I24" s="809">
        <v>397270</v>
      </c>
      <c r="J24" s="813">
        <v>427912</v>
      </c>
    </row>
    <row r="25" spans="1:10" ht="20.25" customHeight="1">
      <c r="A25" s="1206"/>
      <c r="B25" s="768" t="s">
        <v>301</v>
      </c>
      <c r="C25" s="809">
        <v>460755</v>
      </c>
      <c r="D25" s="809">
        <v>394378</v>
      </c>
      <c r="E25" s="809">
        <v>410721</v>
      </c>
      <c r="F25" s="809">
        <v>371769</v>
      </c>
      <c r="G25" s="809">
        <v>394721</v>
      </c>
      <c r="H25" s="809">
        <v>448935</v>
      </c>
      <c r="I25" s="809">
        <v>411157</v>
      </c>
      <c r="J25" s="813">
        <v>429967</v>
      </c>
    </row>
    <row r="26" spans="1:10" s="729" customFormat="1" ht="20.25" customHeight="1">
      <c r="A26" s="1207"/>
      <c r="B26" s="772" t="s">
        <v>1002</v>
      </c>
      <c r="C26" s="817">
        <v>438776</v>
      </c>
      <c r="D26" s="817">
        <v>372515</v>
      </c>
      <c r="E26" s="817">
        <v>417865</v>
      </c>
      <c r="F26" s="817">
        <v>304989</v>
      </c>
      <c r="G26" s="817">
        <v>384549</v>
      </c>
      <c r="H26" s="817">
        <v>473239</v>
      </c>
      <c r="I26" s="817">
        <v>405906</v>
      </c>
      <c r="J26" s="821">
        <v>420538</v>
      </c>
    </row>
    <row r="27" spans="1:10" ht="20.25" customHeight="1">
      <c r="A27" s="1205" t="s">
        <v>444</v>
      </c>
      <c r="B27" s="768" t="s">
        <v>302</v>
      </c>
      <c r="C27" s="809">
        <v>336177</v>
      </c>
      <c r="D27" s="809">
        <v>286305</v>
      </c>
      <c r="E27" s="809">
        <v>330820</v>
      </c>
      <c r="F27" s="809">
        <v>340860</v>
      </c>
      <c r="G27" s="809">
        <v>310005</v>
      </c>
      <c r="H27" s="809">
        <v>371309</v>
      </c>
      <c r="I27" s="809">
        <v>308179</v>
      </c>
      <c r="J27" s="813">
        <v>323459</v>
      </c>
    </row>
    <row r="28" spans="1:10" ht="20.25" customHeight="1">
      <c r="A28" s="1206"/>
      <c r="B28" s="768" t="s">
        <v>303</v>
      </c>
      <c r="C28" s="809">
        <v>365376</v>
      </c>
      <c r="D28" s="809">
        <v>291752</v>
      </c>
      <c r="E28" s="809">
        <v>306494</v>
      </c>
      <c r="F28" s="809">
        <v>317734</v>
      </c>
      <c r="G28" s="809">
        <v>319034</v>
      </c>
      <c r="H28" s="809">
        <v>342561</v>
      </c>
      <c r="I28" s="809">
        <v>318593</v>
      </c>
      <c r="J28" s="813">
        <v>324929</v>
      </c>
    </row>
    <row r="29" spans="1:10" ht="20.25" customHeight="1">
      <c r="A29" s="1206"/>
      <c r="B29" s="768" t="s">
        <v>304</v>
      </c>
      <c r="C29" s="809">
        <v>331792</v>
      </c>
      <c r="D29" s="809">
        <v>302596</v>
      </c>
      <c r="E29" s="809">
        <v>308183</v>
      </c>
      <c r="F29" s="809">
        <v>295538</v>
      </c>
      <c r="G29" s="809">
        <v>291023</v>
      </c>
      <c r="H29" s="809">
        <v>329256</v>
      </c>
      <c r="I29" s="809">
        <v>299624</v>
      </c>
      <c r="J29" s="813">
        <v>319060</v>
      </c>
    </row>
    <row r="30" spans="1:10" ht="20.25" customHeight="1">
      <c r="A30" s="1206"/>
      <c r="B30" s="768" t="s">
        <v>301</v>
      </c>
      <c r="C30" s="809">
        <v>338363</v>
      </c>
      <c r="D30" s="809">
        <v>270767</v>
      </c>
      <c r="E30" s="809">
        <v>317922</v>
      </c>
      <c r="F30" s="809">
        <v>313647</v>
      </c>
      <c r="G30" s="809">
        <v>294894</v>
      </c>
      <c r="H30" s="809">
        <v>320058</v>
      </c>
      <c r="I30" s="809">
        <v>311691</v>
      </c>
      <c r="J30" s="813">
        <v>318315</v>
      </c>
    </row>
    <row r="31" spans="1:10" s="729" customFormat="1" ht="20.25" customHeight="1">
      <c r="A31" s="1207"/>
      <c r="B31" s="772" t="s">
        <v>1002</v>
      </c>
      <c r="C31" s="817">
        <v>301114</v>
      </c>
      <c r="D31" s="817">
        <v>287873</v>
      </c>
      <c r="E31" s="817">
        <v>296854</v>
      </c>
      <c r="F31" s="817">
        <v>261659</v>
      </c>
      <c r="G31" s="817">
        <v>298488</v>
      </c>
      <c r="H31" s="817">
        <v>283827</v>
      </c>
      <c r="I31" s="817">
        <v>296967</v>
      </c>
      <c r="J31" s="821">
        <v>308838</v>
      </c>
    </row>
    <row r="32" spans="1:10" ht="20.25" customHeight="1">
      <c r="A32" s="1205" t="s">
        <v>860</v>
      </c>
      <c r="B32" s="768" t="s">
        <v>302</v>
      </c>
      <c r="C32" s="777">
        <v>68.5</v>
      </c>
      <c r="D32" s="777">
        <v>69.2</v>
      </c>
      <c r="E32" s="777">
        <v>69.8</v>
      </c>
      <c r="F32" s="777">
        <v>87.9</v>
      </c>
      <c r="G32" s="777">
        <v>66.3</v>
      </c>
      <c r="H32" s="777">
        <v>73.1</v>
      </c>
      <c r="I32" s="814">
        <v>77.4</v>
      </c>
      <c r="J32" s="815">
        <v>73.1</v>
      </c>
    </row>
    <row r="33" spans="1:10" ht="20.25" customHeight="1">
      <c r="A33" s="1206"/>
      <c r="B33" s="768" t="s">
        <v>303</v>
      </c>
      <c r="C33" s="777">
        <v>70.6</v>
      </c>
      <c r="D33" s="777">
        <v>72.2</v>
      </c>
      <c r="E33" s="777">
        <v>70.5</v>
      </c>
      <c r="F33" s="777">
        <v>85.7</v>
      </c>
      <c r="G33" s="777">
        <v>80</v>
      </c>
      <c r="H33" s="777">
        <v>66</v>
      </c>
      <c r="I33" s="814">
        <v>77.2</v>
      </c>
      <c r="J33" s="815">
        <v>73.4</v>
      </c>
    </row>
    <row r="34" spans="1:10" ht="20.25" customHeight="1">
      <c r="A34" s="1206"/>
      <c r="B34" s="768" t="s">
        <v>304</v>
      </c>
      <c r="C34" s="777">
        <v>72.4</v>
      </c>
      <c r="D34" s="777">
        <v>81.3</v>
      </c>
      <c r="E34" s="777">
        <v>77.9</v>
      </c>
      <c r="F34" s="777">
        <v>77.8</v>
      </c>
      <c r="G34" s="777">
        <v>73.3</v>
      </c>
      <c r="H34" s="777">
        <v>66.3</v>
      </c>
      <c r="I34" s="814">
        <v>75.4</v>
      </c>
      <c r="J34" s="815">
        <v>74.6</v>
      </c>
    </row>
    <row r="35" spans="1:10" ht="20.25" customHeight="1">
      <c r="A35" s="1206"/>
      <c r="B35" s="768" t="s">
        <v>301</v>
      </c>
      <c r="C35" s="777">
        <v>73.4</v>
      </c>
      <c r="D35" s="777">
        <v>68.7</v>
      </c>
      <c r="E35" s="777">
        <v>77.4</v>
      </c>
      <c r="F35" s="777">
        <v>84.4</v>
      </c>
      <c r="G35" s="777">
        <v>74.7</v>
      </c>
      <c r="H35" s="777">
        <v>71.3</v>
      </c>
      <c r="I35" s="814">
        <v>75.8</v>
      </c>
      <c r="J35" s="815">
        <v>74</v>
      </c>
    </row>
    <row r="36" spans="1:10" s="729" customFormat="1" ht="20.25" customHeight="1">
      <c r="A36" s="1207"/>
      <c r="B36" s="772" t="s">
        <v>1002</v>
      </c>
      <c r="C36" s="822">
        <v>68.6</v>
      </c>
      <c r="D36" s="822">
        <v>77.3</v>
      </c>
      <c r="E36" s="822">
        <v>71</v>
      </c>
      <c r="F36" s="822">
        <v>85.8</v>
      </c>
      <c r="G36" s="822">
        <v>77.6</v>
      </c>
      <c r="H36" s="822">
        <v>60</v>
      </c>
      <c r="I36" s="823">
        <v>73.2</v>
      </c>
      <c r="J36" s="824">
        <v>73.4</v>
      </c>
    </row>
    <row r="37" spans="1:10" ht="20.25" customHeight="1">
      <c r="A37" s="1213" t="s">
        <v>445</v>
      </c>
      <c r="B37" s="768" t="s">
        <v>302</v>
      </c>
      <c r="C37" s="777">
        <v>24.5</v>
      </c>
      <c r="D37" s="777">
        <v>20.9</v>
      </c>
      <c r="E37" s="777">
        <v>15.4</v>
      </c>
      <c r="F37" s="777">
        <v>1.6</v>
      </c>
      <c r="G37" s="777">
        <v>25.6</v>
      </c>
      <c r="H37" s="777">
        <v>19.5</v>
      </c>
      <c r="I37" s="814">
        <v>13.6</v>
      </c>
      <c r="J37" s="815">
        <v>18.3</v>
      </c>
    </row>
    <row r="38" spans="1:10" ht="20.25" customHeight="1">
      <c r="A38" s="1214"/>
      <c r="B38" s="768" t="s">
        <v>303</v>
      </c>
      <c r="C38" s="777">
        <v>23.4</v>
      </c>
      <c r="D38" s="777">
        <v>14.4</v>
      </c>
      <c r="E38" s="777">
        <v>22.4</v>
      </c>
      <c r="F38" s="777">
        <v>8.2</v>
      </c>
      <c r="G38" s="777">
        <v>8.7</v>
      </c>
      <c r="H38" s="777">
        <v>19.9</v>
      </c>
      <c r="I38" s="814">
        <v>14.3</v>
      </c>
      <c r="J38" s="815">
        <v>18.3</v>
      </c>
    </row>
    <row r="39" spans="1:10" ht="20.25" customHeight="1">
      <c r="A39" s="1214"/>
      <c r="B39" s="768" t="s">
        <v>307</v>
      </c>
      <c r="C39" s="777">
        <v>17.1</v>
      </c>
      <c r="D39" s="777">
        <v>8</v>
      </c>
      <c r="E39" s="777">
        <v>16.8</v>
      </c>
      <c r="F39" s="777">
        <v>11.3</v>
      </c>
      <c r="G39" s="777">
        <v>10.7</v>
      </c>
      <c r="H39" s="777">
        <v>26.9</v>
      </c>
      <c r="I39" s="814">
        <v>15.8</v>
      </c>
      <c r="J39" s="815">
        <v>16.2</v>
      </c>
    </row>
    <row r="40" spans="1:10" s="729" customFormat="1" ht="20.25" customHeight="1">
      <c r="A40" s="1214"/>
      <c r="B40" s="939" t="s">
        <v>301</v>
      </c>
      <c r="C40" s="940">
        <v>8</v>
      </c>
      <c r="D40" s="940">
        <v>23.4</v>
      </c>
      <c r="E40" s="940">
        <v>15.7</v>
      </c>
      <c r="F40" s="940">
        <v>6.6</v>
      </c>
      <c r="G40" s="940">
        <v>9.3</v>
      </c>
      <c r="H40" s="940">
        <v>18.9</v>
      </c>
      <c r="I40" s="941">
        <v>16.2</v>
      </c>
      <c r="J40" s="942">
        <v>17.9</v>
      </c>
    </row>
    <row r="41" spans="1:10" s="729" customFormat="1" ht="20.25" customHeight="1">
      <c r="A41" s="1215"/>
      <c r="B41" s="772" t="s">
        <v>1002</v>
      </c>
      <c r="C41" s="822">
        <v>22.6</v>
      </c>
      <c r="D41" s="822">
        <v>15.7</v>
      </c>
      <c r="E41" s="822">
        <v>21.5</v>
      </c>
      <c r="F41" s="822">
        <v>5.8</v>
      </c>
      <c r="G41" s="822">
        <v>11.3</v>
      </c>
      <c r="H41" s="822">
        <v>34</v>
      </c>
      <c r="I41" s="823">
        <v>16.9</v>
      </c>
      <c r="J41" s="824">
        <v>18.3</v>
      </c>
    </row>
    <row r="42" spans="1:10" ht="20.25" customHeight="1">
      <c r="A42" s="1205" t="s">
        <v>854</v>
      </c>
      <c r="B42" s="768" t="s">
        <v>302</v>
      </c>
      <c r="C42" s="777">
        <v>19.6</v>
      </c>
      <c r="D42" s="777">
        <v>24.5</v>
      </c>
      <c r="E42" s="777">
        <v>22.2</v>
      </c>
      <c r="F42" s="777">
        <v>19.6</v>
      </c>
      <c r="G42" s="777">
        <v>20.9</v>
      </c>
      <c r="H42" s="777">
        <v>18.6</v>
      </c>
      <c r="I42" s="814">
        <v>21.7</v>
      </c>
      <c r="J42" s="815">
        <v>21.7</v>
      </c>
    </row>
    <row r="43" spans="1:10" ht="20.25" customHeight="1">
      <c r="A43" s="1206"/>
      <c r="B43" s="768" t="s">
        <v>303</v>
      </c>
      <c r="C43" s="777">
        <v>20.1</v>
      </c>
      <c r="D43" s="777">
        <v>23.9</v>
      </c>
      <c r="E43" s="777">
        <v>22.8</v>
      </c>
      <c r="F43" s="777">
        <v>21.8</v>
      </c>
      <c r="G43" s="777">
        <v>22.3</v>
      </c>
      <c r="H43" s="777">
        <v>20.2</v>
      </c>
      <c r="I43" s="814">
        <v>21.3</v>
      </c>
      <c r="J43" s="815">
        <v>21.9</v>
      </c>
    </row>
    <row r="44" spans="1:10" ht="20.25" customHeight="1">
      <c r="A44" s="1206"/>
      <c r="B44" s="768" t="s">
        <v>304</v>
      </c>
      <c r="C44" s="777">
        <v>21.3</v>
      </c>
      <c r="D44" s="777">
        <v>23.3</v>
      </c>
      <c r="E44" s="777">
        <v>22</v>
      </c>
      <c r="F44" s="777">
        <v>24.5</v>
      </c>
      <c r="G44" s="777">
        <v>22.7</v>
      </c>
      <c r="H44" s="777">
        <v>21.8</v>
      </c>
      <c r="I44" s="814">
        <v>22</v>
      </c>
      <c r="J44" s="815">
        <v>22</v>
      </c>
    </row>
    <row r="45" spans="1:10" ht="20.25" customHeight="1">
      <c r="A45" s="1206"/>
      <c r="B45" s="768" t="s">
        <v>301</v>
      </c>
      <c r="C45" s="777">
        <v>21.2</v>
      </c>
      <c r="D45" s="777">
        <v>24.5</v>
      </c>
      <c r="E45" s="777">
        <v>21.3</v>
      </c>
      <c r="F45" s="777">
        <v>22.7</v>
      </c>
      <c r="G45" s="777">
        <v>22.8</v>
      </c>
      <c r="H45" s="777">
        <v>20.5</v>
      </c>
      <c r="I45" s="814">
        <v>21.5</v>
      </c>
      <c r="J45" s="815">
        <v>21.9</v>
      </c>
    </row>
    <row r="46" spans="1:10" s="729" customFormat="1" ht="20.25" customHeight="1" thickBot="1">
      <c r="A46" s="1216"/>
      <c r="B46" s="939" t="s">
        <v>1002</v>
      </c>
      <c r="C46" s="785">
        <v>22.3</v>
      </c>
      <c r="D46" s="785">
        <v>23</v>
      </c>
      <c r="E46" s="785">
        <v>24.3</v>
      </c>
      <c r="F46" s="785">
        <v>23</v>
      </c>
      <c r="G46" s="785">
        <v>21.9</v>
      </c>
      <c r="H46" s="785">
        <v>22.2</v>
      </c>
      <c r="I46" s="825">
        <v>22.3</v>
      </c>
      <c r="J46" s="826">
        <v>22.2</v>
      </c>
    </row>
    <row r="47" spans="1:2" ht="15" customHeight="1">
      <c r="A47" s="771" t="s">
        <v>446</v>
      </c>
      <c r="B47" s="943"/>
    </row>
    <row r="48" ht="15" customHeight="1">
      <c r="A48" s="816" t="s">
        <v>447</v>
      </c>
    </row>
    <row r="49" ht="15" customHeight="1">
      <c r="A49" s="771" t="s">
        <v>448</v>
      </c>
    </row>
    <row r="50" ht="15" customHeight="1">
      <c r="A50" s="771" t="s">
        <v>844</v>
      </c>
    </row>
  </sheetData>
  <mergeCells count="8">
    <mergeCell ref="A7:A11"/>
    <mergeCell ref="A12:A16"/>
    <mergeCell ref="A17:A21"/>
    <mergeCell ref="A22:A26"/>
    <mergeCell ref="A27:A31"/>
    <mergeCell ref="A32:A36"/>
    <mergeCell ref="A37:A41"/>
    <mergeCell ref="A42:A4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B3" sqref="B3"/>
    </sheetView>
  </sheetViews>
  <sheetFormatPr defaultColWidth="9.00390625" defaultRowHeight="13.5"/>
  <cols>
    <col min="1" max="1" width="20.625" style="677" customWidth="1"/>
    <col min="2" max="9" width="10.125" style="677" customWidth="1"/>
    <col min="10" max="16384" width="9.00390625" style="677" customWidth="1"/>
  </cols>
  <sheetData>
    <row r="1" ht="18" customHeight="1">
      <c r="A1" s="679" t="s">
        <v>639</v>
      </c>
    </row>
    <row r="2" spans="1:8" ht="6.75" customHeight="1">
      <c r="A2" s="679"/>
      <c r="B2" s="679"/>
      <c r="H2" s="680"/>
    </row>
    <row r="3" spans="1:8" ht="12" customHeight="1">
      <c r="A3" s="680"/>
      <c r="B3" s="680"/>
      <c r="D3" s="988" t="s">
        <v>641</v>
      </c>
      <c r="E3" s="989"/>
      <c r="F3" s="989"/>
      <c r="G3" s="989"/>
      <c r="H3" s="990"/>
    </row>
    <row r="4" ht="18" customHeight="1">
      <c r="A4" s="679"/>
    </row>
    <row r="5" spans="1:9" s="684" customFormat="1" ht="15" customHeight="1" thickBot="1">
      <c r="A5" s="684" t="s">
        <v>640</v>
      </c>
      <c r="I5" s="688" t="s">
        <v>933</v>
      </c>
    </row>
    <row r="6" spans="1:9" s="684" customFormat="1" ht="18" customHeight="1" thickTop="1">
      <c r="A6" s="996" t="s">
        <v>819</v>
      </c>
      <c r="B6" s="969" t="s">
        <v>924</v>
      </c>
      <c r="C6" s="970"/>
      <c r="D6" s="996"/>
      <c r="E6" s="979" t="s">
        <v>820</v>
      </c>
      <c r="F6" s="971"/>
      <c r="G6" s="969" t="s">
        <v>822</v>
      </c>
      <c r="H6" s="970"/>
      <c r="I6" s="970"/>
    </row>
    <row r="7" spans="1:10" s="684" customFormat="1" ht="18" customHeight="1">
      <c r="A7" s="968"/>
      <c r="B7" s="61" t="s">
        <v>725</v>
      </c>
      <c r="C7" s="61" t="s">
        <v>243</v>
      </c>
      <c r="D7" s="61" t="s">
        <v>968</v>
      </c>
      <c r="E7" s="61" t="s">
        <v>243</v>
      </c>
      <c r="F7" s="61" t="s">
        <v>968</v>
      </c>
      <c r="G7" s="61" t="s">
        <v>725</v>
      </c>
      <c r="H7" s="62" t="s">
        <v>243</v>
      </c>
      <c r="I7" s="62" t="s">
        <v>968</v>
      </c>
      <c r="J7" s="683"/>
    </row>
    <row r="8" spans="1:9" s="684" customFormat="1" ht="27" customHeight="1">
      <c r="A8" s="689" t="s">
        <v>823</v>
      </c>
      <c r="B8" s="587">
        <v>2446</v>
      </c>
      <c r="C8" s="587">
        <v>2345</v>
      </c>
      <c r="D8" s="587">
        <v>2464</v>
      </c>
      <c r="E8" s="588">
        <v>-4.1</v>
      </c>
      <c r="F8" s="588">
        <v>5</v>
      </c>
      <c r="G8" s="588">
        <v>88.2</v>
      </c>
      <c r="H8" s="589">
        <v>87.2</v>
      </c>
      <c r="I8" s="589">
        <v>89.5</v>
      </c>
    </row>
    <row r="9" spans="1:9" s="684" customFormat="1" ht="27" customHeight="1" thickBot="1">
      <c r="A9" s="659" t="s">
        <v>824</v>
      </c>
      <c r="B9" s="590">
        <v>2773</v>
      </c>
      <c r="C9" s="590">
        <v>2689</v>
      </c>
      <c r="D9" s="590">
        <v>2752</v>
      </c>
      <c r="E9" s="591">
        <v>-3</v>
      </c>
      <c r="F9" s="591">
        <v>2.3</v>
      </c>
      <c r="G9" s="63" t="s">
        <v>1034</v>
      </c>
      <c r="H9" s="64" t="s">
        <v>825</v>
      </c>
      <c r="I9" s="64" t="s">
        <v>825</v>
      </c>
    </row>
    <row r="10" spans="5:9" ht="12">
      <c r="E10" s="71"/>
      <c r="F10" s="71"/>
      <c r="G10" s="71"/>
      <c r="H10" s="71"/>
      <c r="I10" s="71"/>
    </row>
    <row r="11" spans="5:9" ht="12">
      <c r="E11" s="71"/>
      <c r="F11" s="690"/>
      <c r="G11" s="71"/>
      <c r="H11" s="71"/>
      <c r="I11" s="71"/>
    </row>
    <row r="12" spans="2:3" ht="12">
      <c r="B12" s="691"/>
      <c r="C12" s="692"/>
    </row>
  </sheetData>
  <mergeCells count="5">
    <mergeCell ref="D3:H3"/>
    <mergeCell ref="A6:A7"/>
    <mergeCell ref="B6:D6"/>
    <mergeCell ref="E6:F6"/>
    <mergeCell ref="G6:I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B3" sqref="B3"/>
    </sheetView>
  </sheetViews>
  <sheetFormatPr defaultColWidth="9.00390625" defaultRowHeight="13.5"/>
  <cols>
    <col min="1" max="5" width="1.625" style="684" customWidth="1"/>
    <col min="6" max="6" width="17.25390625" style="684" customWidth="1"/>
    <col min="7" max="7" width="6.125" style="684" customWidth="1"/>
    <col min="8" max="15" width="9.625" style="684" customWidth="1"/>
    <col min="16" max="16384" width="9.00390625" style="684" customWidth="1"/>
  </cols>
  <sheetData>
    <row r="1" ht="15.75" customHeight="1">
      <c r="A1" s="827" t="s">
        <v>1406</v>
      </c>
    </row>
    <row r="2" ht="14.25">
      <c r="A2" s="827" t="s">
        <v>1007</v>
      </c>
    </row>
    <row r="3" ht="12.75" thickBot="1">
      <c r="O3" s="688" t="s">
        <v>899</v>
      </c>
    </row>
    <row r="4" spans="1:15" ht="15.75" customHeight="1" thickTop="1">
      <c r="A4" s="828" t="s">
        <v>861</v>
      </c>
      <c r="B4" s="828"/>
      <c r="C4" s="828"/>
      <c r="D4" s="828"/>
      <c r="E4" s="828"/>
      <c r="F4" s="829"/>
      <c r="G4" s="828"/>
      <c r="H4" s="830" t="s">
        <v>1088</v>
      </c>
      <c r="I4" s="830" t="s">
        <v>427</v>
      </c>
      <c r="J4" s="830" t="s">
        <v>834</v>
      </c>
      <c r="K4" s="830" t="s">
        <v>835</v>
      </c>
      <c r="L4" s="830" t="s">
        <v>836</v>
      </c>
      <c r="M4" s="830" t="s">
        <v>837</v>
      </c>
      <c r="N4" s="830" t="s">
        <v>857</v>
      </c>
      <c r="O4" s="831" t="s">
        <v>858</v>
      </c>
    </row>
    <row r="5" spans="1:15" s="771" customFormat="1" ht="13.5" customHeight="1">
      <c r="A5" s="1217" t="s">
        <v>845</v>
      </c>
      <c r="B5" s="1217"/>
      <c r="C5" s="1217"/>
      <c r="D5" s="1217"/>
      <c r="E5" s="1217"/>
      <c r="F5" s="1217"/>
      <c r="G5" s="832" t="s">
        <v>846</v>
      </c>
      <c r="H5" s="843">
        <v>51</v>
      </c>
      <c r="I5" s="843">
        <v>46</v>
      </c>
      <c r="J5" s="843">
        <v>39</v>
      </c>
      <c r="K5" s="843">
        <v>35</v>
      </c>
      <c r="L5" s="843">
        <v>51</v>
      </c>
      <c r="M5" s="843">
        <v>28</v>
      </c>
      <c r="N5" s="843">
        <v>324</v>
      </c>
      <c r="O5" s="844">
        <v>4006</v>
      </c>
    </row>
    <row r="6" spans="1:15" s="771" customFormat="1" ht="12" customHeight="1">
      <c r="A6" s="1218" t="s">
        <v>847</v>
      </c>
      <c r="B6" s="1218"/>
      <c r="C6" s="1218"/>
      <c r="D6" s="1218"/>
      <c r="E6" s="1218"/>
      <c r="F6" s="1218"/>
      <c r="G6" s="834" t="s">
        <v>437</v>
      </c>
      <c r="H6" s="845">
        <v>3.51</v>
      </c>
      <c r="I6" s="846">
        <v>3.39</v>
      </c>
      <c r="J6" s="845">
        <v>3.64</v>
      </c>
      <c r="K6" s="845">
        <v>3.34</v>
      </c>
      <c r="L6" s="845">
        <v>3.42</v>
      </c>
      <c r="M6" s="845">
        <v>3.37</v>
      </c>
      <c r="N6" s="846">
        <v>3.61</v>
      </c>
      <c r="O6" s="847">
        <v>3.42</v>
      </c>
    </row>
    <row r="7" spans="1:15" s="771" customFormat="1" ht="12" customHeight="1">
      <c r="A7" s="1218" t="s">
        <v>849</v>
      </c>
      <c r="B7" s="1218"/>
      <c r="C7" s="1218"/>
      <c r="D7" s="1218"/>
      <c r="E7" s="1218"/>
      <c r="F7" s="1218"/>
      <c r="G7" s="834" t="s">
        <v>437</v>
      </c>
      <c r="H7" s="845">
        <v>1.82</v>
      </c>
      <c r="I7" s="845">
        <v>1.63</v>
      </c>
      <c r="J7" s="845">
        <v>1.65</v>
      </c>
      <c r="K7" s="845">
        <v>1.42</v>
      </c>
      <c r="L7" s="845">
        <v>1.5</v>
      </c>
      <c r="M7" s="845">
        <v>1.71</v>
      </c>
      <c r="N7" s="845">
        <v>1.82</v>
      </c>
      <c r="O7" s="847">
        <v>1.66</v>
      </c>
    </row>
    <row r="8" spans="1:15" s="771" customFormat="1" ht="12" customHeight="1">
      <c r="A8" s="1219" t="s">
        <v>850</v>
      </c>
      <c r="B8" s="1219"/>
      <c r="C8" s="1219"/>
      <c r="D8" s="1219"/>
      <c r="E8" s="1219"/>
      <c r="F8" s="1219"/>
      <c r="G8" s="835" t="s">
        <v>438</v>
      </c>
      <c r="H8" s="848">
        <v>46.6</v>
      </c>
      <c r="I8" s="848">
        <v>49.6</v>
      </c>
      <c r="J8" s="848">
        <v>50.5</v>
      </c>
      <c r="K8" s="848">
        <v>46.5</v>
      </c>
      <c r="L8" s="848">
        <v>46</v>
      </c>
      <c r="M8" s="848">
        <v>50.9</v>
      </c>
      <c r="N8" s="848">
        <v>48.1</v>
      </c>
      <c r="O8" s="849">
        <v>47.3</v>
      </c>
    </row>
    <row r="9" spans="1:15" s="771" customFormat="1" ht="13.5" customHeight="1">
      <c r="A9" s="1217" t="s">
        <v>862</v>
      </c>
      <c r="B9" s="1217"/>
      <c r="C9" s="1217"/>
      <c r="D9" s="1217"/>
      <c r="E9" s="1217"/>
      <c r="F9" s="1217"/>
      <c r="G9" s="850"/>
      <c r="H9" s="851">
        <v>930216</v>
      </c>
      <c r="I9" s="851">
        <v>865616</v>
      </c>
      <c r="J9" s="851">
        <v>920556</v>
      </c>
      <c r="K9" s="851">
        <v>742369</v>
      </c>
      <c r="L9" s="851">
        <v>877425</v>
      </c>
      <c r="M9" s="851">
        <v>982591</v>
      </c>
      <c r="N9" s="851">
        <v>918332</v>
      </c>
      <c r="O9" s="852">
        <v>963289</v>
      </c>
    </row>
    <row r="10" spans="1:15" s="771" customFormat="1" ht="13.5" customHeight="1">
      <c r="A10" s="836"/>
      <c r="B10" s="1220" t="s">
        <v>863</v>
      </c>
      <c r="C10" s="1220"/>
      <c r="D10" s="1220"/>
      <c r="E10" s="1220"/>
      <c r="F10" s="1220"/>
      <c r="G10" s="853"/>
      <c r="H10" s="851">
        <v>526653</v>
      </c>
      <c r="I10" s="851">
        <v>452060</v>
      </c>
      <c r="J10" s="851">
        <v>503313</v>
      </c>
      <c r="K10" s="851">
        <v>362201</v>
      </c>
      <c r="L10" s="851">
        <v>459017</v>
      </c>
      <c r="M10" s="851">
        <v>564953</v>
      </c>
      <c r="N10" s="851">
        <v>485915</v>
      </c>
      <c r="O10" s="852">
        <v>510149</v>
      </c>
    </row>
    <row r="11" spans="1:15" s="771" customFormat="1" ht="13.5" customHeight="1">
      <c r="A11" s="836"/>
      <c r="B11" s="836"/>
      <c r="C11" s="1220" t="s">
        <v>864</v>
      </c>
      <c r="D11" s="1220"/>
      <c r="E11" s="1220"/>
      <c r="F11" s="1220"/>
      <c r="G11" s="853"/>
      <c r="H11" s="851">
        <v>519202</v>
      </c>
      <c r="I11" s="851">
        <v>445377</v>
      </c>
      <c r="J11" s="851">
        <v>498417</v>
      </c>
      <c r="K11" s="851">
        <v>355508</v>
      </c>
      <c r="L11" s="851">
        <v>452532</v>
      </c>
      <c r="M11" s="851">
        <v>554118</v>
      </c>
      <c r="N11" s="851">
        <v>477384</v>
      </c>
      <c r="O11" s="852">
        <v>502324</v>
      </c>
    </row>
    <row r="12" spans="1:15" s="771" customFormat="1" ht="13.5" customHeight="1">
      <c r="A12" s="836"/>
      <c r="B12" s="836"/>
      <c r="C12" s="836"/>
      <c r="D12" s="1220" t="s">
        <v>865</v>
      </c>
      <c r="E12" s="1220"/>
      <c r="F12" s="1220"/>
      <c r="G12" s="853"/>
      <c r="H12" s="851">
        <v>477206</v>
      </c>
      <c r="I12" s="851">
        <v>409266</v>
      </c>
      <c r="J12" s="851">
        <v>473409</v>
      </c>
      <c r="K12" s="851">
        <v>331185</v>
      </c>
      <c r="L12" s="851">
        <v>425693</v>
      </c>
      <c r="M12" s="851">
        <v>492512</v>
      </c>
      <c r="N12" s="851">
        <v>430959</v>
      </c>
      <c r="O12" s="852">
        <v>473115</v>
      </c>
    </row>
    <row r="13" spans="1:15" s="771" customFormat="1" ht="13.5" customHeight="1">
      <c r="A13" s="836"/>
      <c r="B13" s="836"/>
      <c r="C13" s="836"/>
      <c r="D13" s="836"/>
      <c r="E13" s="1220" t="s">
        <v>866</v>
      </c>
      <c r="F13" s="1220"/>
      <c r="G13" s="853"/>
      <c r="H13" s="851">
        <v>385015</v>
      </c>
      <c r="I13" s="851">
        <v>350533</v>
      </c>
      <c r="J13" s="851">
        <v>396353</v>
      </c>
      <c r="K13" s="851">
        <v>302925</v>
      </c>
      <c r="L13" s="851">
        <v>392524</v>
      </c>
      <c r="M13" s="851">
        <v>367263</v>
      </c>
      <c r="N13" s="851">
        <v>344645</v>
      </c>
      <c r="O13" s="852">
        <v>409709</v>
      </c>
    </row>
    <row r="14" spans="1:15" s="771" customFormat="1" ht="13.5">
      <c r="A14" s="836"/>
      <c r="B14" s="836"/>
      <c r="C14" s="836"/>
      <c r="D14" s="836"/>
      <c r="E14" s="836"/>
      <c r="F14" s="833" t="s">
        <v>867</v>
      </c>
      <c r="G14" s="853"/>
      <c r="H14" s="851">
        <v>322330</v>
      </c>
      <c r="I14" s="851">
        <v>301626</v>
      </c>
      <c r="J14" s="851">
        <v>331034</v>
      </c>
      <c r="K14" s="851">
        <v>265389</v>
      </c>
      <c r="L14" s="851">
        <v>323976</v>
      </c>
      <c r="M14" s="851">
        <v>290914</v>
      </c>
      <c r="N14" s="851">
        <v>292227</v>
      </c>
      <c r="O14" s="852">
        <v>346911</v>
      </c>
    </row>
    <row r="15" spans="1:15" s="771" customFormat="1" ht="13.5">
      <c r="A15" s="836"/>
      <c r="B15" s="836"/>
      <c r="C15" s="836"/>
      <c r="D15" s="836"/>
      <c r="E15" s="836"/>
      <c r="F15" s="833" t="s">
        <v>868</v>
      </c>
      <c r="G15" s="853"/>
      <c r="H15" s="851">
        <v>2186</v>
      </c>
      <c r="I15" s="851">
        <v>1626</v>
      </c>
      <c r="J15" s="851">
        <v>1183</v>
      </c>
      <c r="K15" s="851">
        <v>3072</v>
      </c>
      <c r="L15" s="851">
        <v>1868</v>
      </c>
      <c r="M15" s="851">
        <v>2869</v>
      </c>
      <c r="N15" s="851">
        <v>1870</v>
      </c>
      <c r="O15" s="852">
        <v>2886</v>
      </c>
    </row>
    <row r="16" spans="1:15" s="771" customFormat="1" ht="13.5">
      <c r="A16" s="836"/>
      <c r="B16" s="836"/>
      <c r="C16" s="836"/>
      <c r="D16" s="836"/>
      <c r="E16" s="836"/>
      <c r="F16" s="833" t="s">
        <v>869</v>
      </c>
      <c r="G16" s="853"/>
      <c r="H16" s="851">
        <v>60499</v>
      </c>
      <c r="I16" s="851">
        <v>47281</v>
      </c>
      <c r="J16" s="851">
        <v>64136</v>
      </c>
      <c r="K16" s="851">
        <v>34464</v>
      </c>
      <c r="L16" s="851">
        <v>66680</v>
      </c>
      <c r="M16" s="851">
        <v>73479</v>
      </c>
      <c r="N16" s="851">
        <v>50549</v>
      </c>
      <c r="O16" s="852">
        <v>59913</v>
      </c>
    </row>
    <row r="17" spans="5:15" s="771" customFormat="1" ht="13.5" customHeight="1">
      <c r="E17" s="1223" t="s">
        <v>870</v>
      </c>
      <c r="F17" s="1223"/>
      <c r="G17" s="853"/>
      <c r="H17" s="851">
        <v>76521</v>
      </c>
      <c r="I17" s="851">
        <v>50265</v>
      </c>
      <c r="J17" s="851">
        <v>74864</v>
      </c>
      <c r="K17" s="851">
        <v>25507</v>
      </c>
      <c r="L17" s="851">
        <v>26288</v>
      </c>
      <c r="M17" s="851">
        <v>106944</v>
      </c>
      <c r="N17" s="851">
        <v>76577</v>
      </c>
      <c r="O17" s="852">
        <v>54025</v>
      </c>
    </row>
    <row r="18" spans="4:15" s="771" customFormat="1" ht="13.5" customHeight="1">
      <c r="D18" s="1220" t="s">
        <v>900</v>
      </c>
      <c r="E18" s="1220"/>
      <c r="F18" s="1220"/>
      <c r="G18" s="853"/>
      <c r="H18" s="851">
        <v>5655</v>
      </c>
      <c r="I18" s="851">
        <v>54</v>
      </c>
      <c r="J18" s="851">
        <v>2533</v>
      </c>
      <c r="K18" s="851">
        <v>330</v>
      </c>
      <c r="L18" s="851">
        <v>821</v>
      </c>
      <c r="M18" s="851">
        <v>3183</v>
      </c>
      <c r="N18" s="851">
        <v>5261</v>
      </c>
      <c r="O18" s="852">
        <v>2747</v>
      </c>
    </row>
    <row r="19" spans="4:15" s="771" customFormat="1" ht="13.5" customHeight="1">
      <c r="D19" s="1220" t="s">
        <v>901</v>
      </c>
      <c r="E19" s="1220"/>
      <c r="F19" s="1220"/>
      <c r="G19" s="853"/>
      <c r="H19" s="851">
        <v>36341</v>
      </c>
      <c r="I19" s="851">
        <v>36056</v>
      </c>
      <c r="J19" s="851">
        <v>22475</v>
      </c>
      <c r="K19" s="851">
        <v>23993</v>
      </c>
      <c r="L19" s="851">
        <v>26018</v>
      </c>
      <c r="M19" s="851">
        <v>58423</v>
      </c>
      <c r="N19" s="851">
        <v>41163</v>
      </c>
      <c r="O19" s="852">
        <v>26428</v>
      </c>
    </row>
    <row r="20" spans="5:15" s="771" customFormat="1" ht="13.5" customHeight="1">
      <c r="E20" s="1220" t="s">
        <v>902</v>
      </c>
      <c r="F20" s="1220"/>
      <c r="G20" s="853"/>
      <c r="H20" s="851">
        <v>145</v>
      </c>
      <c r="I20" s="851">
        <v>498</v>
      </c>
      <c r="J20" s="851">
        <v>149</v>
      </c>
      <c r="K20" s="851">
        <v>104</v>
      </c>
      <c r="L20" s="851">
        <v>122</v>
      </c>
      <c r="M20" s="851">
        <v>52</v>
      </c>
      <c r="N20" s="851">
        <v>134</v>
      </c>
      <c r="O20" s="852">
        <v>583</v>
      </c>
    </row>
    <row r="21" spans="5:15" s="771" customFormat="1" ht="13.5" customHeight="1">
      <c r="E21" s="1220" t="s">
        <v>910</v>
      </c>
      <c r="F21" s="1220"/>
      <c r="G21" s="853"/>
      <c r="H21" s="851">
        <v>35473</v>
      </c>
      <c r="I21" s="851">
        <v>35541</v>
      </c>
      <c r="J21" s="851">
        <v>22326</v>
      </c>
      <c r="K21" s="851">
        <v>23265</v>
      </c>
      <c r="L21" s="851">
        <v>25835</v>
      </c>
      <c r="M21" s="851">
        <v>58354</v>
      </c>
      <c r="N21" s="851">
        <v>40582</v>
      </c>
      <c r="O21" s="852">
        <v>25206</v>
      </c>
    </row>
    <row r="22" spans="5:15" s="771" customFormat="1" ht="13.5" customHeight="1">
      <c r="E22" s="1220" t="s">
        <v>911</v>
      </c>
      <c r="F22" s="1220"/>
      <c r="G22" s="853"/>
      <c r="H22" s="851">
        <v>723</v>
      </c>
      <c r="I22" s="851">
        <v>17</v>
      </c>
      <c r="J22" s="851">
        <v>0</v>
      </c>
      <c r="K22" s="851">
        <v>624</v>
      </c>
      <c r="L22" s="851">
        <v>60</v>
      </c>
      <c r="M22" s="851">
        <v>17</v>
      </c>
      <c r="N22" s="851">
        <v>447</v>
      </c>
      <c r="O22" s="852">
        <v>639</v>
      </c>
    </row>
    <row r="23" spans="4:15" s="771" customFormat="1" ht="13.5" customHeight="1">
      <c r="D23" s="1220" t="s">
        <v>912</v>
      </c>
      <c r="E23" s="1220"/>
      <c r="F23" s="1220"/>
      <c r="G23" s="853"/>
      <c r="H23" s="851">
        <v>7451</v>
      </c>
      <c r="I23" s="851">
        <v>6683</v>
      </c>
      <c r="J23" s="851">
        <v>4896</v>
      </c>
      <c r="K23" s="851">
        <v>6693</v>
      </c>
      <c r="L23" s="851">
        <v>6485</v>
      </c>
      <c r="M23" s="851">
        <v>10835</v>
      </c>
      <c r="N23" s="851">
        <v>8531</v>
      </c>
      <c r="O23" s="852">
        <v>7824</v>
      </c>
    </row>
    <row r="24" spans="2:15" s="771" customFormat="1" ht="13.5">
      <c r="B24" s="1222" t="s">
        <v>439</v>
      </c>
      <c r="C24" s="1222"/>
      <c r="D24" s="1222"/>
      <c r="E24" s="1222"/>
      <c r="F24" s="1222"/>
      <c r="G24" s="853"/>
      <c r="H24" s="851">
        <v>353243</v>
      </c>
      <c r="I24" s="851">
        <v>349901</v>
      </c>
      <c r="J24" s="851">
        <v>358575</v>
      </c>
      <c r="K24" s="851">
        <v>317609</v>
      </c>
      <c r="L24" s="851">
        <v>374747</v>
      </c>
      <c r="M24" s="851">
        <v>356909</v>
      </c>
      <c r="N24" s="851">
        <v>376895</v>
      </c>
      <c r="O24" s="852">
        <v>391084</v>
      </c>
    </row>
    <row r="25" spans="4:15" s="771" customFormat="1" ht="13.5" customHeight="1">
      <c r="D25" s="1220" t="s">
        <v>913</v>
      </c>
      <c r="E25" s="1220"/>
      <c r="F25" s="1220"/>
      <c r="G25" s="853"/>
      <c r="H25" s="851">
        <v>331538</v>
      </c>
      <c r="I25" s="851">
        <v>324618</v>
      </c>
      <c r="J25" s="851">
        <v>331760</v>
      </c>
      <c r="K25" s="851">
        <v>284767</v>
      </c>
      <c r="L25" s="851">
        <v>344668</v>
      </c>
      <c r="M25" s="851">
        <v>310199</v>
      </c>
      <c r="N25" s="851">
        <v>342221</v>
      </c>
      <c r="O25" s="852">
        <v>344094</v>
      </c>
    </row>
    <row r="26" spans="4:15" s="771" customFormat="1" ht="13.5" customHeight="1">
      <c r="D26" s="1220" t="s">
        <v>1008</v>
      </c>
      <c r="E26" s="1220"/>
      <c r="F26" s="1220"/>
      <c r="G26" s="853"/>
      <c r="H26" s="851">
        <v>1381</v>
      </c>
      <c r="I26" s="851">
        <v>5370</v>
      </c>
      <c r="J26" s="851">
        <v>276</v>
      </c>
      <c r="K26" s="851">
        <v>4683</v>
      </c>
      <c r="L26" s="851">
        <v>1822</v>
      </c>
      <c r="M26" s="851">
        <v>16888</v>
      </c>
      <c r="N26" s="851">
        <v>5813</v>
      </c>
      <c r="O26" s="852">
        <v>3666</v>
      </c>
    </row>
    <row r="27" spans="4:15" s="771" customFormat="1" ht="13.5" customHeight="1">
      <c r="D27" s="1220" t="s">
        <v>914</v>
      </c>
      <c r="E27" s="1220"/>
      <c r="F27" s="1220"/>
      <c r="G27" s="853"/>
      <c r="H27" s="851">
        <v>0</v>
      </c>
      <c r="I27" s="851">
        <v>0</v>
      </c>
      <c r="J27" s="851">
        <v>0</v>
      </c>
      <c r="K27" s="851">
        <v>0</v>
      </c>
      <c r="L27" s="851">
        <v>0</v>
      </c>
      <c r="M27" s="851">
        <v>0</v>
      </c>
      <c r="N27" s="851">
        <v>0</v>
      </c>
      <c r="O27" s="852">
        <v>5430</v>
      </c>
    </row>
    <row r="28" spans="4:15" s="771" customFormat="1" ht="13.5" customHeight="1">
      <c r="D28" s="1220" t="s">
        <v>915</v>
      </c>
      <c r="E28" s="1220"/>
      <c r="F28" s="1220"/>
      <c r="G28" s="853"/>
      <c r="H28" s="851">
        <v>692</v>
      </c>
      <c r="I28" s="851">
        <v>0</v>
      </c>
      <c r="J28" s="851">
        <v>21</v>
      </c>
      <c r="K28" s="851">
        <v>492</v>
      </c>
      <c r="L28" s="851">
        <v>0</v>
      </c>
      <c r="M28" s="851">
        <v>0</v>
      </c>
      <c r="N28" s="851">
        <v>5123</v>
      </c>
      <c r="O28" s="852">
        <v>1187</v>
      </c>
    </row>
    <row r="29" spans="4:15" s="771" customFormat="1" ht="13.5" customHeight="1">
      <c r="D29" s="1220" t="s">
        <v>916</v>
      </c>
      <c r="E29" s="1220"/>
      <c r="F29" s="1220"/>
      <c r="G29" s="853"/>
      <c r="H29" s="851">
        <v>718</v>
      </c>
      <c r="I29" s="851">
        <v>2578</v>
      </c>
      <c r="J29" s="851">
        <v>1514</v>
      </c>
      <c r="K29" s="851">
        <v>1144</v>
      </c>
      <c r="L29" s="851">
        <v>525</v>
      </c>
      <c r="M29" s="851">
        <v>1068</v>
      </c>
      <c r="N29" s="851">
        <v>3943</v>
      </c>
      <c r="O29" s="852">
        <v>4159</v>
      </c>
    </row>
    <row r="30" spans="4:15" s="771" customFormat="1" ht="13.5" customHeight="1">
      <c r="D30" s="1220" t="s">
        <v>871</v>
      </c>
      <c r="E30" s="1220"/>
      <c r="F30" s="1220"/>
      <c r="G30" s="853"/>
      <c r="H30" s="851">
        <v>18848</v>
      </c>
      <c r="I30" s="851">
        <v>16944</v>
      </c>
      <c r="J30" s="851">
        <v>24943</v>
      </c>
      <c r="K30" s="851">
        <v>26442</v>
      </c>
      <c r="L30" s="851">
        <v>27682</v>
      </c>
      <c r="M30" s="851">
        <v>28550</v>
      </c>
      <c r="N30" s="851">
        <v>19556</v>
      </c>
      <c r="O30" s="852">
        <v>31947</v>
      </c>
    </row>
    <row r="31" spans="1:15" s="771" customFormat="1" ht="13.5" customHeight="1">
      <c r="A31" s="838"/>
      <c r="B31" s="1219" t="s">
        <v>872</v>
      </c>
      <c r="C31" s="1219"/>
      <c r="D31" s="1219"/>
      <c r="E31" s="1219"/>
      <c r="F31" s="1219"/>
      <c r="G31" s="854"/>
      <c r="H31" s="855">
        <v>50319</v>
      </c>
      <c r="I31" s="855">
        <v>63655</v>
      </c>
      <c r="J31" s="855">
        <v>58668</v>
      </c>
      <c r="K31" s="855">
        <v>62559</v>
      </c>
      <c r="L31" s="855">
        <v>43661</v>
      </c>
      <c r="M31" s="855">
        <v>60729</v>
      </c>
      <c r="N31" s="855">
        <v>55522</v>
      </c>
      <c r="O31" s="856">
        <v>62056</v>
      </c>
    </row>
    <row r="32" spans="1:15" s="771" customFormat="1" ht="13.5" customHeight="1">
      <c r="A32" s="1217" t="s">
        <v>873</v>
      </c>
      <c r="B32" s="1217"/>
      <c r="C32" s="1217"/>
      <c r="D32" s="1217"/>
      <c r="E32" s="1217"/>
      <c r="F32" s="1217"/>
      <c r="G32" s="850"/>
      <c r="H32" s="851">
        <v>930216</v>
      </c>
      <c r="I32" s="851">
        <v>865616</v>
      </c>
      <c r="J32" s="851">
        <v>920556</v>
      </c>
      <c r="K32" s="851">
        <v>742369</v>
      </c>
      <c r="L32" s="851">
        <v>877425</v>
      </c>
      <c r="M32" s="851">
        <v>982591</v>
      </c>
      <c r="N32" s="851">
        <v>918332</v>
      </c>
      <c r="O32" s="852">
        <v>963289</v>
      </c>
    </row>
    <row r="33" spans="2:15" s="771" customFormat="1" ht="13.5" customHeight="1">
      <c r="B33" s="1220" t="s">
        <v>874</v>
      </c>
      <c r="C33" s="1220"/>
      <c r="D33" s="1220"/>
      <c r="E33" s="1220"/>
      <c r="F33" s="1220"/>
      <c r="G33" s="853"/>
      <c r="H33" s="851">
        <v>388991</v>
      </c>
      <c r="I33" s="851">
        <v>367418</v>
      </c>
      <c r="J33" s="851">
        <v>382302</v>
      </c>
      <c r="K33" s="851">
        <v>318872</v>
      </c>
      <c r="L33" s="851">
        <v>372956</v>
      </c>
      <c r="M33" s="851">
        <v>375541</v>
      </c>
      <c r="N33" s="851">
        <v>376976</v>
      </c>
      <c r="O33" s="852">
        <v>398448</v>
      </c>
    </row>
    <row r="34" spans="2:15" s="771" customFormat="1" ht="13.5" customHeight="1">
      <c r="B34" s="1220" t="s">
        <v>851</v>
      </c>
      <c r="C34" s="1220"/>
      <c r="D34" s="1220"/>
      <c r="E34" s="1220"/>
      <c r="F34" s="1220"/>
      <c r="G34" s="853"/>
      <c r="H34" s="851">
        <v>301114</v>
      </c>
      <c r="I34" s="851">
        <v>287873</v>
      </c>
      <c r="J34" s="851">
        <v>296854</v>
      </c>
      <c r="K34" s="851">
        <v>261659</v>
      </c>
      <c r="L34" s="851">
        <v>298488</v>
      </c>
      <c r="M34" s="851">
        <v>283827</v>
      </c>
      <c r="N34" s="851">
        <v>296967</v>
      </c>
      <c r="O34" s="852">
        <v>308838</v>
      </c>
    </row>
    <row r="35" spans="3:15" s="771" customFormat="1" ht="13.5" customHeight="1">
      <c r="C35" s="1220" t="s">
        <v>164</v>
      </c>
      <c r="D35" s="1220"/>
      <c r="E35" s="1220"/>
      <c r="F35" s="1220"/>
      <c r="G35" s="853"/>
      <c r="H35" s="851">
        <v>67266</v>
      </c>
      <c r="I35" s="851">
        <v>66164</v>
      </c>
      <c r="J35" s="851">
        <v>72055</v>
      </c>
      <c r="K35" s="851">
        <v>60307</v>
      </c>
      <c r="L35" s="851">
        <v>65392</v>
      </c>
      <c r="M35" s="851">
        <v>63007</v>
      </c>
      <c r="N35" s="851">
        <v>66227</v>
      </c>
      <c r="O35" s="852">
        <v>68420</v>
      </c>
    </row>
    <row r="36" spans="4:15" s="771" customFormat="1" ht="13.5" customHeight="1">
      <c r="D36" s="1220" t="s">
        <v>165</v>
      </c>
      <c r="E36" s="1220"/>
      <c r="F36" s="1220"/>
      <c r="G36" s="853"/>
      <c r="H36" s="851">
        <v>6287</v>
      </c>
      <c r="I36" s="851">
        <v>6167</v>
      </c>
      <c r="J36" s="851">
        <v>6322</v>
      </c>
      <c r="K36" s="851">
        <v>4711</v>
      </c>
      <c r="L36" s="851">
        <v>5635</v>
      </c>
      <c r="M36" s="851">
        <v>4864</v>
      </c>
      <c r="N36" s="851">
        <v>5749</v>
      </c>
      <c r="O36" s="852">
        <v>6371</v>
      </c>
    </row>
    <row r="37" spans="4:15" s="771" customFormat="1" ht="13.5" customHeight="1">
      <c r="D37" s="1220" t="s">
        <v>166</v>
      </c>
      <c r="E37" s="1220"/>
      <c r="F37" s="1220"/>
      <c r="G37" s="853"/>
      <c r="H37" s="851">
        <v>5031</v>
      </c>
      <c r="I37" s="851">
        <v>6004</v>
      </c>
      <c r="J37" s="851">
        <v>6019</v>
      </c>
      <c r="K37" s="851">
        <v>4498</v>
      </c>
      <c r="L37" s="851">
        <v>5165</v>
      </c>
      <c r="M37" s="851">
        <v>5053</v>
      </c>
      <c r="N37" s="851">
        <v>5556</v>
      </c>
      <c r="O37" s="852">
        <v>5091</v>
      </c>
    </row>
    <row r="38" spans="4:15" s="771" customFormat="1" ht="13.5" customHeight="1">
      <c r="D38" s="1220" t="s">
        <v>167</v>
      </c>
      <c r="E38" s="1220"/>
      <c r="F38" s="1220"/>
      <c r="G38" s="853"/>
      <c r="H38" s="851">
        <v>6473</v>
      </c>
      <c r="I38" s="851">
        <v>6089</v>
      </c>
      <c r="J38" s="851">
        <v>5982</v>
      </c>
      <c r="K38" s="851">
        <v>5279</v>
      </c>
      <c r="L38" s="851">
        <v>5660</v>
      </c>
      <c r="M38" s="851">
        <v>5204</v>
      </c>
      <c r="N38" s="851">
        <v>5852</v>
      </c>
      <c r="O38" s="852">
        <v>6503</v>
      </c>
    </row>
    <row r="39" spans="4:15" s="771" customFormat="1" ht="13.5" customHeight="1">
      <c r="D39" s="1220" t="s">
        <v>168</v>
      </c>
      <c r="E39" s="1220"/>
      <c r="F39" s="1220"/>
      <c r="G39" s="853"/>
      <c r="H39" s="851">
        <v>3204</v>
      </c>
      <c r="I39" s="851">
        <v>3010</v>
      </c>
      <c r="J39" s="851">
        <v>4028</v>
      </c>
      <c r="K39" s="851">
        <v>2946</v>
      </c>
      <c r="L39" s="851">
        <v>2940</v>
      </c>
      <c r="M39" s="851">
        <v>3089</v>
      </c>
      <c r="N39" s="851">
        <v>3262</v>
      </c>
      <c r="O39" s="852">
        <v>3220</v>
      </c>
    </row>
    <row r="40" spans="4:15" s="771" customFormat="1" ht="13.5" customHeight="1">
      <c r="D40" s="1220" t="s">
        <v>169</v>
      </c>
      <c r="E40" s="1220"/>
      <c r="F40" s="1220"/>
      <c r="G40" s="853"/>
      <c r="H40" s="851">
        <v>8172</v>
      </c>
      <c r="I40" s="851">
        <v>7787</v>
      </c>
      <c r="J40" s="851">
        <v>8992</v>
      </c>
      <c r="K40" s="851">
        <v>7099</v>
      </c>
      <c r="L40" s="851">
        <v>7870</v>
      </c>
      <c r="M40" s="851">
        <v>7483</v>
      </c>
      <c r="N40" s="851">
        <v>7643</v>
      </c>
      <c r="O40" s="852">
        <v>7338</v>
      </c>
    </row>
    <row r="41" spans="4:15" s="771" customFormat="1" ht="13.5" customHeight="1">
      <c r="D41" s="1220" t="s">
        <v>170</v>
      </c>
      <c r="E41" s="1220"/>
      <c r="F41" s="1220"/>
      <c r="G41" s="853"/>
      <c r="H41" s="851">
        <v>1842</v>
      </c>
      <c r="I41" s="851">
        <v>1721</v>
      </c>
      <c r="J41" s="851">
        <v>2488</v>
      </c>
      <c r="K41" s="851">
        <v>1679</v>
      </c>
      <c r="L41" s="851">
        <v>2132</v>
      </c>
      <c r="M41" s="851">
        <v>1699</v>
      </c>
      <c r="N41" s="851">
        <v>1881</v>
      </c>
      <c r="O41" s="852">
        <v>2001</v>
      </c>
    </row>
    <row r="42" spans="4:15" s="771" customFormat="1" ht="13.5" customHeight="1">
      <c r="D42" s="1220" t="s">
        <v>171</v>
      </c>
      <c r="E42" s="1220"/>
      <c r="F42" s="1220"/>
      <c r="G42" s="837"/>
      <c r="H42" s="851">
        <v>3235</v>
      </c>
      <c r="I42" s="851">
        <v>3340</v>
      </c>
      <c r="J42" s="851">
        <v>3469</v>
      </c>
      <c r="K42" s="851">
        <v>2705</v>
      </c>
      <c r="L42" s="851">
        <v>3148</v>
      </c>
      <c r="M42" s="851">
        <v>2774</v>
      </c>
      <c r="N42" s="851">
        <v>3278</v>
      </c>
      <c r="O42" s="852">
        <v>3174</v>
      </c>
    </row>
    <row r="43" spans="4:15" s="771" customFormat="1" ht="13.5" customHeight="1">
      <c r="D43" s="1220" t="s">
        <v>172</v>
      </c>
      <c r="E43" s="1220"/>
      <c r="F43" s="1220"/>
      <c r="G43" s="853"/>
      <c r="H43" s="851">
        <v>5435</v>
      </c>
      <c r="I43" s="851">
        <v>5372</v>
      </c>
      <c r="J43" s="851">
        <v>6111</v>
      </c>
      <c r="K43" s="851">
        <v>4919</v>
      </c>
      <c r="L43" s="851">
        <v>5478</v>
      </c>
      <c r="M43" s="851">
        <v>5438</v>
      </c>
      <c r="N43" s="851">
        <v>5613</v>
      </c>
      <c r="O43" s="852">
        <v>5436</v>
      </c>
    </row>
    <row r="44" spans="4:15" s="771" customFormat="1" ht="13.5" customHeight="1">
      <c r="D44" s="1220" t="s">
        <v>173</v>
      </c>
      <c r="E44" s="1220"/>
      <c r="F44" s="1220"/>
      <c r="G44" s="853"/>
      <c r="H44" s="851">
        <v>8051</v>
      </c>
      <c r="I44" s="851">
        <v>7368</v>
      </c>
      <c r="J44" s="851">
        <v>8358</v>
      </c>
      <c r="K44" s="851">
        <v>7624</v>
      </c>
      <c r="L44" s="851">
        <v>7329</v>
      </c>
      <c r="M44" s="851">
        <v>7522</v>
      </c>
      <c r="N44" s="851">
        <v>8413</v>
      </c>
      <c r="O44" s="852">
        <v>8426</v>
      </c>
    </row>
    <row r="45" spans="4:15" s="771" customFormat="1" ht="13.5" customHeight="1">
      <c r="D45" s="1220" t="s">
        <v>174</v>
      </c>
      <c r="E45" s="1220"/>
      <c r="F45" s="1220"/>
      <c r="G45" s="853"/>
      <c r="H45" s="851">
        <v>3866</v>
      </c>
      <c r="I45" s="851">
        <v>4426</v>
      </c>
      <c r="J45" s="851">
        <v>4135</v>
      </c>
      <c r="K45" s="851">
        <v>3639</v>
      </c>
      <c r="L45" s="851">
        <v>3762</v>
      </c>
      <c r="M45" s="851">
        <v>4306</v>
      </c>
      <c r="N45" s="851">
        <v>4445</v>
      </c>
      <c r="O45" s="852">
        <v>4048</v>
      </c>
    </row>
    <row r="46" spans="4:15" s="771" customFormat="1" ht="13.5" customHeight="1">
      <c r="D46" s="1220" t="s">
        <v>175</v>
      </c>
      <c r="E46" s="1220"/>
      <c r="F46" s="1220"/>
      <c r="G46" s="853"/>
      <c r="H46" s="851">
        <v>3492</v>
      </c>
      <c r="I46" s="851">
        <v>5164</v>
      </c>
      <c r="J46" s="851">
        <v>4070</v>
      </c>
      <c r="K46" s="851">
        <v>2809</v>
      </c>
      <c r="L46" s="851">
        <v>3872</v>
      </c>
      <c r="M46" s="851">
        <v>2950</v>
      </c>
      <c r="N46" s="851">
        <v>3559</v>
      </c>
      <c r="O46" s="852">
        <v>3021</v>
      </c>
    </row>
    <row r="47" spans="4:15" s="771" customFormat="1" ht="13.5" customHeight="1">
      <c r="D47" s="1220" t="s">
        <v>176</v>
      </c>
      <c r="E47" s="1220"/>
      <c r="F47" s="1220"/>
      <c r="G47" s="853"/>
      <c r="H47" s="851">
        <v>12178</v>
      </c>
      <c r="I47" s="851">
        <v>9716</v>
      </c>
      <c r="J47" s="851">
        <v>12081</v>
      </c>
      <c r="K47" s="851">
        <v>12399</v>
      </c>
      <c r="L47" s="851">
        <v>12402</v>
      </c>
      <c r="M47" s="851">
        <v>12627</v>
      </c>
      <c r="N47" s="851">
        <v>10975</v>
      </c>
      <c r="O47" s="852">
        <v>13791</v>
      </c>
    </row>
    <row r="48" spans="3:15" s="771" customFormat="1" ht="13.5" customHeight="1">
      <c r="C48" s="1220" t="s">
        <v>177</v>
      </c>
      <c r="D48" s="1220"/>
      <c r="E48" s="1220"/>
      <c r="F48" s="1220"/>
      <c r="G48" s="853"/>
      <c r="H48" s="851">
        <v>21375</v>
      </c>
      <c r="I48" s="851">
        <v>16500</v>
      </c>
      <c r="J48" s="851">
        <v>17481</v>
      </c>
      <c r="K48" s="851">
        <v>22063</v>
      </c>
      <c r="L48" s="851">
        <v>17356</v>
      </c>
      <c r="M48" s="851">
        <v>19593</v>
      </c>
      <c r="N48" s="851">
        <v>17069</v>
      </c>
      <c r="O48" s="852">
        <v>21600</v>
      </c>
    </row>
    <row r="49" spans="4:15" s="771" customFormat="1" ht="13.5" customHeight="1">
      <c r="D49" s="1220" t="s">
        <v>875</v>
      </c>
      <c r="E49" s="1220"/>
      <c r="F49" s="1220"/>
      <c r="G49" s="853"/>
      <c r="H49" s="851">
        <v>19038</v>
      </c>
      <c r="I49" s="851">
        <v>11239</v>
      </c>
      <c r="J49" s="851">
        <v>13168</v>
      </c>
      <c r="K49" s="851">
        <v>16347</v>
      </c>
      <c r="L49" s="851">
        <v>13454</v>
      </c>
      <c r="M49" s="851">
        <v>13615</v>
      </c>
      <c r="N49" s="851">
        <v>10514</v>
      </c>
      <c r="O49" s="852">
        <v>14907</v>
      </c>
    </row>
    <row r="50" spans="3:15" s="771" customFormat="1" ht="13.5" customHeight="1">
      <c r="C50" s="1220" t="s">
        <v>180</v>
      </c>
      <c r="D50" s="1220"/>
      <c r="E50" s="1220"/>
      <c r="F50" s="1220"/>
      <c r="G50" s="853"/>
      <c r="H50" s="851">
        <v>27224</v>
      </c>
      <c r="I50" s="851">
        <v>27244</v>
      </c>
      <c r="J50" s="851">
        <v>26501</v>
      </c>
      <c r="K50" s="851">
        <v>19638</v>
      </c>
      <c r="L50" s="851">
        <v>24408</v>
      </c>
      <c r="M50" s="851">
        <v>22783</v>
      </c>
      <c r="N50" s="851">
        <v>26095</v>
      </c>
      <c r="O50" s="852">
        <v>21742</v>
      </c>
    </row>
    <row r="51" spans="4:15" s="771" customFormat="1" ht="13.5" customHeight="1">
      <c r="D51" s="1220" t="s">
        <v>181</v>
      </c>
      <c r="E51" s="1220"/>
      <c r="F51" s="1220"/>
      <c r="G51" s="853"/>
      <c r="H51" s="851">
        <v>9358</v>
      </c>
      <c r="I51" s="851">
        <v>9488</v>
      </c>
      <c r="J51" s="851">
        <v>9560</v>
      </c>
      <c r="K51" s="851">
        <v>8347</v>
      </c>
      <c r="L51" s="851">
        <v>8804</v>
      </c>
      <c r="M51" s="851">
        <v>8922</v>
      </c>
      <c r="N51" s="851">
        <v>9580</v>
      </c>
      <c r="O51" s="852">
        <v>9257</v>
      </c>
    </row>
    <row r="52" spans="3:15" s="771" customFormat="1" ht="13.5" customHeight="1">
      <c r="C52" s="1220" t="s">
        <v>185</v>
      </c>
      <c r="D52" s="1220"/>
      <c r="E52" s="1220"/>
      <c r="F52" s="1220"/>
      <c r="G52" s="853"/>
      <c r="H52" s="851">
        <v>7869</v>
      </c>
      <c r="I52" s="851">
        <v>9982</v>
      </c>
      <c r="J52" s="851">
        <v>10285</v>
      </c>
      <c r="K52" s="851">
        <v>12031</v>
      </c>
      <c r="L52" s="851">
        <v>10853</v>
      </c>
      <c r="M52" s="851">
        <v>11800</v>
      </c>
      <c r="N52" s="851">
        <v>10131</v>
      </c>
      <c r="O52" s="852">
        <v>10406</v>
      </c>
    </row>
    <row r="53" spans="3:15" s="771" customFormat="1" ht="13.5" customHeight="1">
      <c r="C53" s="1220" t="s">
        <v>192</v>
      </c>
      <c r="D53" s="1220"/>
      <c r="E53" s="1220"/>
      <c r="F53" s="1220"/>
      <c r="G53" s="853"/>
      <c r="H53" s="851">
        <v>11285</v>
      </c>
      <c r="I53" s="851">
        <v>12476</v>
      </c>
      <c r="J53" s="851">
        <v>13268</v>
      </c>
      <c r="K53" s="851">
        <v>12177</v>
      </c>
      <c r="L53" s="851">
        <v>10830</v>
      </c>
      <c r="M53" s="851">
        <v>10681</v>
      </c>
      <c r="N53" s="851">
        <v>11210</v>
      </c>
      <c r="O53" s="852">
        <v>13103</v>
      </c>
    </row>
    <row r="54" spans="3:15" s="771" customFormat="1" ht="13.5" customHeight="1">
      <c r="C54" s="1220" t="s">
        <v>876</v>
      </c>
      <c r="D54" s="1220"/>
      <c r="E54" s="1220"/>
      <c r="F54" s="1220"/>
      <c r="G54" s="853"/>
      <c r="H54" s="851">
        <v>10244</v>
      </c>
      <c r="I54" s="851">
        <v>11155</v>
      </c>
      <c r="J54" s="851">
        <v>11615</v>
      </c>
      <c r="K54" s="851">
        <v>8052</v>
      </c>
      <c r="L54" s="851">
        <v>10280</v>
      </c>
      <c r="M54" s="851">
        <v>11952</v>
      </c>
      <c r="N54" s="851">
        <v>9765</v>
      </c>
      <c r="O54" s="852">
        <v>10880</v>
      </c>
    </row>
    <row r="55" spans="3:15" s="771" customFormat="1" ht="13.5" customHeight="1">
      <c r="C55" s="1220" t="s">
        <v>200</v>
      </c>
      <c r="D55" s="1220"/>
      <c r="E55" s="1220"/>
      <c r="F55" s="1220"/>
      <c r="G55" s="853"/>
      <c r="H55" s="851">
        <v>41245</v>
      </c>
      <c r="I55" s="851">
        <v>37847</v>
      </c>
      <c r="J55" s="851">
        <v>37257</v>
      </c>
      <c r="K55" s="851">
        <v>38427</v>
      </c>
      <c r="L55" s="851">
        <v>42353</v>
      </c>
      <c r="M55" s="851">
        <v>36398</v>
      </c>
      <c r="N55" s="851">
        <v>48132</v>
      </c>
      <c r="O55" s="852">
        <v>45488</v>
      </c>
    </row>
    <row r="56" spans="3:15" s="771" customFormat="1" ht="13.5" customHeight="1">
      <c r="C56" s="1220" t="s">
        <v>204</v>
      </c>
      <c r="D56" s="1220"/>
      <c r="E56" s="1220"/>
      <c r="F56" s="1220"/>
      <c r="G56" s="853"/>
      <c r="H56" s="851">
        <v>17058</v>
      </c>
      <c r="I56" s="851">
        <v>17401</v>
      </c>
      <c r="J56" s="851">
        <v>16731</v>
      </c>
      <c r="K56" s="851">
        <v>11261</v>
      </c>
      <c r="L56" s="851">
        <v>18952</v>
      </c>
      <c r="M56" s="851">
        <v>9134</v>
      </c>
      <c r="N56" s="851">
        <v>13557</v>
      </c>
      <c r="O56" s="852">
        <v>18611</v>
      </c>
    </row>
    <row r="57" spans="3:15" s="771" customFormat="1" ht="13.5" customHeight="1">
      <c r="C57" s="1220" t="s">
        <v>208</v>
      </c>
      <c r="D57" s="1220"/>
      <c r="E57" s="1220"/>
      <c r="F57" s="1220"/>
      <c r="G57" s="853"/>
      <c r="H57" s="851">
        <v>27632</v>
      </c>
      <c r="I57" s="851">
        <v>22786</v>
      </c>
      <c r="J57" s="851">
        <v>30773</v>
      </c>
      <c r="K57" s="851">
        <v>23385</v>
      </c>
      <c r="L57" s="851">
        <v>29565</v>
      </c>
      <c r="M57" s="851">
        <v>26575</v>
      </c>
      <c r="N57" s="851">
        <v>25504</v>
      </c>
      <c r="O57" s="852">
        <v>31296</v>
      </c>
    </row>
    <row r="58" spans="3:15" s="771" customFormat="1" ht="13.5" customHeight="1">
      <c r="C58" s="1220" t="s">
        <v>853</v>
      </c>
      <c r="D58" s="1220"/>
      <c r="E58" s="1220"/>
      <c r="F58" s="1220"/>
      <c r="G58" s="853"/>
      <c r="H58" s="851">
        <v>69918</v>
      </c>
      <c r="I58" s="851">
        <v>66318</v>
      </c>
      <c r="J58" s="851">
        <v>60889</v>
      </c>
      <c r="K58" s="851">
        <v>54318</v>
      </c>
      <c r="L58" s="851">
        <v>68499</v>
      </c>
      <c r="M58" s="851">
        <v>71904</v>
      </c>
      <c r="N58" s="851">
        <v>69277</v>
      </c>
      <c r="O58" s="852">
        <v>67293</v>
      </c>
    </row>
    <row r="59" spans="2:15" s="771" customFormat="1" ht="13.5" customHeight="1">
      <c r="B59" s="1220" t="s">
        <v>877</v>
      </c>
      <c r="C59" s="1220"/>
      <c r="D59" s="1220"/>
      <c r="E59" s="1220"/>
      <c r="F59" s="1220"/>
      <c r="G59" s="853"/>
      <c r="H59" s="851">
        <v>87877</v>
      </c>
      <c r="I59" s="851">
        <v>79545</v>
      </c>
      <c r="J59" s="851">
        <v>85448</v>
      </c>
      <c r="K59" s="851">
        <v>57212</v>
      </c>
      <c r="L59" s="851">
        <v>74468</v>
      </c>
      <c r="M59" s="851">
        <v>91714</v>
      </c>
      <c r="N59" s="851">
        <v>80009</v>
      </c>
      <c r="O59" s="852">
        <v>89611</v>
      </c>
    </row>
    <row r="60" spans="3:15" s="771" customFormat="1" ht="13.5" customHeight="1">
      <c r="C60" s="1220" t="s">
        <v>878</v>
      </c>
      <c r="D60" s="1220"/>
      <c r="E60" s="1220"/>
      <c r="F60" s="1220"/>
      <c r="G60" s="853"/>
      <c r="H60" s="851">
        <v>34475</v>
      </c>
      <c r="I60" s="851">
        <v>31895</v>
      </c>
      <c r="J60" s="851">
        <v>36140</v>
      </c>
      <c r="K60" s="851">
        <v>24398</v>
      </c>
      <c r="L60" s="851">
        <v>31170</v>
      </c>
      <c r="M60" s="851">
        <v>34638</v>
      </c>
      <c r="N60" s="851">
        <v>30097</v>
      </c>
      <c r="O60" s="852">
        <v>38954</v>
      </c>
    </row>
    <row r="61" spans="3:15" s="771" customFormat="1" ht="13.5" customHeight="1">
      <c r="C61" s="1220" t="s">
        <v>879</v>
      </c>
      <c r="D61" s="1220"/>
      <c r="E61" s="1220"/>
      <c r="F61" s="1220"/>
      <c r="G61" s="853"/>
      <c r="H61" s="851">
        <v>53296</v>
      </c>
      <c r="I61" s="851">
        <v>47605</v>
      </c>
      <c r="J61" s="851">
        <v>49308</v>
      </c>
      <c r="K61" s="851">
        <v>32752</v>
      </c>
      <c r="L61" s="851">
        <v>43297</v>
      </c>
      <c r="M61" s="851">
        <v>57048</v>
      </c>
      <c r="N61" s="851">
        <v>49873</v>
      </c>
      <c r="O61" s="852">
        <v>50531</v>
      </c>
    </row>
    <row r="62" spans="2:15" s="771" customFormat="1" ht="13.5">
      <c r="B62" s="1221" t="s">
        <v>440</v>
      </c>
      <c r="C62" s="1221"/>
      <c r="D62" s="1221"/>
      <c r="E62" s="1221"/>
      <c r="F62" s="1221"/>
      <c r="G62" s="853"/>
      <c r="H62" s="851">
        <v>496163</v>
      </c>
      <c r="I62" s="851">
        <v>436897</v>
      </c>
      <c r="J62" s="851">
        <v>487586</v>
      </c>
      <c r="K62" s="851">
        <v>365778</v>
      </c>
      <c r="L62" s="851">
        <v>462213</v>
      </c>
      <c r="M62" s="851">
        <v>557055</v>
      </c>
      <c r="N62" s="851">
        <v>492892</v>
      </c>
      <c r="O62" s="852">
        <v>507542</v>
      </c>
    </row>
    <row r="63" spans="3:15" s="771" customFormat="1" ht="13.5" customHeight="1">
      <c r="C63" s="1220" t="s">
        <v>880</v>
      </c>
      <c r="D63" s="1220"/>
      <c r="E63" s="1220"/>
      <c r="F63" s="1220"/>
      <c r="G63" s="853"/>
      <c r="H63" s="851">
        <v>409325</v>
      </c>
      <c r="I63" s="851">
        <v>363171</v>
      </c>
      <c r="J63" s="851">
        <v>396108</v>
      </c>
      <c r="K63" s="851">
        <v>287893</v>
      </c>
      <c r="L63" s="851">
        <v>367528</v>
      </c>
      <c r="M63" s="851">
        <v>462504</v>
      </c>
      <c r="N63" s="851">
        <v>388401</v>
      </c>
      <c r="O63" s="852">
        <v>398904</v>
      </c>
    </row>
    <row r="64" spans="3:15" s="771" customFormat="1" ht="13.5" customHeight="1">
      <c r="C64" s="1220" t="s">
        <v>1006</v>
      </c>
      <c r="D64" s="1220"/>
      <c r="E64" s="1220"/>
      <c r="F64" s="1220"/>
      <c r="G64" s="853"/>
      <c r="H64" s="851">
        <v>22969</v>
      </c>
      <c r="I64" s="851">
        <v>25479</v>
      </c>
      <c r="J64" s="851">
        <v>25944</v>
      </c>
      <c r="K64" s="851">
        <v>19125</v>
      </c>
      <c r="L64" s="851">
        <v>22537</v>
      </c>
      <c r="M64" s="851">
        <v>25678</v>
      </c>
      <c r="N64" s="851">
        <v>28427</v>
      </c>
      <c r="O64" s="852">
        <v>25666</v>
      </c>
    </row>
    <row r="65" spans="3:15" s="771" customFormat="1" ht="13.5" customHeight="1">
      <c r="C65" s="1220" t="s">
        <v>881</v>
      </c>
      <c r="D65" s="1220"/>
      <c r="E65" s="1220"/>
      <c r="F65" s="1220"/>
      <c r="G65" s="853"/>
      <c r="H65" s="851">
        <v>31909</v>
      </c>
      <c r="I65" s="851">
        <v>24909</v>
      </c>
      <c r="J65" s="851">
        <v>28454</v>
      </c>
      <c r="K65" s="851">
        <v>29416</v>
      </c>
      <c r="L65" s="851">
        <v>33751</v>
      </c>
      <c r="M65" s="851">
        <v>39093</v>
      </c>
      <c r="N65" s="851">
        <v>40309</v>
      </c>
      <c r="O65" s="852">
        <v>35746</v>
      </c>
    </row>
    <row r="66" spans="3:15" s="771" customFormat="1" ht="13.5" customHeight="1">
      <c r="C66" s="1220" t="s">
        <v>882</v>
      </c>
      <c r="D66" s="1220"/>
      <c r="E66" s="1220"/>
      <c r="F66" s="1220"/>
      <c r="G66" s="853"/>
      <c r="H66" s="851">
        <v>5633</v>
      </c>
      <c r="I66" s="851">
        <v>5439</v>
      </c>
      <c r="J66" s="851">
        <v>6631</v>
      </c>
      <c r="K66" s="851">
        <v>4068</v>
      </c>
      <c r="L66" s="851">
        <v>5688</v>
      </c>
      <c r="M66" s="851">
        <v>4793</v>
      </c>
      <c r="N66" s="851">
        <v>10011</v>
      </c>
      <c r="O66" s="852">
        <v>6227</v>
      </c>
    </row>
    <row r="67" spans="3:15" s="771" customFormat="1" ht="13.5" customHeight="1">
      <c r="C67" s="1220" t="s">
        <v>883</v>
      </c>
      <c r="D67" s="1220"/>
      <c r="E67" s="1220"/>
      <c r="F67" s="1220"/>
      <c r="G67" s="853"/>
      <c r="H67" s="851">
        <v>20948</v>
      </c>
      <c r="I67" s="851">
        <v>15184</v>
      </c>
      <c r="J67" s="851">
        <v>22047</v>
      </c>
      <c r="K67" s="851">
        <v>22717</v>
      </c>
      <c r="L67" s="851">
        <v>29286</v>
      </c>
      <c r="M67" s="851">
        <v>20824</v>
      </c>
      <c r="N67" s="851">
        <v>20210</v>
      </c>
      <c r="O67" s="852">
        <v>27427</v>
      </c>
    </row>
    <row r="68" spans="1:15" s="771" customFormat="1" ht="13.5" customHeight="1">
      <c r="A68" s="839"/>
      <c r="B68" s="1219" t="s">
        <v>884</v>
      </c>
      <c r="C68" s="1219"/>
      <c r="D68" s="1219"/>
      <c r="E68" s="1219"/>
      <c r="F68" s="1219"/>
      <c r="G68" s="853"/>
      <c r="H68" s="851">
        <v>45062</v>
      </c>
      <c r="I68" s="851">
        <v>61301</v>
      </c>
      <c r="J68" s="851">
        <v>50668</v>
      </c>
      <c r="K68" s="851">
        <v>57720</v>
      </c>
      <c r="L68" s="851">
        <v>42256</v>
      </c>
      <c r="M68" s="851">
        <v>49995</v>
      </c>
      <c r="N68" s="851">
        <v>48465</v>
      </c>
      <c r="O68" s="852">
        <v>57298</v>
      </c>
    </row>
    <row r="69" spans="1:15" s="771" customFormat="1" ht="13.5" customHeight="1">
      <c r="A69" s="1217" t="s">
        <v>885</v>
      </c>
      <c r="B69" s="1217"/>
      <c r="C69" s="1217"/>
      <c r="D69" s="1217"/>
      <c r="E69" s="1217"/>
      <c r="F69" s="1217"/>
      <c r="G69" s="850"/>
      <c r="H69" s="857">
        <v>9204</v>
      </c>
      <c r="I69" s="857">
        <v>5262</v>
      </c>
      <c r="J69" s="857">
        <v>5738</v>
      </c>
      <c r="K69" s="857">
        <v>7607</v>
      </c>
      <c r="L69" s="857">
        <v>5310</v>
      </c>
      <c r="M69" s="857">
        <v>8138</v>
      </c>
      <c r="N69" s="857">
        <v>8096</v>
      </c>
      <c r="O69" s="858">
        <v>7318</v>
      </c>
    </row>
    <row r="70" spans="1:15" s="771" customFormat="1" ht="13.5" customHeight="1">
      <c r="A70" s="1218" t="s">
        <v>886</v>
      </c>
      <c r="B70" s="1218"/>
      <c r="C70" s="1218"/>
      <c r="D70" s="1218"/>
      <c r="E70" s="1218"/>
      <c r="F70" s="1218"/>
      <c r="G70" s="853"/>
      <c r="H70" s="851">
        <v>438776</v>
      </c>
      <c r="I70" s="851">
        <v>372515</v>
      </c>
      <c r="J70" s="851">
        <v>417865</v>
      </c>
      <c r="K70" s="851">
        <v>304989</v>
      </c>
      <c r="L70" s="851">
        <v>384549</v>
      </c>
      <c r="M70" s="851">
        <v>473239</v>
      </c>
      <c r="N70" s="851">
        <v>405906</v>
      </c>
      <c r="O70" s="852">
        <v>420538</v>
      </c>
    </row>
    <row r="71" spans="1:15" s="771" customFormat="1" ht="13.5" customHeight="1">
      <c r="A71" s="1218" t="s">
        <v>887</v>
      </c>
      <c r="B71" s="1218"/>
      <c r="C71" s="1218"/>
      <c r="D71" s="1218"/>
      <c r="E71" s="1218"/>
      <c r="F71" s="1218"/>
      <c r="G71" s="853"/>
      <c r="H71" s="851">
        <v>137662</v>
      </c>
      <c r="I71" s="851">
        <v>84641</v>
      </c>
      <c r="J71" s="851">
        <v>121011</v>
      </c>
      <c r="K71" s="851">
        <v>43330</v>
      </c>
      <c r="L71" s="851">
        <v>86061</v>
      </c>
      <c r="M71" s="851">
        <v>189412</v>
      </c>
      <c r="N71" s="851">
        <v>108939</v>
      </c>
      <c r="O71" s="852">
        <v>111700</v>
      </c>
    </row>
    <row r="72" spans="1:15" s="771" customFormat="1" ht="13.5" customHeight="1">
      <c r="A72" s="1218" t="s">
        <v>860</v>
      </c>
      <c r="B72" s="1218"/>
      <c r="C72" s="1218"/>
      <c r="D72" s="1218"/>
      <c r="E72" s="1218"/>
      <c r="F72" s="1218"/>
      <c r="G72" s="840" t="s">
        <v>855</v>
      </c>
      <c r="H72" s="859">
        <v>68.6</v>
      </c>
      <c r="I72" s="860">
        <v>77.3</v>
      </c>
      <c r="J72" s="859">
        <v>71</v>
      </c>
      <c r="K72" s="859">
        <v>85.8</v>
      </c>
      <c r="L72" s="859">
        <v>77.6</v>
      </c>
      <c r="M72" s="859">
        <v>60</v>
      </c>
      <c r="N72" s="859">
        <v>73.2</v>
      </c>
      <c r="O72" s="861">
        <v>73.4</v>
      </c>
    </row>
    <row r="73" spans="1:15" s="771" customFormat="1" ht="13.5" customHeight="1">
      <c r="A73" s="1218" t="s">
        <v>888</v>
      </c>
      <c r="B73" s="1218"/>
      <c r="C73" s="1218"/>
      <c r="D73" s="1218"/>
      <c r="E73" s="1218"/>
      <c r="F73" s="1218"/>
      <c r="G73" s="840" t="s">
        <v>855</v>
      </c>
      <c r="H73" s="859">
        <v>31.4</v>
      </c>
      <c r="I73" s="860">
        <v>22.7</v>
      </c>
      <c r="J73" s="859">
        <v>29</v>
      </c>
      <c r="K73" s="859">
        <v>14.2</v>
      </c>
      <c r="L73" s="859">
        <v>22.4</v>
      </c>
      <c r="M73" s="859">
        <v>40</v>
      </c>
      <c r="N73" s="859">
        <v>26.8</v>
      </c>
      <c r="O73" s="861">
        <v>26.6</v>
      </c>
    </row>
    <row r="74" spans="1:15" s="771" customFormat="1" ht="13.5" customHeight="1">
      <c r="A74" s="1218" t="s">
        <v>917</v>
      </c>
      <c r="B74" s="1218"/>
      <c r="C74" s="1218"/>
      <c r="D74" s="1218"/>
      <c r="E74" s="1218"/>
      <c r="F74" s="1218"/>
      <c r="G74" s="840" t="s">
        <v>855</v>
      </c>
      <c r="H74" s="859">
        <v>22.6</v>
      </c>
      <c r="I74" s="944">
        <v>15.7</v>
      </c>
      <c r="J74" s="859">
        <v>21.5</v>
      </c>
      <c r="K74" s="945">
        <v>5.8</v>
      </c>
      <c r="L74" s="945">
        <v>11.3</v>
      </c>
      <c r="M74" s="946">
        <v>34</v>
      </c>
      <c r="N74" s="862">
        <v>16.9</v>
      </c>
      <c r="O74" s="863">
        <v>18.3</v>
      </c>
    </row>
    <row r="75" spans="1:15" s="771" customFormat="1" ht="12" customHeight="1">
      <c r="A75" s="1219" t="s">
        <v>854</v>
      </c>
      <c r="B75" s="1219"/>
      <c r="C75" s="1219"/>
      <c r="D75" s="1219"/>
      <c r="E75" s="1219"/>
      <c r="F75" s="1219"/>
      <c r="G75" s="841" t="s">
        <v>855</v>
      </c>
      <c r="H75" s="848">
        <v>22.3</v>
      </c>
      <c r="I75" s="848">
        <v>23</v>
      </c>
      <c r="J75" s="848">
        <v>24.3</v>
      </c>
      <c r="K75" s="848">
        <v>23</v>
      </c>
      <c r="L75" s="848">
        <v>21.9</v>
      </c>
      <c r="M75" s="848">
        <v>22.2</v>
      </c>
      <c r="N75" s="864">
        <v>22.3</v>
      </c>
      <c r="O75" s="849">
        <v>22.2</v>
      </c>
    </row>
    <row r="76" spans="1:15" s="771" customFormat="1" ht="12">
      <c r="A76" s="771" t="s">
        <v>856</v>
      </c>
      <c r="O76" s="842"/>
    </row>
    <row r="77" s="771" customFormat="1" ht="12">
      <c r="A77" s="771" t="s">
        <v>844</v>
      </c>
    </row>
  </sheetData>
  <mergeCells count="68">
    <mergeCell ref="A9:F9"/>
    <mergeCell ref="B10:F10"/>
    <mergeCell ref="E21:F21"/>
    <mergeCell ref="C11:F11"/>
    <mergeCell ref="D12:F12"/>
    <mergeCell ref="E13:F13"/>
    <mergeCell ref="E17:F17"/>
    <mergeCell ref="D18:F18"/>
    <mergeCell ref="D19:F19"/>
    <mergeCell ref="E20:F20"/>
    <mergeCell ref="E22:F22"/>
    <mergeCell ref="D23:F23"/>
    <mergeCell ref="B24:F24"/>
    <mergeCell ref="D25:F25"/>
    <mergeCell ref="D26:F26"/>
    <mergeCell ref="D27:F27"/>
    <mergeCell ref="D28:F28"/>
    <mergeCell ref="D29:F29"/>
    <mergeCell ref="D30:F30"/>
    <mergeCell ref="B31:F31"/>
    <mergeCell ref="A32:F32"/>
    <mergeCell ref="B33:F33"/>
    <mergeCell ref="B34:F34"/>
    <mergeCell ref="C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C48:F48"/>
    <mergeCell ref="D49:F49"/>
    <mergeCell ref="C50:F50"/>
    <mergeCell ref="D51:F51"/>
    <mergeCell ref="C52:F52"/>
    <mergeCell ref="C53:F53"/>
    <mergeCell ref="C54:F54"/>
    <mergeCell ref="C55:F55"/>
    <mergeCell ref="C56:F56"/>
    <mergeCell ref="C57:F57"/>
    <mergeCell ref="C58:F58"/>
    <mergeCell ref="B59:F59"/>
    <mergeCell ref="C60:F60"/>
    <mergeCell ref="C61:F61"/>
    <mergeCell ref="B62:F62"/>
    <mergeCell ref="C63:F63"/>
    <mergeCell ref="C64:F64"/>
    <mergeCell ref="C65:F65"/>
    <mergeCell ref="C66:F66"/>
    <mergeCell ref="C67:F67"/>
    <mergeCell ref="B68:F68"/>
    <mergeCell ref="A69:F69"/>
    <mergeCell ref="A74:F74"/>
    <mergeCell ref="A75:F75"/>
    <mergeCell ref="A70:F70"/>
    <mergeCell ref="A71:F71"/>
    <mergeCell ref="A72:F72"/>
    <mergeCell ref="A73:F73"/>
    <mergeCell ref="A5:F5"/>
    <mergeCell ref="A6:F6"/>
    <mergeCell ref="A7:F7"/>
    <mergeCell ref="A8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B3" sqref="B3"/>
    </sheetView>
  </sheetViews>
  <sheetFormatPr defaultColWidth="9.00390625" defaultRowHeight="13.5"/>
  <cols>
    <col min="1" max="1" width="25.25390625" style="34" customWidth="1"/>
    <col min="2" max="4" width="13.125" style="34" customWidth="1"/>
    <col min="5" max="6" width="12.625" style="34" customWidth="1"/>
    <col min="7" max="7" width="9.00390625" style="34" customWidth="1"/>
    <col min="8" max="9" width="9.00390625" style="35" customWidth="1"/>
    <col min="10" max="10" width="9.00390625" style="36" customWidth="1"/>
    <col min="11" max="16384" width="9.00390625" style="34" customWidth="1"/>
  </cols>
  <sheetData>
    <row r="2" s="677" customFormat="1" ht="18" customHeight="1">
      <c r="A2" s="679" t="s">
        <v>639</v>
      </c>
    </row>
    <row r="3" ht="12" customHeight="1">
      <c r="A3" s="672"/>
    </row>
    <row r="4" spans="1:7" ht="14.25" customHeight="1">
      <c r="A4" s="672"/>
      <c r="C4" s="972" t="s">
        <v>338</v>
      </c>
      <c r="D4" s="973"/>
      <c r="E4" s="973"/>
      <c r="F4" s="962"/>
      <c r="G4" s="43"/>
    </row>
    <row r="5" spans="1:6" ht="12" customHeight="1">
      <c r="A5" s="672"/>
      <c r="C5" s="670"/>
      <c r="D5" s="670"/>
      <c r="E5" s="670"/>
      <c r="F5" s="670"/>
    </row>
    <row r="6" spans="1:10" s="65" customFormat="1" ht="18" customHeight="1" thickBot="1">
      <c r="A6" s="65" t="s">
        <v>953</v>
      </c>
      <c r="F6" s="66" t="s">
        <v>954</v>
      </c>
      <c r="H6" s="693"/>
      <c r="I6" s="693"/>
      <c r="J6" s="694"/>
    </row>
    <row r="7" spans="1:10" s="65" customFormat="1" ht="18.75" customHeight="1" thickTop="1">
      <c r="A7" s="963" t="s">
        <v>819</v>
      </c>
      <c r="B7" s="965" t="s">
        <v>924</v>
      </c>
      <c r="C7" s="966"/>
      <c r="D7" s="963"/>
      <c r="E7" s="960" t="s">
        <v>820</v>
      </c>
      <c r="F7" s="961"/>
      <c r="H7" s="693"/>
      <c r="I7" s="693"/>
      <c r="J7" s="694"/>
    </row>
    <row r="8" spans="1:10" s="65" customFormat="1" ht="18.75" customHeight="1">
      <c r="A8" s="964"/>
      <c r="B8" s="45" t="s">
        <v>725</v>
      </c>
      <c r="C8" s="45" t="s">
        <v>243</v>
      </c>
      <c r="D8" s="45" t="s">
        <v>968</v>
      </c>
      <c r="E8" s="46" t="s">
        <v>243</v>
      </c>
      <c r="F8" s="46" t="s">
        <v>508</v>
      </c>
      <c r="H8" s="693"/>
      <c r="I8" s="693"/>
      <c r="J8" s="694"/>
    </row>
    <row r="9" spans="1:10" s="65" customFormat="1" ht="30" customHeight="1">
      <c r="A9" s="67" t="s">
        <v>955</v>
      </c>
      <c r="B9" s="580">
        <v>2002231</v>
      </c>
      <c r="C9" s="580">
        <v>1885342</v>
      </c>
      <c r="D9" s="580">
        <v>1861422</v>
      </c>
      <c r="E9" s="439">
        <v>-5.837937780405957</v>
      </c>
      <c r="F9" s="440">
        <v>-1.268735327595736</v>
      </c>
      <c r="G9" s="695"/>
      <c r="H9" s="695"/>
      <c r="I9" s="693"/>
      <c r="J9" s="694"/>
    </row>
    <row r="10" spans="1:10" s="65" customFormat="1" ht="30" customHeight="1">
      <c r="A10" s="68" t="s">
        <v>956</v>
      </c>
      <c r="B10" s="580">
        <v>732367</v>
      </c>
      <c r="C10" s="580">
        <v>698238</v>
      </c>
      <c r="D10" s="580">
        <v>836363</v>
      </c>
      <c r="E10" s="439">
        <v>-4.660095280098639</v>
      </c>
      <c r="F10" s="440">
        <v>19.781936818105</v>
      </c>
      <c r="G10" s="695"/>
      <c r="H10" s="695"/>
      <c r="I10" s="693"/>
      <c r="J10" s="694"/>
    </row>
    <row r="11" spans="1:10" s="65" customFormat="1" ht="30" customHeight="1">
      <c r="A11" s="68" t="s">
        <v>947</v>
      </c>
      <c r="B11" s="580">
        <v>872718</v>
      </c>
      <c r="C11" s="580">
        <v>854148</v>
      </c>
      <c r="D11" s="580">
        <v>839346</v>
      </c>
      <c r="E11" s="439">
        <v>-2.1278351082480254</v>
      </c>
      <c r="F11" s="440">
        <v>-1.73295494457635</v>
      </c>
      <c r="G11" s="695"/>
      <c r="H11" s="695"/>
      <c r="I11" s="693"/>
      <c r="J11" s="694"/>
    </row>
    <row r="12" spans="1:10" s="65" customFormat="1" ht="30" customHeight="1">
      <c r="A12" s="68" t="s">
        <v>957</v>
      </c>
      <c r="B12" s="580">
        <v>262163</v>
      </c>
      <c r="C12" s="284">
        <v>235391</v>
      </c>
      <c r="D12" s="284">
        <v>236074</v>
      </c>
      <c r="E12" s="439">
        <v>-10.21196736381564</v>
      </c>
      <c r="F12" s="440">
        <v>0.2901555284611561</v>
      </c>
      <c r="G12" s="695"/>
      <c r="H12" s="695"/>
      <c r="I12" s="693"/>
      <c r="J12" s="694"/>
    </row>
    <row r="13" spans="1:10" s="65" customFormat="1" ht="30" customHeight="1">
      <c r="A13" s="68" t="s">
        <v>821</v>
      </c>
      <c r="B13" s="580">
        <v>33805</v>
      </c>
      <c r="C13" s="284">
        <v>39305</v>
      </c>
      <c r="D13" s="284">
        <v>34135</v>
      </c>
      <c r="E13" s="439">
        <v>16.26978257654193</v>
      </c>
      <c r="F13" s="440">
        <v>-13.153542806258745</v>
      </c>
      <c r="G13" s="695"/>
      <c r="H13" s="695"/>
      <c r="I13" s="693"/>
      <c r="J13" s="694"/>
    </row>
    <row r="14" spans="1:10" s="162" customFormat="1" ht="30" customHeight="1">
      <c r="A14" s="69" t="s">
        <v>958</v>
      </c>
      <c r="B14" s="581">
        <v>3835674</v>
      </c>
      <c r="C14" s="405">
        <v>3633814</v>
      </c>
      <c r="D14" s="405">
        <v>3739070</v>
      </c>
      <c r="E14" s="434">
        <v>-5.26269959334396</v>
      </c>
      <c r="F14" s="435">
        <v>2.896570930708066</v>
      </c>
      <c r="G14" s="696"/>
      <c r="H14" s="696"/>
      <c r="I14" s="697"/>
      <c r="J14" s="698"/>
    </row>
    <row r="15" spans="1:10" s="65" customFormat="1" ht="30" customHeight="1">
      <c r="A15" s="70" t="s">
        <v>948</v>
      </c>
      <c r="B15" s="582">
        <v>2522206</v>
      </c>
      <c r="C15" s="412">
        <v>2349577</v>
      </c>
      <c r="D15" s="412">
        <v>2328903</v>
      </c>
      <c r="E15" s="437">
        <v>-6.844365606932978</v>
      </c>
      <c r="F15" s="438">
        <v>-0.8799030634024763</v>
      </c>
      <c r="G15" s="695"/>
      <c r="H15" s="695"/>
      <c r="I15" s="693"/>
      <c r="J15" s="694"/>
    </row>
    <row r="16" spans="1:10" s="65" customFormat="1" ht="30" customHeight="1">
      <c r="A16" s="68" t="s">
        <v>949</v>
      </c>
      <c r="B16" s="580">
        <v>933070</v>
      </c>
      <c r="C16" s="284">
        <v>940180</v>
      </c>
      <c r="D16" s="284">
        <v>950995</v>
      </c>
      <c r="E16" s="439">
        <v>0.7620007073424288</v>
      </c>
      <c r="F16" s="440">
        <v>1.1503116424514455</v>
      </c>
      <c r="G16" s="695"/>
      <c r="H16" s="695"/>
      <c r="I16" s="693"/>
      <c r="J16" s="694"/>
    </row>
    <row r="17" spans="1:10" s="65" customFormat="1" ht="30" customHeight="1">
      <c r="A17" s="68" t="s">
        <v>950</v>
      </c>
      <c r="B17" s="580">
        <v>868305</v>
      </c>
      <c r="C17" s="284">
        <v>799191</v>
      </c>
      <c r="D17" s="284">
        <v>769974</v>
      </c>
      <c r="E17" s="439">
        <v>-7.959645516264446</v>
      </c>
      <c r="F17" s="440">
        <v>-3.655821949946884</v>
      </c>
      <c r="G17" s="695"/>
      <c r="H17" s="695"/>
      <c r="I17" s="693"/>
      <c r="J17" s="694"/>
    </row>
    <row r="18" spans="1:10" s="65" customFormat="1" ht="30" customHeight="1">
      <c r="A18" s="68" t="s">
        <v>951</v>
      </c>
      <c r="B18" s="580">
        <v>19085</v>
      </c>
      <c r="C18" s="28">
        <v>-60460</v>
      </c>
      <c r="D18" s="28">
        <v>5839</v>
      </c>
      <c r="E18" s="439">
        <v>-416.7932931621692</v>
      </c>
      <c r="F18" s="577">
        <v>109.65762487595103</v>
      </c>
      <c r="G18" s="695"/>
      <c r="H18" s="695"/>
      <c r="I18" s="693"/>
      <c r="J18" s="694"/>
    </row>
    <row r="19" spans="1:10" s="65" customFormat="1" ht="30" customHeight="1">
      <c r="A19" s="68" t="s">
        <v>509</v>
      </c>
      <c r="B19" s="580">
        <v>-742138.3025072096</v>
      </c>
      <c r="C19" s="580">
        <v>-810437.6662551509</v>
      </c>
      <c r="D19" s="580">
        <v>-649169.1205541319</v>
      </c>
      <c r="E19" s="439">
        <v>-9.203050633177343</v>
      </c>
      <c r="F19" s="440">
        <v>19.898945028826766</v>
      </c>
      <c r="G19" s="695"/>
      <c r="H19" s="695"/>
      <c r="I19" s="693"/>
      <c r="J19" s="694"/>
    </row>
    <row r="20" spans="1:10" s="65" customFormat="1" ht="30" customHeight="1">
      <c r="A20" s="68" t="s">
        <v>952</v>
      </c>
      <c r="B20" s="580">
        <v>235146.30250721</v>
      </c>
      <c r="C20" s="284">
        <v>415763.6662551509</v>
      </c>
      <c r="D20" s="284">
        <v>332528.1205541324</v>
      </c>
      <c r="E20" s="439">
        <v>76.81063313440912</v>
      </c>
      <c r="F20" s="440">
        <v>-20.019918154641616</v>
      </c>
      <c r="G20" s="695"/>
      <c r="H20" s="695"/>
      <c r="I20" s="693"/>
      <c r="J20" s="694"/>
    </row>
    <row r="21" spans="1:10" s="65" customFormat="1" ht="30" customHeight="1" thickBot="1">
      <c r="A21" s="699" t="s">
        <v>959</v>
      </c>
      <c r="B21" s="583">
        <v>3835674</v>
      </c>
      <c r="C21" s="584">
        <v>3633814</v>
      </c>
      <c r="D21" s="584">
        <v>3739070</v>
      </c>
      <c r="E21" s="585">
        <v>-5.26269959334396</v>
      </c>
      <c r="F21" s="586">
        <v>2.896570930708066</v>
      </c>
      <c r="G21" s="695"/>
      <c r="H21" s="695"/>
      <c r="I21" s="693"/>
      <c r="J21" s="694"/>
    </row>
    <row r="22" spans="1:10" s="162" customFormat="1" ht="30" customHeight="1">
      <c r="A22" s="65" t="s">
        <v>510</v>
      </c>
      <c r="B22" s="65"/>
      <c r="C22" s="65"/>
      <c r="D22" s="65"/>
      <c r="E22" s="65"/>
      <c r="F22" s="65"/>
      <c r="G22" s="696"/>
      <c r="H22" s="696"/>
      <c r="I22" s="697"/>
      <c r="J22" s="698"/>
    </row>
    <row r="23" spans="1:10" s="65" customFormat="1" ht="15" customHeight="1">
      <c r="A23" s="71"/>
      <c r="B23" s="71"/>
      <c r="C23" s="71"/>
      <c r="D23" s="71"/>
      <c r="E23" s="71"/>
      <c r="F23" s="71"/>
      <c r="H23" s="693"/>
      <c r="I23" s="693"/>
      <c r="J23" s="694"/>
    </row>
    <row r="24" spans="1:10" s="37" customFormat="1" ht="21" customHeight="1">
      <c r="A24" s="71"/>
      <c r="B24" s="71"/>
      <c r="C24" s="71"/>
      <c r="D24" s="71"/>
      <c r="E24" s="71"/>
      <c r="F24" s="71"/>
      <c r="H24" s="38"/>
      <c r="I24" s="38"/>
      <c r="J24" s="39"/>
    </row>
    <row r="27" spans="1:4" ht="12" customHeight="1">
      <c r="A27" s="675"/>
      <c r="B27" s="40"/>
      <c r="C27" s="40"/>
      <c r="D27" s="40"/>
    </row>
  </sheetData>
  <mergeCells count="4">
    <mergeCell ref="C4:F4"/>
    <mergeCell ref="A7:A8"/>
    <mergeCell ref="B7:D7"/>
    <mergeCell ref="E7:F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64"/>
  <sheetViews>
    <sheetView workbookViewId="0" topLeftCell="A1">
      <selection activeCell="B3" sqref="B3"/>
    </sheetView>
  </sheetViews>
  <sheetFormatPr defaultColWidth="9.00390625" defaultRowHeight="13.5"/>
  <cols>
    <col min="1" max="1" width="5.625" style="4" customWidth="1"/>
    <col min="2" max="2" width="21.875" style="4" customWidth="1"/>
    <col min="3" max="3" width="7.125" style="4" customWidth="1"/>
    <col min="4" max="9" width="10.125" style="4" customWidth="1"/>
    <col min="10" max="10" width="10.125" style="11" customWidth="1"/>
    <col min="11" max="11" width="10.25390625" style="4" customWidth="1"/>
    <col min="12" max="16384" width="9.00390625" style="4" customWidth="1"/>
  </cols>
  <sheetData>
    <row r="2" s="677" customFormat="1" ht="18" customHeight="1">
      <c r="A2" s="679" t="s">
        <v>639</v>
      </c>
    </row>
    <row r="3" spans="1:7" s="34" customFormat="1" ht="12" customHeight="1">
      <c r="A3" s="672"/>
      <c r="B3" s="672"/>
      <c r="G3" s="673"/>
    </row>
    <row r="4" spans="1:10" s="34" customFormat="1" ht="14.25" customHeight="1">
      <c r="A4" s="673"/>
      <c r="B4" s="673"/>
      <c r="E4" s="950" t="s">
        <v>338</v>
      </c>
      <c r="F4" s="951"/>
      <c r="G4" s="951"/>
      <c r="H4" s="951"/>
      <c r="I4" s="951"/>
      <c r="J4" s="952"/>
    </row>
    <row r="5" spans="1:7" s="34" customFormat="1" ht="12" customHeight="1">
      <c r="A5" s="673"/>
      <c r="B5" s="673"/>
      <c r="C5" s="670"/>
      <c r="D5" s="670"/>
      <c r="E5" s="670"/>
      <c r="F5" s="670"/>
      <c r="G5" s="674"/>
    </row>
    <row r="6" spans="1:12" s="700" customFormat="1" ht="17.25" customHeight="1" thickBot="1">
      <c r="A6" s="700" t="s">
        <v>1015</v>
      </c>
      <c r="K6" s="701" t="s">
        <v>960</v>
      </c>
      <c r="L6" s="702"/>
    </row>
    <row r="7" spans="1:12" s="700" customFormat="1" ht="17.25" customHeight="1" thickTop="1">
      <c r="A7" s="999" t="s">
        <v>795</v>
      </c>
      <c r="B7" s="999"/>
      <c r="C7" s="1000"/>
      <c r="D7" s="959" t="s">
        <v>796</v>
      </c>
      <c r="E7" s="953"/>
      <c r="F7" s="954"/>
      <c r="G7" s="955" t="s">
        <v>797</v>
      </c>
      <c r="H7" s="955"/>
      <c r="I7" s="955"/>
      <c r="J7" s="997" t="s">
        <v>932</v>
      </c>
      <c r="K7" s="998"/>
      <c r="L7" s="702"/>
    </row>
    <row r="8" spans="1:12" s="700" customFormat="1" ht="17.25" customHeight="1">
      <c r="A8" s="1001"/>
      <c r="B8" s="1001"/>
      <c r="C8" s="1002"/>
      <c r="D8" s="72" t="s">
        <v>798</v>
      </c>
      <c r="E8" s="72" t="s">
        <v>244</v>
      </c>
      <c r="F8" s="72" t="s">
        <v>968</v>
      </c>
      <c r="G8" s="72" t="s">
        <v>798</v>
      </c>
      <c r="H8" s="72" t="s">
        <v>244</v>
      </c>
      <c r="I8" s="72" t="s">
        <v>968</v>
      </c>
      <c r="J8" s="73" t="s">
        <v>244</v>
      </c>
      <c r="K8" s="73" t="s">
        <v>968</v>
      </c>
      <c r="L8" s="702"/>
    </row>
    <row r="9" spans="1:12" s="705" customFormat="1" ht="21" customHeight="1">
      <c r="A9" s="74" t="s">
        <v>920</v>
      </c>
      <c r="B9" s="75"/>
      <c r="C9" s="703"/>
      <c r="D9" s="569">
        <v>3250465</v>
      </c>
      <c r="E9" s="569">
        <v>3068740</v>
      </c>
      <c r="F9" s="569">
        <v>3173569</v>
      </c>
      <c r="G9" s="543">
        <v>84.7</v>
      </c>
      <c r="H9" s="543">
        <v>84.4</v>
      </c>
      <c r="I9" s="543">
        <v>84.9</v>
      </c>
      <c r="J9" s="543">
        <v>-5.6</v>
      </c>
      <c r="K9" s="544">
        <v>3.4</v>
      </c>
      <c r="L9" s="704"/>
    </row>
    <row r="10" spans="1:12" s="705" customFormat="1" ht="24.75" customHeight="1">
      <c r="A10" s="76" t="s">
        <v>799</v>
      </c>
      <c r="B10" s="77" t="s">
        <v>961</v>
      </c>
      <c r="C10" s="78"/>
      <c r="D10" s="570">
        <v>125466</v>
      </c>
      <c r="E10" s="570">
        <v>119380</v>
      </c>
      <c r="F10" s="570">
        <v>117770</v>
      </c>
      <c r="G10" s="546">
        <v>3.3</v>
      </c>
      <c r="H10" s="546">
        <v>3.3</v>
      </c>
      <c r="I10" s="546">
        <v>3.1</v>
      </c>
      <c r="J10" s="546">
        <v>-4.9</v>
      </c>
      <c r="K10" s="547">
        <v>-1.3</v>
      </c>
      <c r="L10" s="704"/>
    </row>
    <row r="11" spans="1:12" s="705" customFormat="1" ht="22.5" customHeight="1">
      <c r="A11" s="79"/>
      <c r="B11" s="79" t="s">
        <v>800</v>
      </c>
      <c r="C11" s="80"/>
      <c r="D11" s="570">
        <v>118424</v>
      </c>
      <c r="E11" s="570">
        <v>112319</v>
      </c>
      <c r="F11" s="570">
        <v>110920</v>
      </c>
      <c r="G11" s="546">
        <v>3.1</v>
      </c>
      <c r="H11" s="546">
        <v>3.1</v>
      </c>
      <c r="I11" s="546">
        <v>3</v>
      </c>
      <c r="J11" s="546">
        <v>-5.2</v>
      </c>
      <c r="K11" s="547">
        <v>-1.2</v>
      </c>
      <c r="L11" s="704"/>
    </row>
    <row r="12" spans="1:12" s="705" customFormat="1" ht="22.5" customHeight="1">
      <c r="A12" s="79"/>
      <c r="B12" s="79" t="s">
        <v>801</v>
      </c>
      <c r="C12" s="80"/>
      <c r="D12" s="570">
        <v>5042</v>
      </c>
      <c r="E12" s="570">
        <v>5112</v>
      </c>
      <c r="F12" s="570">
        <v>5077</v>
      </c>
      <c r="G12" s="546">
        <v>0.1</v>
      </c>
      <c r="H12" s="546">
        <v>0.1</v>
      </c>
      <c r="I12" s="546">
        <v>0.1</v>
      </c>
      <c r="J12" s="546">
        <v>1.4</v>
      </c>
      <c r="K12" s="547">
        <v>-0.7</v>
      </c>
      <c r="L12" s="704"/>
    </row>
    <row r="13" spans="1:12" s="705" customFormat="1" ht="22.5" customHeight="1">
      <c r="A13" s="79"/>
      <c r="B13" s="79" t="s">
        <v>802</v>
      </c>
      <c r="C13" s="80"/>
      <c r="D13" s="570">
        <v>2000</v>
      </c>
      <c r="E13" s="570">
        <v>1949</v>
      </c>
      <c r="F13" s="570">
        <v>1773</v>
      </c>
      <c r="G13" s="546">
        <v>0.1</v>
      </c>
      <c r="H13" s="546">
        <v>0.1</v>
      </c>
      <c r="I13" s="546">
        <v>0</v>
      </c>
      <c r="J13" s="546">
        <v>-2.6</v>
      </c>
      <c r="K13" s="547">
        <v>-9</v>
      </c>
      <c r="L13" s="704"/>
    </row>
    <row r="14" spans="1:12" s="705" customFormat="1" ht="22.5" customHeight="1">
      <c r="A14" s="76" t="s">
        <v>803</v>
      </c>
      <c r="B14" s="77" t="s">
        <v>962</v>
      </c>
      <c r="C14" s="78"/>
      <c r="D14" s="570">
        <v>4232</v>
      </c>
      <c r="E14" s="570">
        <v>3356</v>
      </c>
      <c r="F14" s="570">
        <v>3232</v>
      </c>
      <c r="G14" s="546">
        <v>0.1</v>
      </c>
      <c r="H14" s="546">
        <v>0.1</v>
      </c>
      <c r="I14" s="546">
        <v>0.1</v>
      </c>
      <c r="J14" s="546">
        <v>-20.7</v>
      </c>
      <c r="K14" s="547">
        <v>-3.7</v>
      </c>
      <c r="L14" s="704"/>
    </row>
    <row r="15" spans="1:12" s="705" customFormat="1" ht="22.5" customHeight="1">
      <c r="A15" s="76" t="s">
        <v>804</v>
      </c>
      <c r="B15" s="77" t="s">
        <v>963</v>
      </c>
      <c r="C15" s="78"/>
      <c r="D15" s="570">
        <v>788052</v>
      </c>
      <c r="E15" s="570">
        <v>598115</v>
      </c>
      <c r="F15" s="570">
        <v>705412</v>
      </c>
      <c r="G15" s="546">
        <v>20.5</v>
      </c>
      <c r="H15" s="546">
        <v>16.5</v>
      </c>
      <c r="I15" s="546">
        <v>18.9</v>
      </c>
      <c r="J15" s="546">
        <v>-24.1</v>
      </c>
      <c r="K15" s="547">
        <v>17.9</v>
      </c>
      <c r="L15" s="704"/>
    </row>
    <row r="16" spans="1:12" s="705" customFormat="1" ht="22.5" customHeight="1">
      <c r="A16" s="76" t="s">
        <v>805</v>
      </c>
      <c r="B16" s="77" t="s">
        <v>964</v>
      </c>
      <c r="C16" s="78"/>
      <c r="D16" s="570">
        <v>195753</v>
      </c>
      <c r="E16" s="570">
        <v>206279</v>
      </c>
      <c r="F16" s="570">
        <v>185657</v>
      </c>
      <c r="G16" s="546">
        <v>5.1</v>
      </c>
      <c r="H16" s="546">
        <v>5.7</v>
      </c>
      <c r="I16" s="546">
        <v>5</v>
      </c>
      <c r="J16" s="546">
        <v>5.4</v>
      </c>
      <c r="K16" s="547">
        <v>-10</v>
      </c>
      <c r="L16" s="704"/>
    </row>
    <row r="17" spans="1:12" s="705" customFormat="1" ht="22.5" customHeight="1">
      <c r="A17" s="76" t="s">
        <v>806</v>
      </c>
      <c r="B17" s="77" t="s">
        <v>965</v>
      </c>
      <c r="C17" s="78"/>
      <c r="D17" s="570">
        <v>89374</v>
      </c>
      <c r="E17" s="570">
        <v>96097</v>
      </c>
      <c r="F17" s="570">
        <v>97381</v>
      </c>
      <c r="G17" s="546">
        <v>2.3</v>
      </c>
      <c r="H17" s="546">
        <v>2.6</v>
      </c>
      <c r="I17" s="546">
        <v>2.6</v>
      </c>
      <c r="J17" s="546">
        <v>7.5</v>
      </c>
      <c r="K17" s="547">
        <v>1.3</v>
      </c>
      <c r="L17" s="704"/>
    </row>
    <row r="18" spans="1:12" s="705" customFormat="1" ht="22.5" customHeight="1">
      <c r="A18" s="76" t="s">
        <v>807</v>
      </c>
      <c r="B18" s="77" t="s">
        <v>1009</v>
      </c>
      <c r="C18" s="78"/>
      <c r="D18" s="570">
        <v>413694</v>
      </c>
      <c r="E18" s="570">
        <v>395357</v>
      </c>
      <c r="F18" s="570">
        <v>409729</v>
      </c>
      <c r="G18" s="546">
        <v>10.8</v>
      </c>
      <c r="H18" s="546">
        <v>10.9</v>
      </c>
      <c r="I18" s="546">
        <v>11</v>
      </c>
      <c r="J18" s="546">
        <v>-4.4</v>
      </c>
      <c r="K18" s="547">
        <v>3.6</v>
      </c>
      <c r="L18" s="704"/>
    </row>
    <row r="19" spans="1:12" s="705" customFormat="1" ht="22.5" customHeight="1">
      <c r="A19" s="76" t="s">
        <v>808</v>
      </c>
      <c r="B19" s="77" t="s">
        <v>1010</v>
      </c>
      <c r="C19" s="78"/>
      <c r="D19" s="570">
        <v>166469</v>
      </c>
      <c r="E19" s="570">
        <v>165574</v>
      </c>
      <c r="F19" s="570">
        <v>159511</v>
      </c>
      <c r="G19" s="546">
        <v>4.3</v>
      </c>
      <c r="H19" s="546">
        <v>4.6</v>
      </c>
      <c r="I19" s="546">
        <v>4.3</v>
      </c>
      <c r="J19" s="546">
        <v>-0.5</v>
      </c>
      <c r="K19" s="547">
        <v>-3.7</v>
      </c>
      <c r="L19" s="704"/>
    </row>
    <row r="20" spans="1:12" s="705" customFormat="1" ht="22.5" customHeight="1">
      <c r="A20" s="76" t="s">
        <v>809</v>
      </c>
      <c r="B20" s="77" t="s">
        <v>1011</v>
      </c>
      <c r="C20" s="78"/>
      <c r="D20" s="570">
        <v>496135</v>
      </c>
      <c r="E20" s="570">
        <v>509953</v>
      </c>
      <c r="F20" s="570">
        <v>518766</v>
      </c>
      <c r="G20" s="546">
        <v>12.9</v>
      </c>
      <c r="H20" s="546">
        <v>14</v>
      </c>
      <c r="I20" s="546">
        <v>13.9</v>
      </c>
      <c r="J20" s="546">
        <v>2.8</v>
      </c>
      <c r="K20" s="547">
        <v>1.7</v>
      </c>
      <c r="L20" s="704"/>
    </row>
    <row r="21" spans="1:12" s="705" customFormat="1" ht="22.5" customHeight="1">
      <c r="A21" s="76" t="s">
        <v>810</v>
      </c>
      <c r="B21" s="77" t="s">
        <v>332</v>
      </c>
      <c r="C21" s="78"/>
      <c r="D21" s="570">
        <v>128417</v>
      </c>
      <c r="E21" s="570">
        <v>124801</v>
      </c>
      <c r="F21" s="570">
        <v>117635</v>
      </c>
      <c r="G21" s="546">
        <v>3.3</v>
      </c>
      <c r="H21" s="546">
        <v>3.4</v>
      </c>
      <c r="I21" s="546">
        <v>3.1</v>
      </c>
      <c r="J21" s="546">
        <v>-2.8</v>
      </c>
      <c r="K21" s="547">
        <v>-5.7</v>
      </c>
      <c r="L21" s="704"/>
    </row>
    <row r="22" spans="1:12" s="705" customFormat="1" ht="22.5" customHeight="1">
      <c r="A22" s="76" t="s">
        <v>811</v>
      </c>
      <c r="B22" s="77" t="s">
        <v>330</v>
      </c>
      <c r="C22" s="78"/>
      <c r="D22" s="570">
        <v>111016</v>
      </c>
      <c r="E22" s="570">
        <v>110833</v>
      </c>
      <c r="F22" s="570">
        <v>111909</v>
      </c>
      <c r="G22" s="546">
        <v>2.9</v>
      </c>
      <c r="H22" s="546">
        <v>3.1</v>
      </c>
      <c r="I22" s="546">
        <v>3</v>
      </c>
      <c r="J22" s="546">
        <v>-0.2</v>
      </c>
      <c r="K22" s="547">
        <v>1</v>
      </c>
      <c r="L22" s="704"/>
    </row>
    <row r="23" spans="1:12" s="705" customFormat="1" ht="30" customHeight="1">
      <c r="A23" s="76" t="s">
        <v>331</v>
      </c>
      <c r="B23" s="77" t="s">
        <v>1012</v>
      </c>
      <c r="C23" s="78"/>
      <c r="D23" s="570">
        <v>731857</v>
      </c>
      <c r="E23" s="570">
        <v>738995</v>
      </c>
      <c r="F23" s="570">
        <v>746567</v>
      </c>
      <c r="G23" s="546">
        <v>19.1</v>
      </c>
      <c r="H23" s="546">
        <v>20.3</v>
      </c>
      <c r="I23" s="546">
        <v>20</v>
      </c>
      <c r="J23" s="546">
        <v>1</v>
      </c>
      <c r="K23" s="547">
        <v>1</v>
      </c>
      <c r="L23" s="704"/>
    </row>
    <row r="24" spans="1:12" s="705" customFormat="1" ht="22.5" customHeight="1">
      <c r="A24" s="1003" t="s">
        <v>1016</v>
      </c>
      <c r="B24" s="1003"/>
      <c r="C24" s="706"/>
      <c r="D24" s="570">
        <v>498474</v>
      </c>
      <c r="E24" s="570">
        <v>483068</v>
      </c>
      <c r="F24" s="570">
        <v>478798</v>
      </c>
      <c r="G24" s="546">
        <v>13</v>
      </c>
      <c r="H24" s="546">
        <v>13.3</v>
      </c>
      <c r="I24" s="546">
        <v>12.8</v>
      </c>
      <c r="J24" s="546">
        <v>-3.1</v>
      </c>
      <c r="K24" s="547">
        <v>-0.9</v>
      </c>
      <c r="L24" s="704"/>
    </row>
    <row r="25" spans="1:12" s="705" customFormat="1" ht="22.5" customHeight="1">
      <c r="A25" s="76" t="s">
        <v>812</v>
      </c>
      <c r="B25" s="77" t="s">
        <v>1013</v>
      </c>
      <c r="C25" s="78"/>
      <c r="D25" s="570">
        <v>36414</v>
      </c>
      <c r="E25" s="570">
        <v>36449</v>
      </c>
      <c r="F25" s="570">
        <v>36070</v>
      </c>
      <c r="G25" s="546">
        <v>0.9</v>
      </c>
      <c r="H25" s="546">
        <v>1</v>
      </c>
      <c r="I25" s="546">
        <v>1</v>
      </c>
      <c r="J25" s="546">
        <v>0.1</v>
      </c>
      <c r="K25" s="547">
        <v>-1</v>
      </c>
      <c r="L25" s="704"/>
    </row>
    <row r="26" spans="1:12" s="705" customFormat="1" ht="22.5" customHeight="1">
      <c r="A26" s="76" t="s">
        <v>813</v>
      </c>
      <c r="B26" s="77" t="s">
        <v>1012</v>
      </c>
      <c r="C26" s="78"/>
      <c r="D26" s="570">
        <v>155278</v>
      </c>
      <c r="E26" s="570">
        <v>147248</v>
      </c>
      <c r="F26" s="570">
        <v>146547</v>
      </c>
      <c r="G26" s="546">
        <v>4</v>
      </c>
      <c r="H26" s="546">
        <v>4.1</v>
      </c>
      <c r="I26" s="546">
        <v>3.9</v>
      </c>
      <c r="J26" s="546">
        <v>-5.2</v>
      </c>
      <c r="K26" s="547">
        <v>-0.5</v>
      </c>
      <c r="L26" s="704"/>
    </row>
    <row r="27" spans="1:12" s="705" customFormat="1" ht="40.5" customHeight="1">
      <c r="A27" s="76" t="s">
        <v>814</v>
      </c>
      <c r="B27" s="77" t="s">
        <v>1014</v>
      </c>
      <c r="C27" s="78"/>
      <c r="D27" s="570">
        <v>306782</v>
      </c>
      <c r="E27" s="570">
        <v>299371</v>
      </c>
      <c r="F27" s="570">
        <v>296181</v>
      </c>
      <c r="G27" s="546">
        <v>8</v>
      </c>
      <c r="H27" s="546">
        <v>8.2</v>
      </c>
      <c r="I27" s="546">
        <v>7.9</v>
      </c>
      <c r="J27" s="546">
        <v>-2.4</v>
      </c>
      <c r="K27" s="547">
        <v>-1.1</v>
      </c>
      <c r="L27" s="704"/>
    </row>
    <row r="28" spans="1:12" s="705" customFormat="1" ht="24.75" customHeight="1">
      <c r="A28" s="1004" t="s">
        <v>815</v>
      </c>
      <c r="B28" s="1005"/>
      <c r="C28" s="78"/>
      <c r="D28" s="570">
        <v>76824</v>
      </c>
      <c r="E28" s="570">
        <v>73327</v>
      </c>
      <c r="F28" s="570">
        <v>78362</v>
      </c>
      <c r="G28" s="546">
        <v>2</v>
      </c>
      <c r="H28" s="546">
        <v>2</v>
      </c>
      <c r="I28" s="546">
        <v>2.1</v>
      </c>
      <c r="J28" s="546">
        <v>-4.6</v>
      </c>
      <c r="K28" s="547">
        <v>6.9</v>
      </c>
      <c r="L28" s="704"/>
    </row>
    <row r="29" spans="1:12" s="705" customFormat="1" ht="30" customHeight="1">
      <c r="A29" s="76" t="s">
        <v>812</v>
      </c>
      <c r="B29" s="77" t="s">
        <v>1012</v>
      </c>
      <c r="C29" s="78"/>
      <c r="D29" s="570">
        <v>76824</v>
      </c>
      <c r="E29" s="570">
        <v>73327</v>
      </c>
      <c r="F29" s="570">
        <v>78362</v>
      </c>
      <c r="G29" s="546">
        <v>2</v>
      </c>
      <c r="H29" s="546">
        <v>2</v>
      </c>
      <c r="I29" s="546">
        <v>2.1</v>
      </c>
      <c r="J29" s="546">
        <v>-4.6</v>
      </c>
      <c r="K29" s="547">
        <v>6.9</v>
      </c>
      <c r="L29" s="704"/>
    </row>
    <row r="30" spans="1:12" s="705" customFormat="1" ht="30" customHeight="1">
      <c r="A30" s="81" t="s">
        <v>1032</v>
      </c>
      <c r="B30" s="82" t="s">
        <v>816</v>
      </c>
      <c r="C30" s="707"/>
      <c r="D30" s="571">
        <v>3825763</v>
      </c>
      <c r="E30" s="571">
        <v>3625135</v>
      </c>
      <c r="F30" s="571">
        <v>3730729</v>
      </c>
      <c r="G30" s="549">
        <v>99.7</v>
      </c>
      <c r="H30" s="549">
        <v>99.8</v>
      </c>
      <c r="I30" s="549">
        <v>99.8</v>
      </c>
      <c r="J30" s="549">
        <v>-5.2</v>
      </c>
      <c r="K30" s="550">
        <v>2.9</v>
      </c>
      <c r="L30" s="704"/>
    </row>
    <row r="31" spans="1:12" s="705" customFormat="1" ht="30" customHeight="1">
      <c r="A31" s="958" t="s">
        <v>817</v>
      </c>
      <c r="B31" s="958"/>
      <c r="C31" s="83"/>
      <c r="D31" s="571">
        <v>34143</v>
      </c>
      <c r="E31" s="571">
        <v>24758</v>
      </c>
      <c r="F31" s="571">
        <v>27935</v>
      </c>
      <c r="G31" s="572">
        <v>0.9</v>
      </c>
      <c r="H31" s="572">
        <v>0.7</v>
      </c>
      <c r="I31" s="572">
        <v>0.7</v>
      </c>
      <c r="J31" s="549">
        <v>-27.5</v>
      </c>
      <c r="K31" s="550">
        <v>12.8</v>
      </c>
      <c r="L31" s="704"/>
    </row>
    <row r="32" spans="1:12" s="705" customFormat="1" ht="30" customHeight="1">
      <c r="A32" s="956" t="s">
        <v>818</v>
      </c>
      <c r="B32" s="956"/>
      <c r="C32" s="708"/>
      <c r="D32" s="571">
        <v>24232</v>
      </c>
      <c r="E32" s="571">
        <v>16079</v>
      </c>
      <c r="F32" s="571">
        <v>19594</v>
      </c>
      <c r="G32" s="572">
        <v>0.6</v>
      </c>
      <c r="H32" s="572">
        <v>0.4</v>
      </c>
      <c r="I32" s="572">
        <v>0.5</v>
      </c>
      <c r="J32" s="549">
        <v>-33.6</v>
      </c>
      <c r="K32" s="550">
        <v>21.9</v>
      </c>
      <c r="L32" s="704"/>
    </row>
    <row r="33" spans="1:12" s="705" customFormat="1" ht="30" customHeight="1">
      <c r="A33" s="957" t="s">
        <v>333</v>
      </c>
      <c r="B33" s="957"/>
      <c r="C33" s="709"/>
      <c r="D33" s="573">
        <v>3835674</v>
      </c>
      <c r="E33" s="573">
        <v>3633814</v>
      </c>
      <c r="F33" s="573">
        <v>3739070</v>
      </c>
      <c r="G33" s="574">
        <v>100</v>
      </c>
      <c r="H33" s="574">
        <v>100</v>
      </c>
      <c r="I33" s="574">
        <v>100</v>
      </c>
      <c r="J33" s="563">
        <v>-5.3</v>
      </c>
      <c r="K33" s="564">
        <v>2.9</v>
      </c>
      <c r="L33" s="704"/>
    </row>
    <row r="34" spans="1:12" s="705" customFormat="1" ht="15" customHeight="1">
      <c r="A34" s="79" t="s">
        <v>245</v>
      </c>
      <c r="B34" s="79"/>
      <c r="C34" s="80"/>
      <c r="D34" s="575"/>
      <c r="E34" s="575"/>
      <c r="F34" s="575"/>
      <c r="G34" s="576"/>
      <c r="H34" s="576"/>
      <c r="I34" s="576"/>
      <c r="J34" s="576"/>
      <c r="K34" s="577"/>
      <c r="L34" s="704"/>
    </row>
    <row r="35" spans="1:12" s="705" customFormat="1" ht="21" customHeight="1">
      <c r="A35" s="84" t="s">
        <v>246</v>
      </c>
      <c r="B35" s="75"/>
      <c r="C35" s="85"/>
      <c r="D35" s="578">
        <v>125466</v>
      </c>
      <c r="E35" s="578">
        <v>119380</v>
      </c>
      <c r="F35" s="578">
        <v>117770</v>
      </c>
      <c r="G35" s="546">
        <v>3.3</v>
      </c>
      <c r="H35" s="546">
        <v>3.3</v>
      </c>
      <c r="I35" s="546">
        <v>3.1</v>
      </c>
      <c r="J35" s="546">
        <v>-4.9</v>
      </c>
      <c r="K35" s="547">
        <v>-1.3</v>
      </c>
      <c r="L35" s="704"/>
    </row>
    <row r="36" spans="1:12" s="705" customFormat="1" ht="21" customHeight="1">
      <c r="A36" s="84" t="s">
        <v>247</v>
      </c>
      <c r="B36" s="75"/>
      <c r="C36" s="85"/>
      <c r="D36" s="578">
        <v>988037</v>
      </c>
      <c r="E36" s="578">
        <v>807750</v>
      </c>
      <c r="F36" s="578">
        <v>894301</v>
      </c>
      <c r="G36" s="546">
        <v>25.8</v>
      </c>
      <c r="H36" s="546">
        <v>22.2</v>
      </c>
      <c r="I36" s="546">
        <v>23.9</v>
      </c>
      <c r="J36" s="546">
        <v>-18.2</v>
      </c>
      <c r="K36" s="547">
        <v>10.7</v>
      </c>
      <c r="L36" s="704"/>
    </row>
    <row r="37" spans="1:12" s="705" customFormat="1" ht="21" customHeight="1" thickBot="1">
      <c r="A37" s="86" t="s">
        <v>334</v>
      </c>
      <c r="B37" s="87"/>
      <c r="C37" s="88"/>
      <c r="D37" s="579">
        <v>2712260</v>
      </c>
      <c r="E37" s="579">
        <v>2698005</v>
      </c>
      <c r="F37" s="579">
        <v>2718658</v>
      </c>
      <c r="G37" s="557">
        <v>70.7</v>
      </c>
      <c r="H37" s="557">
        <v>74.2</v>
      </c>
      <c r="I37" s="557">
        <v>72.7</v>
      </c>
      <c r="J37" s="557">
        <v>-0.5</v>
      </c>
      <c r="K37" s="558">
        <v>0.8</v>
      </c>
      <c r="L37" s="704"/>
    </row>
    <row r="38" spans="1:12" s="710" customFormat="1" ht="15" customHeight="1">
      <c r="A38" s="3" t="s">
        <v>335</v>
      </c>
      <c r="B38" s="3"/>
      <c r="C38" s="3"/>
      <c r="D38" s="3"/>
      <c r="E38" s="3"/>
      <c r="F38" s="3"/>
      <c r="G38" s="3"/>
      <c r="H38" s="3"/>
      <c r="I38" s="3"/>
      <c r="L38" s="711"/>
    </row>
    <row r="39" spans="1:11" s="3" customFormat="1" ht="18" customHeight="1">
      <c r="A39" s="4"/>
      <c r="B39" s="4"/>
      <c r="C39" s="4"/>
      <c r="D39" s="4"/>
      <c r="E39" s="4"/>
      <c r="F39" s="4"/>
      <c r="G39" s="4"/>
      <c r="H39" s="4"/>
      <c r="I39" s="671"/>
      <c r="J39" s="671"/>
      <c r="K39" s="11"/>
    </row>
    <row r="40" spans="9:11" ht="12">
      <c r="I40" s="671"/>
      <c r="J40" s="671"/>
      <c r="K40" s="11"/>
    </row>
    <row r="41" spans="9:11" ht="12">
      <c r="I41" s="671"/>
      <c r="J41" s="671"/>
      <c r="K41" s="11"/>
    </row>
    <row r="42" spans="9:11" ht="12">
      <c r="I42" s="11"/>
      <c r="K42" s="11"/>
    </row>
    <row r="43" spans="10:11" ht="12">
      <c r="J43" s="4"/>
      <c r="K43" s="11"/>
    </row>
    <row r="44" spans="10:11" ht="12">
      <c r="J44" s="4"/>
      <c r="K44" s="11"/>
    </row>
    <row r="45" spans="10:11" ht="12">
      <c r="J45" s="4"/>
      <c r="K45" s="11"/>
    </row>
    <row r="46" spans="10:11" ht="12">
      <c r="J46" s="4"/>
      <c r="K46" s="11"/>
    </row>
    <row r="47" spans="10:11" ht="12">
      <c r="J47" s="4"/>
      <c r="K47" s="11"/>
    </row>
    <row r="48" spans="10:11" ht="12">
      <c r="J48" s="4"/>
      <c r="K48" s="11"/>
    </row>
    <row r="49" spans="10:11" ht="12">
      <c r="J49" s="4"/>
      <c r="K49" s="11"/>
    </row>
    <row r="50" spans="10:11" ht="12">
      <c r="J50" s="4"/>
      <c r="K50" s="11"/>
    </row>
    <row r="51" spans="10:11" ht="12">
      <c r="J51" s="4"/>
      <c r="K51" s="11"/>
    </row>
    <row r="52" spans="10:11" ht="12">
      <c r="J52" s="4"/>
      <c r="K52" s="11"/>
    </row>
    <row r="53" spans="10:11" ht="12">
      <c r="J53" s="4"/>
      <c r="K53" s="11"/>
    </row>
    <row r="54" spans="10:11" ht="12">
      <c r="J54" s="4"/>
      <c r="K54" s="11"/>
    </row>
    <row r="55" spans="10:11" ht="12">
      <c r="J55" s="4"/>
      <c r="K55" s="11"/>
    </row>
    <row r="56" spans="10:11" ht="12">
      <c r="J56" s="4"/>
      <c r="K56" s="11"/>
    </row>
    <row r="57" spans="10:11" ht="12">
      <c r="J57" s="4"/>
      <c r="K57" s="11"/>
    </row>
    <row r="58" spans="10:11" ht="12">
      <c r="J58" s="4"/>
      <c r="K58" s="11"/>
    </row>
    <row r="59" spans="10:11" ht="12">
      <c r="J59" s="4"/>
      <c r="K59" s="11"/>
    </row>
    <row r="60" spans="10:11" ht="12">
      <c r="J60" s="4"/>
      <c r="K60" s="11"/>
    </row>
    <row r="61" spans="10:11" ht="12">
      <c r="J61" s="4"/>
      <c r="K61" s="11"/>
    </row>
    <row r="62" spans="10:11" ht="12">
      <c r="J62" s="4"/>
      <c r="K62" s="11"/>
    </row>
    <row r="63" spans="10:11" ht="12">
      <c r="J63" s="4"/>
      <c r="K63" s="11"/>
    </row>
    <row r="64" spans="10:11" ht="12">
      <c r="J64" s="4"/>
      <c r="K64" s="11"/>
    </row>
  </sheetData>
  <mergeCells count="10">
    <mergeCell ref="E4:J4"/>
    <mergeCell ref="J7:K7"/>
    <mergeCell ref="A7:C8"/>
    <mergeCell ref="A24:B24"/>
    <mergeCell ref="A33:B33"/>
    <mergeCell ref="A31:B31"/>
    <mergeCell ref="D7:F7"/>
    <mergeCell ref="G7:I7"/>
    <mergeCell ref="A32:B32"/>
    <mergeCell ref="A28:B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1" r:id="rId1"/>
  <ignoredErrors>
    <ignoredError sqref="A10:B26 A27:B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B3" sqref="B3"/>
    </sheetView>
  </sheetViews>
  <sheetFormatPr defaultColWidth="9.00390625" defaultRowHeight="13.5"/>
  <cols>
    <col min="1" max="1" width="5.625" style="4" customWidth="1"/>
    <col min="2" max="2" width="23.625" style="4" customWidth="1"/>
    <col min="3" max="3" width="12.625" style="4" customWidth="1"/>
    <col min="4" max="4" width="13.125" style="4" customWidth="1"/>
    <col min="5" max="7" width="12.625" style="4" customWidth="1"/>
    <col min="8" max="8" width="2.25390625" style="11" customWidth="1"/>
    <col min="9" max="9" width="4.375" style="4" customWidth="1"/>
    <col min="10" max="16384" width="9.00390625" style="4" customWidth="1"/>
  </cols>
  <sheetData>
    <row r="2" s="677" customFormat="1" ht="18" customHeight="1">
      <c r="A2" s="679" t="s">
        <v>639</v>
      </c>
    </row>
    <row r="3" spans="4:7" ht="12" customHeight="1">
      <c r="D3" s="34"/>
      <c r="E3" s="34"/>
      <c r="F3" s="34"/>
      <c r="G3" s="34"/>
    </row>
    <row r="4" spans="1:7" ht="14.25" customHeight="1">
      <c r="A4" s="700"/>
      <c r="B4" s="700"/>
      <c r="C4" s="700"/>
      <c r="D4" s="988" t="s">
        <v>339</v>
      </c>
      <c r="E4" s="989"/>
      <c r="F4" s="989"/>
      <c r="G4" s="990"/>
    </row>
    <row r="5" spans="1:7" ht="12" customHeight="1">
      <c r="A5" s="700"/>
      <c r="B5" s="700"/>
      <c r="C5" s="700"/>
      <c r="D5" s="677"/>
      <c r="E5" s="677"/>
      <c r="F5" s="677"/>
      <c r="G5" s="677"/>
    </row>
    <row r="6" spans="1:8" s="700" customFormat="1" ht="16.5" customHeight="1" thickBot="1">
      <c r="A6" s="700" t="s">
        <v>340</v>
      </c>
      <c r="G6" s="701" t="s">
        <v>783</v>
      </c>
      <c r="H6" s="702"/>
    </row>
    <row r="7" spans="1:8" s="700" customFormat="1" ht="17.25" customHeight="1" thickTop="1">
      <c r="A7" s="955" t="s">
        <v>784</v>
      </c>
      <c r="B7" s="1007"/>
      <c r="C7" s="959" t="s">
        <v>785</v>
      </c>
      <c r="D7" s="953"/>
      <c r="E7" s="954"/>
      <c r="F7" s="997" t="s">
        <v>932</v>
      </c>
      <c r="G7" s="998"/>
      <c r="H7" s="702"/>
    </row>
    <row r="8" spans="1:8" s="700" customFormat="1" ht="17.25" customHeight="1">
      <c r="A8" s="1008"/>
      <c r="B8" s="1009"/>
      <c r="C8" s="5" t="s">
        <v>786</v>
      </c>
      <c r="D8" s="5" t="s">
        <v>248</v>
      </c>
      <c r="E8" s="5" t="s">
        <v>968</v>
      </c>
      <c r="F8" s="6" t="s">
        <v>248</v>
      </c>
      <c r="G8" s="6" t="s">
        <v>968</v>
      </c>
      <c r="H8" s="702"/>
    </row>
    <row r="9" spans="1:8" s="705" customFormat="1" ht="21" customHeight="1">
      <c r="A9" s="89" t="s">
        <v>1017</v>
      </c>
      <c r="B9" s="85" t="s">
        <v>1018</v>
      </c>
      <c r="C9" s="559">
        <v>3545483</v>
      </c>
      <c r="D9" s="559">
        <v>3309874</v>
      </c>
      <c r="E9" s="559">
        <v>3530394</v>
      </c>
      <c r="F9" s="544">
        <v>-6.6</v>
      </c>
      <c r="G9" s="544">
        <v>6.7</v>
      </c>
      <c r="H9" s="704"/>
    </row>
    <row r="10" spans="1:8" s="705" customFormat="1" ht="22.5" customHeight="1">
      <c r="A10" s="90" t="s">
        <v>1019</v>
      </c>
      <c r="B10" s="78" t="s">
        <v>961</v>
      </c>
      <c r="C10" s="560">
        <v>147045</v>
      </c>
      <c r="D10" s="560">
        <v>133818</v>
      </c>
      <c r="E10" s="560">
        <v>120202</v>
      </c>
      <c r="F10" s="547">
        <v>-9</v>
      </c>
      <c r="G10" s="547">
        <v>-10.2</v>
      </c>
      <c r="H10" s="704"/>
    </row>
    <row r="11" spans="1:8" s="705" customFormat="1" ht="22.5" customHeight="1">
      <c r="A11" s="90"/>
      <c r="B11" s="80" t="s">
        <v>787</v>
      </c>
      <c r="C11" s="560">
        <v>139866</v>
      </c>
      <c r="D11" s="560">
        <v>127320</v>
      </c>
      <c r="E11" s="560">
        <v>113715</v>
      </c>
      <c r="F11" s="547">
        <v>-9</v>
      </c>
      <c r="G11" s="547">
        <v>-10.7</v>
      </c>
      <c r="H11" s="704"/>
    </row>
    <row r="12" spans="1:8" s="705" customFormat="1" ht="22.5" customHeight="1">
      <c r="A12" s="90"/>
      <c r="B12" s="80" t="s">
        <v>788</v>
      </c>
      <c r="C12" s="560">
        <v>4800</v>
      </c>
      <c r="D12" s="560">
        <v>4412</v>
      </c>
      <c r="E12" s="560">
        <v>4425</v>
      </c>
      <c r="F12" s="547">
        <v>-8.1</v>
      </c>
      <c r="G12" s="547">
        <v>0.3</v>
      </c>
      <c r="H12" s="704"/>
    </row>
    <row r="13" spans="1:8" s="705" customFormat="1" ht="22.5" customHeight="1">
      <c r="A13" s="90"/>
      <c r="B13" s="80" t="s">
        <v>789</v>
      </c>
      <c r="C13" s="560">
        <v>2272</v>
      </c>
      <c r="D13" s="560">
        <v>1984</v>
      </c>
      <c r="E13" s="560">
        <v>1820</v>
      </c>
      <c r="F13" s="547">
        <v>-12.7</v>
      </c>
      <c r="G13" s="547">
        <v>-8.3</v>
      </c>
      <c r="H13" s="704"/>
    </row>
    <row r="14" spans="1:8" s="705" customFormat="1" ht="22.5" customHeight="1">
      <c r="A14" s="90" t="s">
        <v>1020</v>
      </c>
      <c r="B14" s="78" t="s">
        <v>962</v>
      </c>
      <c r="C14" s="560">
        <v>3689</v>
      </c>
      <c r="D14" s="560">
        <v>2098</v>
      </c>
      <c r="E14" s="560">
        <v>2059</v>
      </c>
      <c r="F14" s="547">
        <v>-43.1</v>
      </c>
      <c r="G14" s="547">
        <v>-1.9</v>
      </c>
      <c r="H14" s="704"/>
    </row>
    <row r="15" spans="1:8" s="705" customFormat="1" ht="22.5" customHeight="1">
      <c r="A15" s="90" t="s">
        <v>1021</v>
      </c>
      <c r="B15" s="78" t="s">
        <v>963</v>
      </c>
      <c r="C15" s="560">
        <v>1018644</v>
      </c>
      <c r="D15" s="560">
        <v>736340</v>
      </c>
      <c r="E15" s="560">
        <v>996778</v>
      </c>
      <c r="F15" s="547">
        <v>-27.7</v>
      </c>
      <c r="G15" s="547">
        <v>35.4</v>
      </c>
      <c r="H15" s="704"/>
    </row>
    <row r="16" spans="1:8" s="705" customFormat="1" ht="22.5" customHeight="1">
      <c r="A16" s="90" t="s">
        <v>1022</v>
      </c>
      <c r="B16" s="78" t="s">
        <v>964</v>
      </c>
      <c r="C16" s="560">
        <v>186308</v>
      </c>
      <c r="D16" s="560">
        <v>201233</v>
      </c>
      <c r="E16" s="560">
        <v>173496</v>
      </c>
      <c r="F16" s="547">
        <v>8</v>
      </c>
      <c r="G16" s="547">
        <v>-13.8</v>
      </c>
      <c r="H16" s="704"/>
    </row>
    <row r="17" spans="1:8" s="705" customFormat="1" ht="22.5" customHeight="1">
      <c r="A17" s="90" t="s">
        <v>1023</v>
      </c>
      <c r="B17" s="78" t="s">
        <v>965</v>
      </c>
      <c r="C17" s="560">
        <v>96697</v>
      </c>
      <c r="D17" s="560">
        <v>100360</v>
      </c>
      <c r="E17" s="560">
        <v>101131</v>
      </c>
      <c r="F17" s="547">
        <v>3.8</v>
      </c>
      <c r="G17" s="547">
        <v>0.8</v>
      </c>
      <c r="H17" s="704"/>
    </row>
    <row r="18" spans="1:8" s="705" customFormat="1" ht="22.5" customHeight="1">
      <c r="A18" s="90" t="s">
        <v>1024</v>
      </c>
      <c r="B18" s="78" t="s">
        <v>1009</v>
      </c>
      <c r="C18" s="560">
        <v>400400</v>
      </c>
      <c r="D18" s="560">
        <v>394101</v>
      </c>
      <c r="E18" s="560">
        <v>410451</v>
      </c>
      <c r="F18" s="547">
        <v>-1.6</v>
      </c>
      <c r="G18" s="547">
        <v>4.1</v>
      </c>
      <c r="H18" s="704"/>
    </row>
    <row r="19" spans="1:8" s="705" customFormat="1" ht="22.5" customHeight="1">
      <c r="A19" s="90" t="s">
        <v>1026</v>
      </c>
      <c r="B19" s="78" t="s">
        <v>1010</v>
      </c>
      <c r="C19" s="560">
        <v>184184</v>
      </c>
      <c r="D19" s="560">
        <v>191152</v>
      </c>
      <c r="E19" s="560">
        <v>187506</v>
      </c>
      <c r="F19" s="547">
        <v>3.8</v>
      </c>
      <c r="G19" s="547">
        <v>-1.9</v>
      </c>
      <c r="H19" s="704"/>
    </row>
    <row r="20" spans="1:8" s="705" customFormat="1" ht="22.5" customHeight="1">
      <c r="A20" s="90" t="s">
        <v>1027</v>
      </c>
      <c r="B20" s="78" t="s">
        <v>1011</v>
      </c>
      <c r="C20" s="560">
        <v>504350</v>
      </c>
      <c r="D20" s="560">
        <v>519100</v>
      </c>
      <c r="E20" s="560">
        <v>532545</v>
      </c>
      <c r="F20" s="547">
        <v>2.9</v>
      </c>
      <c r="G20" s="547">
        <v>2.6</v>
      </c>
      <c r="H20" s="704"/>
    </row>
    <row r="21" spans="1:8" s="705" customFormat="1" ht="22.5" customHeight="1">
      <c r="A21" s="90" t="s">
        <v>1028</v>
      </c>
      <c r="B21" s="78" t="s">
        <v>341</v>
      </c>
      <c r="C21" s="560">
        <v>133885</v>
      </c>
      <c r="D21" s="560">
        <v>123559</v>
      </c>
      <c r="E21" s="560">
        <v>118601</v>
      </c>
      <c r="F21" s="547">
        <v>-7.7</v>
      </c>
      <c r="G21" s="547">
        <v>-4</v>
      </c>
      <c r="H21" s="704"/>
    </row>
    <row r="22" spans="1:8" s="705" customFormat="1" ht="22.5" customHeight="1">
      <c r="A22" s="90" t="s">
        <v>1029</v>
      </c>
      <c r="B22" s="78" t="s">
        <v>336</v>
      </c>
      <c r="C22" s="560">
        <v>121079</v>
      </c>
      <c r="D22" s="560">
        <v>123434</v>
      </c>
      <c r="E22" s="560">
        <v>127181</v>
      </c>
      <c r="F22" s="547">
        <v>1.9</v>
      </c>
      <c r="G22" s="547">
        <v>3</v>
      </c>
      <c r="H22" s="704"/>
    </row>
    <row r="23" spans="1:8" s="705" customFormat="1" ht="17.25" customHeight="1">
      <c r="A23" s="90" t="s">
        <v>331</v>
      </c>
      <c r="B23" s="78" t="s">
        <v>1012</v>
      </c>
      <c r="C23" s="560">
        <v>746120</v>
      </c>
      <c r="D23" s="560">
        <v>735806</v>
      </c>
      <c r="E23" s="560">
        <v>743774</v>
      </c>
      <c r="F23" s="547">
        <v>-1.4</v>
      </c>
      <c r="G23" s="547">
        <v>1.1</v>
      </c>
      <c r="H23" s="704"/>
    </row>
    <row r="24" spans="1:8" s="705" customFormat="1" ht="22.5" customHeight="1">
      <c r="A24" s="89" t="s">
        <v>1030</v>
      </c>
      <c r="B24" s="78" t="s">
        <v>1031</v>
      </c>
      <c r="C24" s="560">
        <v>499827</v>
      </c>
      <c r="D24" s="560">
        <v>498682</v>
      </c>
      <c r="E24" s="560">
        <v>500651</v>
      </c>
      <c r="F24" s="547">
        <v>-0.2</v>
      </c>
      <c r="G24" s="547">
        <v>0.4</v>
      </c>
      <c r="H24" s="704"/>
    </row>
    <row r="25" spans="1:8" s="705" customFormat="1" ht="22.5" customHeight="1">
      <c r="A25" s="90" t="s">
        <v>1019</v>
      </c>
      <c r="B25" s="78" t="s">
        <v>1013</v>
      </c>
      <c r="C25" s="560">
        <v>34788</v>
      </c>
      <c r="D25" s="560">
        <v>35846</v>
      </c>
      <c r="E25" s="560">
        <v>35607</v>
      </c>
      <c r="F25" s="547">
        <v>3</v>
      </c>
      <c r="G25" s="547">
        <v>-0.7</v>
      </c>
      <c r="H25" s="704"/>
    </row>
    <row r="26" spans="1:8" s="705" customFormat="1" ht="21.75" customHeight="1">
      <c r="A26" s="90" t="s">
        <v>1020</v>
      </c>
      <c r="B26" s="78" t="s">
        <v>1012</v>
      </c>
      <c r="C26" s="560">
        <v>158872</v>
      </c>
      <c r="D26" s="560">
        <v>155213</v>
      </c>
      <c r="E26" s="560">
        <v>157016</v>
      </c>
      <c r="F26" s="547">
        <v>-2.3</v>
      </c>
      <c r="G26" s="547">
        <v>1.2</v>
      </c>
      <c r="H26" s="704"/>
    </row>
    <row r="27" spans="1:8" s="705" customFormat="1" ht="39.75" customHeight="1">
      <c r="A27" s="90" t="s">
        <v>1021</v>
      </c>
      <c r="B27" s="78" t="s">
        <v>1014</v>
      </c>
      <c r="C27" s="560">
        <v>306177</v>
      </c>
      <c r="D27" s="560">
        <v>307500</v>
      </c>
      <c r="E27" s="560">
        <v>307952</v>
      </c>
      <c r="F27" s="547">
        <v>0.4</v>
      </c>
      <c r="G27" s="547">
        <v>0.1</v>
      </c>
      <c r="H27" s="704"/>
    </row>
    <row r="28" spans="1:8" s="705" customFormat="1" ht="22.5" customHeight="1">
      <c r="A28" s="1004" t="s">
        <v>790</v>
      </c>
      <c r="B28" s="1006"/>
      <c r="C28" s="560">
        <v>77831</v>
      </c>
      <c r="D28" s="560">
        <v>77014</v>
      </c>
      <c r="E28" s="560">
        <v>83296</v>
      </c>
      <c r="F28" s="547">
        <v>-1</v>
      </c>
      <c r="G28" s="547">
        <v>8.2</v>
      </c>
      <c r="H28" s="704"/>
    </row>
    <row r="29" spans="1:8" s="705" customFormat="1" ht="30" customHeight="1">
      <c r="A29" s="90" t="s">
        <v>1019</v>
      </c>
      <c r="B29" s="78" t="s">
        <v>1012</v>
      </c>
      <c r="C29" s="560">
        <v>77831</v>
      </c>
      <c r="D29" s="560">
        <v>77014</v>
      </c>
      <c r="E29" s="560">
        <v>83296</v>
      </c>
      <c r="F29" s="547">
        <v>-1</v>
      </c>
      <c r="G29" s="547">
        <v>8.2</v>
      </c>
      <c r="H29" s="704"/>
    </row>
    <row r="30" spans="1:8" s="705" customFormat="1" ht="30" customHeight="1">
      <c r="A30" s="81" t="s">
        <v>1032</v>
      </c>
      <c r="B30" s="947" t="s">
        <v>342</v>
      </c>
      <c r="C30" s="561">
        <v>4123191</v>
      </c>
      <c r="D30" s="561">
        <v>3888294</v>
      </c>
      <c r="E30" s="561">
        <v>4116052</v>
      </c>
      <c r="F30" s="550">
        <v>-5.7</v>
      </c>
      <c r="G30" s="550">
        <v>5.9</v>
      </c>
      <c r="H30" s="704"/>
    </row>
    <row r="31" spans="1:8" s="705" customFormat="1" ht="30" customHeight="1">
      <c r="A31" s="81" t="s">
        <v>343</v>
      </c>
      <c r="B31" s="91"/>
      <c r="C31" s="561">
        <v>27888</v>
      </c>
      <c r="D31" s="561">
        <v>24447</v>
      </c>
      <c r="E31" s="561">
        <v>26450</v>
      </c>
      <c r="F31" s="550">
        <v>-12.3</v>
      </c>
      <c r="G31" s="550">
        <v>8.2</v>
      </c>
      <c r="H31" s="704"/>
    </row>
    <row r="32" spans="1:8" s="705" customFormat="1" ht="30" customHeight="1">
      <c r="A32" s="81" t="s">
        <v>791</v>
      </c>
      <c r="B32" s="83"/>
      <c r="C32" s="561">
        <v>22745</v>
      </c>
      <c r="D32" s="561">
        <v>15816</v>
      </c>
      <c r="E32" s="561">
        <v>19957</v>
      </c>
      <c r="F32" s="550">
        <v>-30.5</v>
      </c>
      <c r="G32" s="550">
        <v>26.2</v>
      </c>
      <c r="H32" s="704"/>
    </row>
    <row r="33" spans="1:8" s="713" customFormat="1" ht="30" customHeight="1">
      <c r="A33" s="92" t="s">
        <v>344</v>
      </c>
      <c r="B33" s="93"/>
      <c r="C33" s="562">
        <v>4128045</v>
      </c>
      <c r="D33" s="562">
        <v>3896890</v>
      </c>
      <c r="E33" s="562">
        <v>4122267</v>
      </c>
      <c r="F33" s="564">
        <v>-5.6</v>
      </c>
      <c r="G33" s="564">
        <v>5.8</v>
      </c>
      <c r="H33" s="712"/>
    </row>
    <row r="34" spans="1:8" s="705" customFormat="1" ht="30" customHeight="1">
      <c r="A34" s="81" t="s">
        <v>337</v>
      </c>
      <c r="B34" s="91"/>
      <c r="C34" s="565">
        <v>-239</v>
      </c>
      <c r="D34" s="566">
        <v>2689</v>
      </c>
      <c r="E34" s="566">
        <v>1433</v>
      </c>
      <c r="F34" s="94" t="s">
        <v>249</v>
      </c>
      <c r="G34" s="94" t="s">
        <v>249</v>
      </c>
      <c r="H34" s="704"/>
    </row>
    <row r="35" spans="1:8" s="705" customFormat="1" ht="15" customHeight="1">
      <c r="A35" s="95" t="s">
        <v>1035</v>
      </c>
      <c r="B35" s="96"/>
      <c r="C35" s="553"/>
      <c r="D35" s="553"/>
      <c r="E35" s="553"/>
      <c r="F35" s="554"/>
      <c r="G35" s="554"/>
      <c r="H35" s="704"/>
    </row>
    <row r="36" spans="1:8" s="705" customFormat="1" ht="21" customHeight="1">
      <c r="A36" s="84" t="s">
        <v>792</v>
      </c>
      <c r="B36" s="85"/>
      <c r="C36" s="567">
        <v>147045</v>
      </c>
      <c r="D36" s="567">
        <v>133818</v>
      </c>
      <c r="E36" s="567">
        <v>120202</v>
      </c>
      <c r="F36" s="547">
        <v>-9</v>
      </c>
      <c r="G36" s="547">
        <v>-10.2</v>
      </c>
      <c r="H36" s="704"/>
    </row>
    <row r="37" spans="1:8" s="705" customFormat="1" ht="21" customHeight="1">
      <c r="A37" s="84" t="s">
        <v>793</v>
      </c>
      <c r="B37" s="85"/>
      <c r="C37" s="567">
        <v>1204907</v>
      </c>
      <c r="D37" s="567">
        <v>955469</v>
      </c>
      <c r="E37" s="567">
        <v>1172000</v>
      </c>
      <c r="F37" s="547">
        <v>-20.7</v>
      </c>
      <c r="G37" s="547">
        <v>22.7</v>
      </c>
      <c r="H37" s="704"/>
    </row>
    <row r="38" spans="1:8" s="705" customFormat="1" ht="21" customHeight="1" thickBot="1">
      <c r="A38" s="86" t="s">
        <v>345</v>
      </c>
      <c r="B38" s="88"/>
      <c r="C38" s="568">
        <v>2765351</v>
      </c>
      <c r="D38" s="568">
        <v>2763185</v>
      </c>
      <c r="E38" s="568">
        <v>2805622</v>
      </c>
      <c r="F38" s="558">
        <v>-0.1</v>
      </c>
      <c r="G38" s="558">
        <v>1.5</v>
      </c>
      <c r="H38" s="704"/>
    </row>
    <row r="39" spans="1:8" s="710" customFormat="1" ht="15" customHeight="1">
      <c r="A39" s="714" t="s">
        <v>794</v>
      </c>
      <c r="B39" s="3"/>
      <c r="C39" s="3"/>
      <c r="D39" s="3"/>
      <c r="E39" s="3"/>
      <c r="H39" s="711"/>
    </row>
    <row r="40" spans="1:8" s="700" customFormat="1" ht="12">
      <c r="A40" s="4"/>
      <c r="B40" s="4"/>
      <c r="C40" s="4"/>
      <c r="D40" s="4"/>
      <c r="E40" s="4"/>
      <c r="F40" s="702"/>
      <c r="G40" s="702"/>
      <c r="H40" s="702"/>
    </row>
    <row r="41" spans="3:8" s="700" customFormat="1" ht="12">
      <c r="C41" s="4"/>
      <c r="D41" s="4"/>
      <c r="E41" s="4"/>
      <c r="F41" s="715"/>
      <c r="G41" s="715"/>
      <c r="H41" s="702"/>
    </row>
    <row r="42" spans="6:7" ht="12">
      <c r="F42" s="671"/>
      <c r="G42" s="671"/>
    </row>
    <row r="43" spans="6:7" ht="12">
      <c r="F43" s="671"/>
      <c r="G43" s="671"/>
    </row>
    <row r="44" spans="6:7" ht="12">
      <c r="F44" s="11"/>
      <c r="G44" s="11"/>
    </row>
  </sheetData>
  <mergeCells count="5">
    <mergeCell ref="A28:B28"/>
    <mergeCell ref="D4:G4"/>
    <mergeCell ref="A7:B8"/>
    <mergeCell ref="C7:E7"/>
    <mergeCell ref="F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B3" sqref="B3"/>
    </sheetView>
  </sheetViews>
  <sheetFormatPr defaultColWidth="9.00390625" defaultRowHeight="13.5"/>
  <cols>
    <col min="1" max="1" width="5.625" style="4" customWidth="1"/>
    <col min="2" max="2" width="23.625" style="4" customWidth="1"/>
    <col min="3" max="5" width="12.625" style="4" customWidth="1"/>
    <col min="6" max="7" width="11.625" style="4" customWidth="1"/>
    <col min="8" max="8" width="2.50390625" style="11" customWidth="1"/>
    <col min="9" max="16384" width="9.00390625" style="4" customWidth="1"/>
  </cols>
  <sheetData>
    <row r="2" s="677" customFormat="1" ht="18" customHeight="1">
      <c r="A2" s="679" t="s">
        <v>639</v>
      </c>
    </row>
    <row r="3" spans="4:7" ht="12" customHeight="1">
      <c r="D3" s="34"/>
      <c r="E3" s="34"/>
      <c r="F3" s="34"/>
      <c r="G3" s="34"/>
    </row>
    <row r="4" spans="4:8" ht="14.25" customHeight="1">
      <c r="D4" s="950" t="s">
        <v>351</v>
      </c>
      <c r="E4" s="951"/>
      <c r="F4" s="951"/>
      <c r="G4" s="951"/>
      <c r="H4" s="952"/>
    </row>
    <row r="5" spans="4:7" ht="12" customHeight="1">
      <c r="D5" s="670"/>
      <c r="E5" s="670"/>
      <c r="F5" s="670"/>
      <c r="G5" s="670"/>
    </row>
    <row r="6" spans="1:8" s="700" customFormat="1" ht="16.5" customHeight="1" thickBot="1">
      <c r="A6" s="700" t="s">
        <v>346</v>
      </c>
      <c r="G6" s="701" t="s">
        <v>778</v>
      </c>
      <c r="H6" s="702"/>
    </row>
    <row r="7" spans="1:8" s="700" customFormat="1" ht="17.25" customHeight="1" thickTop="1">
      <c r="A7" s="1010" t="s">
        <v>1036</v>
      </c>
      <c r="B7" s="1011"/>
      <c r="C7" s="716" t="s">
        <v>1037</v>
      </c>
      <c r="D7" s="717"/>
      <c r="E7" s="717"/>
      <c r="F7" s="716" t="s">
        <v>932</v>
      </c>
      <c r="G7" s="718"/>
      <c r="H7" s="702"/>
    </row>
    <row r="8" spans="1:8" s="700" customFormat="1" ht="17.25" customHeight="1">
      <c r="A8" s="1012"/>
      <c r="B8" s="1013"/>
      <c r="C8" s="5" t="s">
        <v>779</v>
      </c>
      <c r="D8" s="5" t="s">
        <v>250</v>
      </c>
      <c r="E8" s="5" t="s">
        <v>968</v>
      </c>
      <c r="F8" s="6" t="s">
        <v>250</v>
      </c>
      <c r="G8" s="6" t="s">
        <v>968</v>
      </c>
      <c r="H8" s="702"/>
    </row>
    <row r="9" spans="1:8" s="705" customFormat="1" ht="21" customHeight="1">
      <c r="A9" s="79" t="s">
        <v>1017</v>
      </c>
      <c r="B9" s="85" t="s">
        <v>1018</v>
      </c>
      <c r="C9" s="542">
        <v>91.7</v>
      </c>
      <c r="D9" s="542">
        <v>92.7</v>
      </c>
      <c r="E9" s="542">
        <v>89.9</v>
      </c>
      <c r="F9" s="544">
        <v>1.1</v>
      </c>
      <c r="G9" s="544">
        <v>-3</v>
      </c>
      <c r="H9" s="704"/>
    </row>
    <row r="10" spans="1:8" s="705" customFormat="1" ht="22.5" customHeight="1">
      <c r="A10" s="75" t="s">
        <v>1019</v>
      </c>
      <c r="B10" s="78" t="s">
        <v>961</v>
      </c>
      <c r="C10" s="545">
        <v>85.3</v>
      </c>
      <c r="D10" s="545">
        <v>89.2</v>
      </c>
      <c r="E10" s="545">
        <v>98</v>
      </c>
      <c r="F10" s="547">
        <v>4.6</v>
      </c>
      <c r="G10" s="547">
        <v>9.9</v>
      </c>
      <c r="H10" s="704"/>
    </row>
    <row r="11" spans="1:8" s="705" customFormat="1" ht="22.5" customHeight="1">
      <c r="A11" s="75"/>
      <c r="B11" s="80" t="s">
        <v>780</v>
      </c>
      <c r="C11" s="545">
        <v>84.7</v>
      </c>
      <c r="D11" s="545">
        <v>88.2</v>
      </c>
      <c r="E11" s="545">
        <v>97.5</v>
      </c>
      <c r="F11" s="547">
        <v>4.1</v>
      </c>
      <c r="G11" s="547">
        <v>10.5</v>
      </c>
      <c r="H11" s="704"/>
    </row>
    <row r="12" spans="1:8" s="705" customFormat="1" ht="22.5" customHeight="1">
      <c r="A12" s="75"/>
      <c r="B12" s="80" t="s">
        <v>781</v>
      </c>
      <c r="C12" s="545">
        <v>105</v>
      </c>
      <c r="D12" s="545">
        <v>115.9</v>
      </c>
      <c r="E12" s="545">
        <v>114.7</v>
      </c>
      <c r="F12" s="547">
        <v>10.4</v>
      </c>
      <c r="G12" s="547">
        <v>-1</v>
      </c>
      <c r="H12" s="704"/>
    </row>
    <row r="13" spans="1:8" s="705" customFormat="1" ht="22.5" customHeight="1">
      <c r="A13" s="75"/>
      <c r="B13" s="80" t="s">
        <v>782</v>
      </c>
      <c r="C13" s="545">
        <v>88</v>
      </c>
      <c r="D13" s="545">
        <v>98.3</v>
      </c>
      <c r="E13" s="545">
        <v>97.4</v>
      </c>
      <c r="F13" s="547">
        <v>11.7</v>
      </c>
      <c r="G13" s="547">
        <v>-0.9</v>
      </c>
      <c r="H13" s="704"/>
    </row>
    <row r="14" spans="1:8" s="705" customFormat="1" ht="22.5" customHeight="1">
      <c r="A14" s="75" t="s">
        <v>1020</v>
      </c>
      <c r="B14" s="78" t="s">
        <v>962</v>
      </c>
      <c r="C14" s="545">
        <v>114.7</v>
      </c>
      <c r="D14" s="545">
        <v>160</v>
      </c>
      <c r="E14" s="545">
        <v>157</v>
      </c>
      <c r="F14" s="547">
        <v>39.5</v>
      </c>
      <c r="G14" s="547">
        <v>-1.9</v>
      </c>
      <c r="H14" s="704"/>
    </row>
    <row r="15" spans="1:8" s="705" customFormat="1" ht="22.5" customHeight="1">
      <c r="A15" s="75" t="s">
        <v>1021</v>
      </c>
      <c r="B15" s="78" t="s">
        <v>963</v>
      </c>
      <c r="C15" s="545">
        <v>77.4</v>
      </c>
      <c r="D15" s="545">
        <v>81.2</v>
      </c>
      <c r="E15" s="545">
        <v>70.8</v>
      </c>
      <c r="F15" s="547">
        <v>4.9</v>
      </c>
      <c r="G15" s="547">
        <v>-12.8</v>
      </c>
      <c r="H15" s="704"/>
    </row>
    <row r="16" spans="1:8" s="705" customFormat="1" ht="22.5" customHeight="1">
      <c r="A16" s="75" t="s">
        <v>1022</v>
      </c>
      <c r="B16" s="78" t="s">
        <v>964</v>
      </c>
      <c r="C16" s="545">
        <v>105.1</v>
      </c>
      <c r="D16" s="545">
        <v>102.5</v>
      </c>
      <c r="E16" s="545">
        <v>107</v>
      </c>
      <c r="F16" s="547">
        <v>-2.5</v>
      </c>
      <c r="G16" s="547">
        <v>4.4</v>
      </c>
      <c r="H16" s="704"/>
    </row>
    <row r="17" spans="1:8" s="705" customFormat="1" ht="22.5" customHeight="1">
      <c r="A17" s="75" t="s">
        <v>1023</v>
      </c>
      <c r="B17" s="78" t="s">
        <v>965</v>
      </c>
      <c r="C17" s="545">
        <v>92.4</v>
      </c>
      <c r="D17" s="545">
        <v>95.8</v>
      </c>
      <c r="E17" s="545">
        <v>96.3</v>
      </c>
      <c r="F17" s="547">
        <v>3.7</v>
      </c>
      <c r="G17" s="547">
        <v>0.5</v>
      </c>
      <c r="H17" s="704"/>
    </row>
    <row r="18" spans="1:8" s="705" customFormat="1" ht="22.5" customHeight="1">
      <c r="A18" s="75" t="s">
        <v>1024</v>
      </c>
      <c r="B18" s="78" t="s">
        <v>1009</v>
      </c>
      <c r="C18" s="545">
        <v>103.3</v>
      </c>
      <c r="D18" s="545">
        <v>100.3</v>
      </c>
      <c r="E18" s="545">
        <v>99.8</v>
      </c>
      <c r="F18" s="547">
        <v>-2.9</v>
      </c>
      <c r="G18" s="547">
        <v>-0.5</v>
      </c>
      <c r="H18" s="704"/>
    </row>
    <row r="19" spans="1:8" s="705" customFormat="1" ht="22.5" customHeight="1">
      <c r="A19" s="75" t="s">
        <v>1026</v>
      </c>
      <c r="B19" s="78" t="s">
        <v>1010</v>
      </c>
      <c r="C19" s="545">
        <v>90.4</v>
      </c>
      <c r="D19" s="545">
        <v>86.6</v>
      </c>
      <c r="E19" s="545">
        <v>85.1</v>
      </c>
      <c r="F19" s="547">
        <v>-4.2</v>
      </c>
      <c r="G19" s="547">
        <v>-1.7</v>
      </c>
      <c r="H19" s="704"/>
    </row>
    <row r="20" spans="1:8" s="705" customFormat="1" ht="22.5" customHeight="1">
      <c r="A20" s="75" t="s">
        <v>1027</v>
      </c>
      <c r="B20" s="78" t="s">
        <v>1011</v>
      </c>
      <c r="C20" s="545">
        <v>98.4</v>
      </c>
      <c r="D20" s="545">
        <v>98.2</v>
      </c>
      <c r="E20" s="545">
        <v>97.4</v>
      </c>
      <c r="F20" s="547">
        <v>-0.2</v>
      </c>
      <c r="G20" s="547">
        <v>-0.8</v>
      </c>
      <c r="H20" s="704"/>
    </row>
    <row r="21" spans="1:8" s="705" customFormat="1" ht="22.5" customHeight="1">
      <c r="A21" s="75" t="s">
        <v>1028</v>
      </c>
      <c r="B21" s="78" t="s">
        <v>347</v>
      </c>
      <c r="C21" s="545">
        <v>95.9</v>
      </c>
      <c r="D21" s="545">
        <v>101</v>
      </c>
      <c r="E21" s="545">
        <v>99.2</v>
      </c>
      <c r="F21" s="547">
        <v>5.3</v>
      </c>
      <c r="G21" s="547">
        <v>-1.8</v>
      </c>
      <c r="H21" s="704"/>
    </row>
    <row r="22" spans="1:8" s="705" customFormat="1" ht="22.5" customHeight="1">
      <c r="A22" s="75" t="s">
        <v>1029</v>
      </c>
      <c r="B22" s="78" t="s">
        <v>336</v>
      </c>
      <c r="C22" s="545">
        <v>91.7</v>
      </c>
      <c r="D22" s="545">
        <v>89.8</v>
      </c>
      <c r="E22" s="545">
        <v>88</v>
      </c>
      <c r="F22" s="547">
        <v>-2.1</v>
      </c>
      <c r="G22" s="547">
        <v>-2</v>
      </c>
      <c r="H22" s="704"/>
    </row>
    <row r="23" spans="1:8" s="705" customFormat="1" ht="30" customHeight="1">
      <c r="A23" s="75" t="s">
        <v>331</v>
      </c>
      <c r="B23" s="78" t="s">
        <v>1012</v>
      </c>
      <c r="C23" s="545">
        <v>98.1</v>
      </c>
      <c r="D23" s="545">
        <v>100.4</v>
      </c>
      <c r="E23" s="545">
        <v>100.4</v>
      </c>
      <c r="F23" s="547">
        <v>2.3</v>
      </c>
      <c r="G23" s="547">
        <v>0</v>
      </c>
      <c r="H23" s="704"/>
    </row>
    <row r="24" spans="1:8" s="705" customFormat="1" ht="22.5" customHeight="1">
      <c r="A24" s="79" t="s">
        <v>1030</v>
      </c>
      <c r="B24" s="78" t="s">
        <v>1031</v>
      </c>
      <c r="C24" s="545">
        <v>99.7</v>
      </c>
      <c r="D24" s="545">
        <v>96.9</v>
      </c>
      <c r="E24" s="545">
        <v>95.6</v>
      </c>
      <c r="F24" s="547">
        <v>-2.8</v>
      </c>
      <c r="G24" s="547">
        <v>-1.3</v>
      </c>
      <c r="H24" s="704"/>
    </row>
    <row r="25" spans="1:8" s="705" customFormat="1" ht="22.5" customHeight="1">
      <c r="A25" s="75" t="s">
        <v>1019</v>
      </c>
      <c r="B25" s="78" t="s">
        <v>1013</v>
      </c>
      <c r="C25" s="545">
        <v>104.7</v>
      </c>
      <c r="D25" s="545">
        <v>101.7</v>
      </c>
      <c r="E25" s="545">
        <v>101.3</v>
      </c>
      <c r="F25" s="547">
        <v>-2.9</v>
      </c>
      <c r="G25" s="547">
        <v>-0.4</v>
      </c>
      <c r="H25" s="704"/>
    </row>
    <row r="26" spans="1:8" s="705" customFormat="1" ht="22.5" customHeight="1">
      <c r="A26" s="75" t="s">
        <v>1020</v>
      </c>
      <c r="B26" s="78" t="s">
        <v>1012</v>
      </c>
      <c r="C26" s="545">
        <v>97.7</v>
      </c>
      <c r="D26" s="545">
        <v>94.9</v>
      </c>
      <c r="E26" s="545">
        <v>93.3</v>
      </c>
      <c r="F26" s="547">
        <v>-2.9</v>
      </c>
      <c r="G26" s="547">
        <v>-1.7</v>
      </c>
      <c r="H26" s="704"/>
    </row>
    <row r="27" spans="1:8" s="705" customFormat="1" ht="40.5" customHeight="1">
      <c r="A27" s="75" t="s">
        <v>1021</v>
      </c>
      <c r="B27" s="78" t="s">
        <v>1014</v>
      </c>
      <c r="C27" s="545">
        <v>100.2</v>
      </c>
      <c r="D27" s="545">
        <v>97.4</v>
      </c>
      <c r="E27" s="545">
        <v>96.2</v>
      </c>
      <c r="F27" s="547">
        <v>-2.8</v>
      </c>
      <c r="G27" s="547">
        <v>-1.2</v>
      </c>
      <c r="H27" s="704"/>
    </row>
    <row r="28" spans="1:8" s="705" customFormat="1" ht="17.25" customHeight="1">
      <c r="A28" s="1004" t="s">
        <v>790</v>
      </c>
      <c r="B28" s="1006"/>
      <c r="C28" s="545">
        <v>98.7</v>
      </c>
      <c r="D28" s="545">
        <v>95.2</v>
      </c>
      <c r="E28" s="545">
        <v>94.1</v>
      </c>
      <c r="F28" s="547">
        <v>-3.5</v>
      </c>
      <c r="G28" s="547">
        <v>-1.2</v>
      </c>
      <c r="H28" s="704"/>
    </row>
    <row r="29" spans="1:8" s="705" customFormat="1" ht="30" customHeight="1">
      <c r="A29" s="75" t="s">
        <v>1019</v>
      </c>
      <c r="B29" s="78" t="s">
        <v>1012</v>
      </c>
      <c r="C29" s="545">
        <v>98.7</v>
      </c>
      <c r="D29" s="545">
        <v>95.2</v>
      </c>
      <c r="E29" s="545">
        <v>94.1</v>
      </c>
      <c r="F29" s="547">
        <v>-3.5</v>
      </c>
      <c r="G29" s="547">
        <v>-1.2</v>
      </c>
      <c r="H29" s="704"/>
    </row>
    <row r="30" spans="1:8" s="705" customFormat="1" ht="30" customHeight="1">
      <c r="A30" s="81" t="s">
        <v>1032</v>
      </c>
      <c r="B30" s="947" t="s">
        <v>342</v>
      </c>
      <c r="C30" s="548">
        <v>92.8</v>
      </c>
      <c r="D30" s="548">
        <v>93.2</v>
      </c>
      <c r="E30" s="548">
        <v>90.6</v>
      </c>
      <c r="F30" s="550">
        <v>0.4</v>
      </c>
      <c r="G30" s="550">
        <v>-2.8</v>
      </c>
      <c r="H30" s="704"/>
    </row>
    <row r="31" spans="1:8" s="705" customFormat="1" ht="30" customHeight="1">
      <c r="A31" s="81" t="s">
        <v>1033</v>
      </c>
      <c r="B31" s="91"/>
      <c r="C31" s="548">
        <v>122.4</v>
      </c>
      <c r="D31" s="548">
        <v>101.3</v>
      </c>
      <c r="E31" s="548">
        <v>105.6</v>
      </c>
      <c r="F31" s="550">
        <v>-17.2</v>
      </c>
      <c r="G31" s="550">
        <v>4.2</v>
      </c>
      <c r="H31" s="704"/>
    </row>
    <row r="32" spans="1:8" s="705" customFormat="1" ht="30" customHeight="1">
      <c r="A32" s="81" t="s">
        <v>791</v>
      </c>
      <c r="B32" s="83"/>
      <c r="C32" s="548">
        <v>106.5</v>
      </c>
      <c r="D32" s="548">
        <v>101.7</v>
      </c>
      <c r="E32" s="548">
        <v>98.2</v>
      </c>
      <c r="F32" s="550">
        <v>-4.5</v>
      </c>
      <c r="G32" s="550">
        <v>-3.4</v>
      </c>
      <c r="H32" s="704"/>
    </row>
    <row r="33" spans="1:8" s="713" customFormat="1" ht="30" customHeight="1">
      <c r="A33" s="92" t="s">
        <v>344</v>
      </c>
      <c r="B33" s="97"/>
      <c r="C33" s="551">
        <v>92.9</v>
      </c>
      <c r="D33" s="551">
        <v>93.2</v>
      </c>
      <c r="E33" s="551">
        <v>90.7</v>
      </c>
      <c r="F33" s="552">
        <v>0.3</v>
      </c>
      <c r="G33" s="552">
        <v>-2.7</v>
      </c>
      <c r="H33" s="712"/>
    </row>
    <row r="34" spans="1:8" s="705" customFormat="1" ht="12">
      <c r="A34" s="95" t="s">
        <v>1035</v>
      </c>
      <c r="B34" s="96"/>
      <c r="C34" s="553"/>
      <c r="D34" s="553"/>
      <c r="E34" s="553"/>
      <c r="F34" s="554"/>
      <c r="G34" s="554"/>
      <c r="H34" s="704"/>
    </row>
    <row r="35" spans="1:8" s="705" customFormat="1" ht="21" customHeight="1">
      <c r="A35" s="84" t="s">
        <v>348</v>
      </c>
      <c r="B35" s="85"/>
      <c r="C35" s="555">
        <v>85.3</v>
      </c>
      <c r="D35" s="555">
        <v>89.2</v>
      </c>
      <c r="E35" s="555">
        <v>98</v>
      </c>
      <c r="F35" s="547">
        <v>4.6</v>
      </c>
      <c r="G35" s="547">
        <v>9.9</v>
      </c>
      <c r="H35" s="704"/>
    </row>
    <row r="36" spans="1:8" s="705" customFormat="1" ht="21" customHeight="1">
      <c r="A36" s="84" t="s">
        <v>349</v>
      </c>
      <c r="B36" s="85"/>
      <c r="C36" s="555">
        <v>82</v>
      </c>
      <c r="D36" s="555">
        <v>84.5</v>
      </c>
      <c r="E36" s="555">
        <v>76.3</v>
      </c>
      <c r="F36" s="547">
        <v>3</v>
      </c>
      <c r="G36" s="547">
        <v>-9.7</v>
      </c>
      <c r="H36" s="704"/>
    </row>
    <row r="37" spans="1:8" s="705" customFormat="1" ht="21" customHeight="1" thickBot="1">
      <c r="A37" s="86" t="s">
        <v>350</v>
      </c>
      <c r="B37" s="88"/>
      <c r="C37" s="556">
        <v>98.1</v>
      </c>
      <c r="D37" s="556">
        <v>97.6</v>
      </c>
      <c r="E37" s="556">
        <v>96.9</v>
      </c>
      <c r="F37" s="558">
        <v>-0.5</v>
      </c>
      <c r="G37" s="558">
        <v>-0.7</v>
      </c>
      <c r="H37" s="704"/>
    </row>
    <row r="38" spans="6:8" s="700" customFormat="1" ht="12">
      <c r="F38" s="715"/>
      <c r="G38" s="715"/>
      <c r="H38" s="702"/>
    </row>
    <row r="39" spans="6:8" s="700" customFormat="1" ht="12">
      <c r="F39" s="702"/>
      <c r="G39" s="702"/>
      <c r="H39" s="702"/>
    </row>
    <row r="40" s="700" customFormat="1" ht="12">
      <c r="H40" s="702"/>
    </row>
    <row r="41" s="700" customFormat="1" ht="12">
      <c r="H41" s="702"/>
    </row>
    <row r="42" s="700" customFormat="1" ht="12">
      <c r="H42" s="702"/>
    </row>
  </sheetData>
  <mergeCells count="3">
    <mergeCell ref="D4:H4"/>
    <mergeCell ref="A7:B8"/>
    <mergeCell ref="A28:B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B3" sqref="B3"/>
    </sheetView>
  </sheetViews>
  <sheetFormatPr defaultColWidth="9.00390625" defaultRowHeight="13.5"/>
  <cols>
    <col min="1" max="3" width="3.00390625" style="4" customWidth="1"/>
    <col min="4" max="4" width="24.00390625" style="4" customWidth="1"/>
    <col min="5" max="12" width="9.125" style="4" customWidth="1"/>
    <col min="13" max="13" width="9.00390625" style="11" customWidth="1"/>
    <col min="14" max="16384" width="9.00390625" style="4" customWidth="1"/>
  </cols>
  <sheetData>
    <row r="1" spans="4:13" ht="12" customHeight="1">
      <c r="D1" s="34"/>
      <c r="E1" s="34"/>
      <c r="F1" s="34"/>
      <c r="G1" s="34"/>
      <c r="H1" s="11"/>
      <c r="M1" s="4"/>
    </row>
    <row r="2" s="677" customFormat="1" ht="18" customHeight="1">
      <c r="A2" s="679" t="s">
        <v>639</v>
      </c>
    </row>
    <row r="3" ht="9" customHeight="1"/>
    <row r="4" spans="7:10" ht="1.5" customHeight="1">
      <c r="G4" s="71"/>
      <c r="H4" s="71"/>
      <c r="I4" s="71"/>
      <c r="J4" s="71"/>
    </row>
    <row r="5" spans="1:12" ht="12" customHeight="1">
      <c r="A5" s="700"/>
      <c r="B5" s="700"/>
      <c r="C5" s="700"/>
      <c r="D5" s="700"/>
      <c r="E5" s="700"/>
      <c r="F5" s="700"/>
      <c r="G5" s="988" t="s">
        <v>339</v>
      </c>
      <c r="H5" s="989"/>
      <c r="I5" s="989"/>
      <c r="J5" s="989"/>
      <c r="K5" s="989"/>
      <c r="L5" s="990"/>
    </row>
    <row r="6" spans="1:12" ht="1.5" customHeight="1">
      <c r="A6" s="700"/>
      <c r="B6" s="700"/>
      <c r="C6" s="700"/>
      <c r="D6" s="700"/>
      <c r="E6" s="700"/>
      <c r="F6" s="700"/>
      <c r="G6" s="677"/>
      <c r="H6" s="677"/>
      <c r="I6" s="677"/>
      <c r="J6" s="677"/>
      <c r="K6" s="700"/>
      <c r="L6" s="700"/>
    </row>
    <row r="7" spans="1:13" s="700" customFormat="1" ht="15" customHeight="1" thickBot="1">
      <c r="A7" s="719" t="s">
        <v>1047</v>
      </c>
      <c r="B7" s="719"/>
      <c r="C7" s="719"/>
      <c r="D7" s="719"/>
      <c r="L7" s="701" t="s">
        <v>1048</v>
      </c>
      <c r="M7" s="702"/>
    </row>
    <row r="8" spans="1:13" s="700" customFormat="1" ht="15" customHeight="1" thickTop="1">
      <c r="A8" s="1010" t="s">
        <v>1038</v>
      </c>
      <c r="B8" s="1010"/>
      <c r="C8" s="1010"/>
      <c r="D8" s="1011"/>
      <c r="E8" s="718" t="s">
        <v>1049</v>
      </c>
      <c r="F8" s="720"/>
      <c r="G8" s="721"/>
      <c r="H8" s="720" t="s">
        <v>1039</v>
      </c>
      <c r="I8" s="720"/>
      <c r="J8" s="720"/>
      <c r="K8" s="718" t="s">
        <v>932</v>
      </c>
      <c r="L8" s="720"/>
      <c r="M8" s="702"/>
    </row>
    <row r="9" spans="1:13" s="700" customFormat="1" ht="15" customHeight="1">
      <c r="A9" s="1012"/>
      <c r="B9" s="1012"/>
      <c r="C9" s="1012"/>
      <c r="D9" s="1013"/>
      <c r="E9" s="98" t="s">
        <v>725</v>
      </c>
      <c r="F9" s="98" t="s">
        <v>243</v>
      </c>
      <c r="G9" s="98" t="s">
        <v>968</v>
      </c>
      <c r="H9" s="98" t="s">
        <v>725</v>
      </c>
      <c r="I9" s="98" t="s">
        <v>243</v>
      </c>
      <c r="J9" s="98" t="s">
        <v>968</v>
      </c>
      <c r="K9" s="99" t="s">
        <v>243</v>
      </c>
      <c r="L9" s="99" t="s">
        <v>968</v>
      </c>
      <c r="M9" s="702"/>
    </row>
    <row r="10" spans="1:13" s="705" customFormat="1" ht="22.5" customHeight="1">
      <c r="A10" s="722" t="s">
        <v>746</v>
      </c>
      <c r="B10" s="1022" t="s">
        <v>399</v>
      </c>
      <c r="C10" s="1022"/>
      <c r="D10" s="1023"/>
      <c r="E10" s="530">
        <v>2003319</v>
      </c>
      <c r="F10" s="530">
        <v>1886884</v>
      </c>
      <c r="G10" s="530">
        <v>1863191</v>
      </c>
      <c r="H10" s="531">
        <v>69</v>
      </c>
      <c r="I10" s="531">
        <v>68.3</v>
      </c>
      <c r="J10" s="531">
        <v>64.7</v>
      </c>
      <c r="K10" s="532">
        <v>-5.8</v>
      </c>
      <c r="L10" s="532">
        <v>-1.3</v>
      </c>
      <c r="M10" s="704"/>
    </row>
    <row r="11" spans="1:13" s="705" customFormat="1" ht="18" customHeight="1">
      <c r="A11" s="723"/>
      <c r="B11" s="100" t="s">
        <v>1019</v>
      </c>
      <c r="C11" s="1024" t="s">
        <v>1040</v>
      </c>
      <c r="D11" s="1023"/>
      <c r="E11" s="533">
        <v>1688703</v>
      </c>
      <c r="F11" s="533">
        <v>1579677</v>
      </c>
      <c r="G11" s="533">
        <v>1548146</v>
      </c>
      <c r="H11" s="534">
        <v>58.1</v>
      </c>
      <c r="I11" s="534">
        <v>57.2</v>
      </c>
      <c r="J11" s="534">
        <v>53.8</v>
      </c>
      <c r="K11" s="535">
        <v>-6.5</v>
      </c>
      <c r="L11" s="535">
        <v>-2</v>
      </c>
      <c r="M11" s="704"/>
    </row>
    <row r="12" spans="1:13" s="705" customFormat="1" ht="18" customHeight="1">
      <c r="A12" s="723"/>
      <c r="B12" s="102" t="s">
        <v>1020</v>
      </c>
      <c r="C12" s="1014" t="s">
        <v>1050</v>
      </c>
      <c r="D12" s="1015"/>
      <c r="E12" s="533">
        <v>314616</v>
      </c>
      <c r="F12" s="533">
        <v>307207</v>
      </c>
      <c r="G12" s="533">
        <v>315045</v>
      </c>
      <c r="H12" s="534">
        <v>10.8</v>
      </c>
      <c r="I12" s="534">
        <v>11.1</v>
      </c>
      <c r="J12" s="534">
        <v>10.9</v>
      </c>
      <c r="K12" s="535">
        <v>-2.4</v>
      </c>
      <c r="L12" s="535">
        <v>2.6</v>
      </c>
      <c r="M12" s="704"/>
    </row>
    <row r="13" spans="1:13" s="705" customFormat="1" ht="18" customHeight="1">
      <c r="A13" s="723"/>
      <c r="B13" s="102"/>
      <c r="C13" s="104" t="s">
        <v>747</v>
      </c>
      <c r="D13" s="101" t="s">
        <v>889</v>
      </c>
      <c r="E13" s="533">
        <v>243516</v>
      </c>
      <c r="F13" s="533">
        <v>233361</v>
      </c>
      <c r="G13" s="533">
        <v>243716</v>
      </c>
      <c r="H13" s="534">
        <v>8.4</v>
      </c>
      <c r="I13" s="534">
        <v>8.4</v>
      </c>
      <c r="J13" s="534">
        <v>8.5</v>
      </c>
      <c r="K13" s="535">
        <v>-4.2</v>
      </c>
      <c r="L13" s="535">
        <v>4.4</v>
      </c>
      <c r="M13" s="704"/>
    </row>
    <row r="14" spans="1:13" s="705" customFormat="1" ht="18" customHeight="1">
      <c r="A14" s="723"/>
      <c r="B14" s="102"/>
      <c r="C14" s="104" t="s">
        <v>748</v>
      </c>
      <c r="D14" s="101" t="s">
        <v>890</v>
      </c>
      <c r="E14" s="533">
        <v>71100</v>
      </c>
      <c r="F14" s="533">
        <v>73846</v>
      </c>
      <c r="G14" s="533">
        <v>71329</v>
      </c>
      <c r="H14" s="534">
        <v>2.4</v>
      </c>
      <c r="I14" s="534">
        <v>2.7</v>
      </c>
      <c r="J14" s="534">
        <v>2.5</v>
      </c>
      <c r="K14" s="535">
        <v>3.9</v>
      </c>
      <c r="L14" s="535">
        <v>-3.4</v>
      </c>
      <c r="M14" s="704"/>
    </row>
    <row r="15" spans="1:13" s="705" customFormat="1" ht="22.5" customHeight="1">
      <c r="A15" s="722" t="s">
        <v>749</v>
      </c>
      <c r="B15" s="1022" t="s">
        <v>400</v>
      </c>
      <c r="C15" s="1022"/>
      <c r="D15" s="1023"/>
      <c r="E15" s="533">
        <v>189716</v>
      </c>
      <c r="F15" s="533">
        <v>189834</v>
      </c>
      <c r="G15" s="533">
        <v>180451</v>
      </c>
      <c r="H15" s="534">
        <v>6.5</v>
      </c>
      <c r="I15" s="534">
        <v>6.9</v>
      </c>
      <c r="J15" s="534">
        <v>6.3</v>
      </c>
      <c r="K15" s="535">
        <v>0.1</v>
      </c>
      <c r="L15" s="535">
        <v>-4.9</v>
      </c>
      <c r="M15" s="704"/>
    </row>
    <row r="16" spans="2:13" s="705" customFormat="1" ht="18" customHeight="1">
      <c r="B16" s="103"/>
      <c r="C16" s="104" t="s">
        <v>750</v>
      </c>
      <c r="D16" s="101" t="s">
        <v>751</v>
      </c>
      <c r="E16" s="533">
        <v>277363</v>
      </c>
      <c r="F16" s="533">
        <v>270696</v>
      </c>
      <c r="G16" s="533">
        <v>263962</v>
      </c>
      <c r="H16" s="534">
        <v>9.5</v>
      </c>
      <c r="I16" s="534">
        <v>9.8</v>
      </c>
      <c r="J16" s="534">
        <v>9.2</v>
      </c>
      <c r="K16" s="535">
        <v>-2.4</v>
      </c>
      <c r="L16" s="535">
        <v>-2.5</v>
      </c>
      <c r="M16" s="704"/>
    </row>
    <row r="17" spans="2:13" s="705" customFormat="1" ht="18" customHeight="1">
      <c r="B17" s="103"/>
      <c r="C17" s="104" t="s">
        <v>752</v>
      </c>
      <c r="D17" s="101" t="s">
        <v>753</v>
      </c>
      <c r="E17" s="533">
        <v>87647</v>
      </c>
      <c r="F17" s="533">
        <v>80862</v>
      </c>
      <c r="G17" s="533">
        <v>83511</v>
      </c>
      <c r="H17" s="534">
        <v>3</v>
      </c>
      <c r="I17" s="534">
        <v>2.9</v>
      </c>
      <c r="J17" s="534">
        <v>2.9</v>
      </c>
      <c r="K17" s="535">
        <v>-7.7</v>
      </c>
      <c r="L17" s="535">
        <v>3.3</v>
      </c>
      <c r="M17" s="704"/>
    </row>
    <row r="18" spans="2:13" s="705" customFormat="1" ht="18" customHeight="1">
      <c r="B18" s="100" t="s">
        <v>1019</v>
      </c>
      <c r="C18" s="1014" t="s">
        <v>754</v>
      </c>
      <c r="D18" s="1015"/>
      <c r="E18" s="533">
        <v>-38127</v>
      </c>
      <c r="F18" s="533">
        <v>-37428</v>
      </c>
      <c r="G18" s="533">
        <v>-42373</v>
      </c>
      <c r="H18" s="534">
        <v>-1.3</v>
      </c>
      <c r="I18" s="534">
        <v>-1.4</v>
      </c>
      <c r="J18" s="534">
        <v>-1.5</v>
      </c>
      <c r="K18" s="535">
        <v>1.8</v>
      </c>
      <c r="L18" s="535">
        <v>-13.2</v>
      </c>
      <c r="M18" s="704"/>
    </row>
    <row r="19" spans="2:13" s="705" customFormat="1" ht="18" customHeight="1">
      <c r="B19" s="103"/>
      <c r="C19" s="104" t="s">
        <v>750</v>
      </c>
      <c r="D19" s="101" t="s">
        <v>751</v>
      </c>
      <c r="E19" s="533">
        <v>34271</v>
      </c>
      <c r="F19" s="533">
        <v>34229</v>
      </c>
      <c r="G19" s="533">
        <v>30540</v>
      </c>
      <c r="H19" s="534">
        <v>1.2</v>
      </c>
      <c r="I19" s="534">
        <v>1.2</v>
      </c>
      <c r="J19" s="534">
        <v>1.1</v>
      </c>
      <c r="K19" s="535">
        <v>-0.1</v>
      </c>
      <c r="L19" s="535">
        <v>-10.8</v>
      </c>
      <c r="M19" s="704"/>
    </row>
    <row r="20" spans="2:13" s="705" customFormat="1" ht="18" customHeight="1">
      <c r="B20" s="103"/>
      <c r="C20" s="104" t="s">
        <v>752</v>
      </c>
      <c r="D20" s="101" t="s">
        <v>753</v>
      </c>
      <c r="E20" s="533">
        <v>72398</v>
      </c>
      <c r="F20" s="533">
        <v>71657</v>
      </c>
      <c r="G20" s="533">
        <v>72913</v>
      </c>
      <c r="H20" s="534">
        <v>2.5</v>
      </c>
      <c r="I20" s="534">
        <v>2.6</v>
      </c>
      <c r="J20" s="534">
        <v>2.5</v>
      </c>
      <c r="K20" s="535">
        <v>-1</v>
      </c>
      <c r="L20" s="535">
        <v>1.8</v>
      </c>
      <c r="M20" s="704"/>
    </row>
    <row r="21" spans="2:13" s="705" customFormat="1" ht="18" customHeight="1">
      <c r="B21" s="102" t="s">
        <v>1020</v>
      </c>
      <c r="C21" s="1014" t="s">
        <v>755</v>
      </c>
      <c r="D21" s="1015"/>
      <c r="E21" s="533">
        <v>222750</v>
      </c>
      <c r="F21" s="533">
        <v>221568</v>
      </c>
      <c r="G21" s="533">
        <v>217047</v>
      </c>
      <c r="H21" s="534">
        <v>7.7</v>
      </c>
      <c r="I21" s="534">
        <v>8</v>
      </c>
      <c r="J21" s="534">
        <v>7.5</v>
      </c>
      <c r="K21" s="535">
        <v>-0.5</v>
      </c>
      <c r="L21" s="535">
        <v>-2</v>
      </c>
      <c r="M21" s="704"/>
    </row>
    <row r="22" spans="2:13" s="705" customFormat="1" ht="18" customHeight="1">
      <c r="B22" s="103"/>
      <c r="C22" s="103" t="s">
        <v>756</v>
      </c>
      <c r="D22" s="101" t="s">
        <v>891</v>
      </c>
      <c r="E22" s="533">
        <v>75139</v>
      </c>
      <c r="F22" s="533">
        <v>74531</v>
      </c>
      <c r="G22" s="533">
        <v>69000</v>
      </c>
      <c r="H22" s="534">
        <v>2.6</v>
      </c>
      <c r="I22" s="534">
        <v>2.7</v>
      </c>
      <c r="J22" s="534">
        <v>2.4</v>
      </c>
      <c r="K22" s="535">
        <v>-0.8</v>
      </c>
      <c r="L22" s="535">
        <v>-7.4</v>
      </c>
      <c r="M22" s="704"/>
    </row>
    <row r="23" spans="2:13" s="705" customFormat="1" ht="18" customHeight="1">
      <c r="B23" s="103"/>
      <c r="C23" s="103"/>
      <c r="D23" s="101" t="s">
        <v>892</v>
      </c>
      <c r="E23" s="533">
        <v>90531</v>
      </c>
      <c r="F23" s="533">
        <v>84459</v>
      </c>
      <c r="G23" s="533">
        <v>80509</v>
      </c>
      <c r="H23" s="534">
        <v>3.1</v>
      </c>
      <c r="I23" s="534">
        <v>3.1</v>
      </c>
      <c r="J23" s="534">
        <v>2.8</v>
      </c>
      <c r="K23" s="535">
        <v>-6.7</v>
      </c>
      <c r="L23" s="535">
        <v>-4.7</v>
      </c>
      <c r="M23" s="704"/>
    </row>
    <row r="24" spans="2:13" s="705" customFormat="1" ht="18" customHeight="1">
      <c r="B24" s="103"/>
      <c r="C24" s="103"/>
      <c r="D24" s="101" t="s">
        <v>893</v>
      </c>
      <c r="E24" s="533">
        <v>15392</v>
      </c>
      <c r="F24" s="533">
        <v>9928</v>
      </c>
      <c r="G24" s="533">
        <v>11509</v>
      </c>
      <c r="H24" s="534">
        <v>0.5</v>
      </c>
      <c r="I24" s="534">
        <v>0.4</v>
      </c>
      <c r="J24" s="534">
        <v>0.4</v>
      </c>
      <c r="K24" s="535">
        <v>-35.5</v>
      </c>
      <c r="L24" s="535">
        <v>15.9</v>
      </c>
      <c r="M24" s="704"/>
    </row>
    <row r="25" spans="2:13" s="705" customFormat="1" ht="18" customHeight="1">
      <c r="B25" s="103"/>
      <c r="C25" s="103" t="s">
        <v>757</v>
      </c>
      <c r="D25" s="101" t="s">
        <v>894</v>
      </c>
      <c r="E25" s="533">
        <v>21855</v>
      </c>
      <c r="F25" s="533">
        <v>19887</v>
      </c>
      <c r="G25" s="533">
        <v>20009</v>
      </c>
      <c r="H25" s="534">
        <v>0.8</v>
      </c>
      <c r="I25" s="534">
        <v>0.7</v>
      </c>
      <c r="J25" s="534">
        <v>0.7</v>
      </c>
      <c r="K25" s="535">
        <v>-9</v>
      </c>
      <c r="L25" s="535">
        <v>0.6</v>
      </c>
      <c r="M25" s="704"/>
    </row>
    <row r="26" spans="2:13" s="705" customFormat="1" ht="18" customHeight="1">
      <c r="B26" s="103"/>
      <c r="C26" s="103" t="s">
        <v>758</v>
      </c>
      <c r="D26" s="101" t="s">
        <v>895</v>
      </c>
      <c r="E26" s="533">
        <v>80045</v>
      </c>
      <c r="F26" s="533">
        <v>80234</v>
      </c>
      <c r="G26" s="533">
        <v>79596</v>
      </c>
      <c r="H26" s="534">
        <v>2.8</v>
      </c>
      <c r="I26" s="534">
        <v>2.9</v>
      </c>
      <c r="J26" s="534">
        <v>2.8</v>
      </c>
      <c r="K26" s="535">
        <v>0.2</v>
      </c>
      <c r="L26" s="535">
        <v>-0.8</v>
      </c>
      <c r="M26" s="704"/>
    </row>
    <row r="27" spans="2:13" s="705" customFormat="1" ht="18" customHeight="1">
      <c r="B27" s="103"/>
      <c r="C27" s="103" t="s">
        <v>759</v>
      </c>
      <c r="D27" s="101" t="s">
        <v>896</v>
      </c>
      <c r="E27" s="533">
        <v>45711</v>
      </c>
      <c r="F27" s="533">
        <v>46916</v>
      </c>
      <c r="G27" s="533">
        <v>48442</v>
      </c>
      <c r="H27" s="534">
        <v>1.6</v>
      </c>
      <c r="I27" s="534">
        <v>1.7</v>
      </c>
      <c r="J27" s="534">
        <v>1.7</v>
      </c>
      <c r="K27" s="535">
        <v>2.6</v>
      </c>
      <c r="L27" s="535">
        <v>3.3</v>
      </c>
      <c r="M27" s="704"/>
    </row>
    <row r="28" spans="2:13" s="705" customFormat="1" ht="18" customHeight="1">
      <c r="B28" s="102" t="s">
        <v>1021</v>
      </c>
      <c r="C28" s="1014" t="s">
        <v>760</v>
      </c>
      <c r="D28" s="1015"/>
      <c r="E28" s="533">
        <v>5093</v>
      </c>
      <c r="F28" s="533">
        <v>5694</v>
      </c>
      <c r="G28" s="533">
        <v>5777</v>
      </c>
      <c r="H28" s="534">
        <v>0.2</v>
      </c>
      <c r="I28" s="534">
        <v>0.2</v>
      </c>
      <c r="J28" s="534">
        <v>0.2</v>
      </c>
      <c r="K28" s="535">
        <v>11.8</v>
      </c>
      <c r="L28" s="535">
        <v>1.5</v>
      </c>
      <c r="M28" s="704"/>
    </row>
    <row r="29" spans="2:13" s="705" customFormat="1" ht="18" customHeight="1">
      <c r="B29" s="89"/>
      <c r="C29" s="104" t="s">
        <v>750</v>
      </c>
      <c r="D29" s="101" t="s">
        <v>751</v>
      </c>
      <c r="E29" s="533">
        <v>4950</v>
      </c>
      <c r="F29" s="533">
        <v>4971</v>
      </c>
      <c r="G29" s="533">
        <v>4866</v>
      </c>
      <c r="H29" s="534">
        <v>0.2</v>
      </c>
      <c r="I29" s="534">
        <v>0.2</v>
      </c>
      <c r="J29" s="534">
        <v>0.2</v>
      </c>
      <c r="K29" s="535">
        <v>0.4</v>
      </c>
      <c r="L29" s="535">
        <v>-2.1</v>
      </c>
      <c r="M29" s="704"/>
    </row>
    <row r="30" spans="2:13" s="705" customFormat="1" ht="18" customHeight="1">
      <c r="B30" s="103"/>
      <c r="C30" s="104" t="s">
        <v>752</v>
      </c>
      <c r="D30" s="101" t="s">
        <v>753</v>
      </c>
      <c r="E30" s="533">
        <v>-143</v>
      </c>
      <c r="F30" s="533">
        <v>-723</v>
      </c>
      <c r="G30" s="533">
        <v>-911</v>
      </c>
      <c r="H30" s="948" t="s">
        <v>355</v>
      </c>
      <c r="I30" s="948" t="s">
        <v>352</v>
      </c>
      <c r="J30" s="948" t="s">
        <v>352</v>
      </c>
      <c r="K30" s="535">
        <v>-405.6</v>
      </c>
      <c r="L30" s="535">
        <v>-26</v>
      </c>
      <c r="M30" s="704"/>
    </row>
    <row r="31" spans="1:13" s="705" customFormat="1" ht="22.5" customHeight="1">
      <c r="A31" s="722" t="s">
        <v>761</v>
      </c>
      <c r="B31" s="1022" t="s">
        <v>762</v>
      </c>
      <c r="C31" s="1022"/>
      <c r="D31" s="1023"/>
      <c r="E31" s="533">
        <v>712071</v>
      </c>
      <c r="F31" s="533">
        <v>686730</v>
      </c>
      <c r="G31" s="533">
        <v>836114</v>
      </c>
      <c r="H31" s="534">
        <v>24.5</v>
      </c>
      <c r="I31" s="534">
        <v>24.9</v>
      </c>
      <c r="J31" s="534">
        <v>29</v>
      </c>
      <c r="K31" s="535">
        <v>-3.6</v>
      </c>
      <c r="L31" s="535">
        <v>21.8</v>
      </c>
      <c r="M31" s="704"/>
    </row>
    <row r="32" spans="2:13" s="705" customFormat="1" ht="18" customHeight="1">
      <c r="B32" s="100" t="s">
        <v>1019</v>
      </c>
      <c r="C32" s="1014" t="s">
        <v>763</v>
      </c>
      <c r="D32" s="1015"/>
      <c r="E32" s="533">
        <v>329885.30696679396</v>
      </c>
      <c r="F32" s="533">
        <v>290960.0370289576</v>
      </c>
      <c r="G32" s="533">
        <v>430257.8529199505</v>
      </c>
      <c r="H32" s="534">
        <v>11.4</v>
      </c>
      <c r="I32" s="534">
        <v>10.5</v>
      </c>
      <c r="J32" s="534">
        <v>14.9</v>
      </c>
      <c r="K32" s="535">
        <v>-11.8</v>
      </c>
      <c r="L32" s="535">
        <v>47.9</v>
      </c>
      <c r="M32" s="704"/>
    </row>
    <row r="33" spans="2:13" s="705" customFormat="1" ht="18" customHeight="1">
      <c r="B33" s="103"/>
      <c r="C33" s="104" t="s">
        <v>750</v>
      </c>
      <c r="D33" s="101" t="s">
        <v>897</v>
      </c>
      <c r="E33" s="533">
        <v>260500.1028505814</v>
      </c>
      <c r="F33" s="533">
        <v>219736.84957774414</v>
      </c>
      <c r="G33" s="533">
        <v>358578.0746194558</v>
      </c>
      <c r="H33" s="534">
        <v>9</v>
      </c>
      <c r="I33" s="534">
        <v>8</v>
      </c>
      <c r="J33" s="534">
        <v>12.5</v>
      </c>
      <c r="K33" s="535">
        <v>-15.6</v>
      </c>
      <c r="L33" s="535">
        <v>63.2</v>
      </c>
      <c r="M33" s="704"/>
    </row>
    <row r="34" spans="2:13" s="705" customFormat="1" ht="18" customHeight="1">
      <c r="B34" s="105"/>
      <c r="C34" s="104" t="s">
        <v>752</v>
      </c>
      <c r="D34" s="101" t="s">
        <v>898</v>
      </c>
      <c r="E34" s="533">
        <v>69385.20411621252</v>
      </c>
      <c r="F34" s="533">
        <v>71223.18745121351</v>
      </c>
      <c r="G34" s="533">
        <v>71679.77830049473</v>
      </c>
      <c r="H34" s="534">
        <v>2.4</v>
      </c>
      <c r="I34" s="534">
        <v>2.6</v>
      </c>
      <c r="J34" s="534">
        <v>2.5</v>
      </c>
      <c r="K34" s="535">
        <v>2.6</v>
      </c>
      <c r="L34" s="535">
        <v>0.6</v>
      </c>
      <c r="M34" s="704"/>
    </row>
    <row r="35" spans="2:13" s="705" customFormat="1" ht="18" customHeight="1">
      <c r="B35" s="102" t="s">
        <v>1020</v>
      </c>
      <c r="C35" s="1014" t="s">
        <v>764</v>
      </c>
      <c r="D35" s="1015"/>
      <c r="E35" s="533">
        <v>32965.69303320608</v>
      </c>
      <c r="F35" s="533">
        <v>35397.962971042376</v>
      </c>
      <c r="G35" s="533">
        <v>30428.147080049457</v>
      </c>
      <c r="H35" s="534">
        <v>1.1</v>
      </c>
      <c r="I35" s="534">
        <v>1.3</v>
      </c>
      <c r="J35" s="534">
        <v>1.1</v>
      </c>
      <c r="K35" s="535">
        <v>7.4</v>
      </c>
      <c r="L35" s="535">
        <v>-14</v>
      </c>
      <c r="M35" s="704"/>
    </row>
    <row r="36" spans="2:13" s="705" customFormat="1" ht="18" customHeight="1">
      <c r="B36" s="105"/>
      <c r="C36" s="104" t="s">
        <v>750</v>
      </c>
      <c r="D36" s="101" t="s">
        <v>897</v>
      </c>
      <c r="E36" s="533">
        <v>12459.897149418604</v>
      </c>
      <c r="F36" s="533">
        <v>12678.150422255878</v>
      </c>
      <c r="G36" s="533">
        <v>11884.925380544171</v>
      </c>
      <c r="H36" s="534">
        <v>0.4</v>
      </c>
      <c r="I36" s="534">
        <v>0.5</v>
      </c>
      <c r="J36" s="534">
        <v>0.4</v>
      </c>
      <c r="K36" s="535">
        <v>1.8</v>
      </c>
      <c r="L36" s="535">
        <v>-6.3</v>
      </c>
      <c r="M36" s="704"/>
    </row>
    <row r="37" spans="2:13" s="705" customFormat="1" ht="18" customHeight="1">
      <c r="B37" s="105"/>
      <c r="C37" s="104" t="s">
        <v>752</v>
      </c>
      <c r="D37" s="101" t="s">
        <v>898</v>
      </c>
      <c r="E37" s="533">
        <v>20505.795883787476</v>
      </c>
      <c r="F37" s="533">
        <v>22719.812548786496</v>
      </c>
      <c r="G37" s="533">
        <v>18543.221699505288</v>
      </c>
      <c r="H37" s="534">
        <v>0.7</v>
      </c>
      <c r="I37" s="534">
        <v>0.8</v>
      </c>
      <c r="J37" s="534">
        <v>0.6</v>
      </c>
      <c r="K37" s="535">
        <v>10.8</v>
      </c>
      <c r="L37" s="535">
        <v>-18.4</v>
      </c>
      <c r="M37" s="704"/>
    </row>
    <row r="38" spans="2:13" s="705" customFormat="1" ht="18" customHeight="1">
      <c r="B38" s="102" t="s">
        <v>1021</v>
      </c>
      <c r="C38" s="1014" t="s">
        <v>765</v>
      </c>
      <c r="D38" s="1015"/>
      <c r="E38" s="533">
        <v>349220</v>
      </c>
      <c r="F38" s="533">
        <v>360372</v>
      </c>
      <c r="G38" s="533">
        <v>375428</v>
      </c>
      <c r="H38" s="534">
        <v>12</v>
      </c>
      <c r="I38" s="534">
        <v>13</v>
      </c>
      <c r="J38" s="534">
        <v>13</v>
      </c>
      <c r="K38" s="535">
        <v>3.2</v>
      </c>
      <c r="L38" s="535">
        <v>4.2</v>
      </c>
      <c r="M38" s="704"/>
    </row>
    <row r="39" spans="2:13" s="705" customFormat="1" ht="18" customHeight="1">
      <c r="B39" s="105"/>
      <c r="C39" s="104" t="s">
        <v>750</v>
      </c>
      <c r="D39" s="101" t="s">
        <v>766</v>
      </c>
      <c r="E39" s="533">
        <v>39460</v>
      </c>
      <c r="F39" s="533">
        <v>34803</v>
      </c>
      <c r="G39" s="533">
        <v>36311</v>
      </c>
      <c r="H39" s="534">
        <v>1.4</v>
      </c>
      <c r="I39" s="534">
        <v>1.3</v>
      </c>
      <c r="J39" s="534">
        <v>1.3</v>
      </c>
      <c r="K39" s="535">
        <v>-11.8</v>
      </c>
      <c r="L39" s="535">
        <v>4.3</v>
      </c>
      <c r="M39" s="704"/>
    </row>
    <row r="40" spans="2:13" s="705" customFormat="1" ht="18" customHeight="1">
      <c r="B40" s="106"/>
      <c r="C40" s="104" t="s">
        <v>752</v>
      </c>
      <c r="D40" s="676" t="s">
        <v>401</v>
      </c>
      <c r="E40" s="533">
        <v>85440</v>
      </c>
      <c r="F40" s="533">
        <v>84498</v>
      </c>
      <c r="G40" s="533">
        <v>90908</v>
      </c>
      <c r="H40" s="534">
        <v>2.9</v>
      </c>
      <c r="I40" s="534">
        <v>3.1</v>
      </c>
      <c r="J40" s="534">
        <v>3.2</v>
      </c>
      <c r="K40" s="535">
        <v>-1.1</v>
      </c>
      <c r="L40" s="535">
        <v>7.6</v>
      </c>
      <c r="M40" s="704"/>
    </row>
    <row r="41" spans="2:13" s="705" customFormat="1" ht="18" customHeight="1">
      <c r="B41" s="105"/>
      <c r="C41" s="104" t="s">
        <v>767</v>
      </c>
      <c r="D41" s="101" t="s">
        <v>768</v>
      </c>
      <c r="E41" s="533">
        <v>224320</v>
      </c>
      <c r="F41" s="533">
        <v>241071</v>
      </c>
      <c r="G41" s="533">
        <v>248209</v>
      </c>
      <c r="H41" s="534">
        <v>7.7</v>
      </c>
      <c r="I41" s="534">
        <v>8.7</v>
      </c>
      <c r="J41" s="534">
        <v>8.6</v>
      </c>
      <c r="K41" s="535">
        <v>7.5</v>
      </c>
      <c r="L41" s="535">
        <v>3</v>
      </c>
      <c r="M41" s="704"/>
    </row>
    <row r="42" spans="1:13" s="713" customFormat="1" ht="22.5" customHeight="1">
      <c r="A42" s="722" t="s">
        <v>402</v>
      </c>
      <c r="B42" s="1021" t="s">
        <v>353</v>
      </c>
      <c r="C42" s="1021"/>
      <c r="D42" s="1021"/>
      <c r="E42" s="536">
        <v>2905106</v>
      </c>
      <c r="F42" s="536">
        <v>2763448</v>
      </c>
      <c r="G42" s="536">
        <v>2879756</v>
      </c>
      <c r="H42" s="537">
        <v>100</v>
      </c>
      <c r="I42" s="537">
        <v>100</v>
      </c>
      <c r="J42" s="537">
        <v>100</v>
      </c>
      <c r="K42" s="538">
        <v>-4.9</v>
      </c>
      <c r="L42" s="538">
        <v>4.2</v>
      </c>
      <c r="M42" s="712"/>
    </row>
    <row r="43" spans="1:13" s="705" customFormat="1" ht="22.5" customHeight="1">
      <c r="A43" s="722" t="s">
        <v>403</v>
      </c>
      <c r="B43" s="1020" t="s">
        <v>769</v>
      </c>
      <c r="C43" s="1020"/>
      <c r="D43" s="1020"/>
      <c r="E43" s="533">
        <v>228358</v>
      </c>
      <c r="F43" s="533">
        <v>196086</v>
      </c>
      <c r="G43" s="533">
        <v>201939</v>
      </c>
      <c r="H43" s="534">
        <v>7.9</v>
      </c>
      <c r="I43" s="534">
        <v>7.1</v>
      </c>
      <c r="J43" s="534">
        <v>7</v>
      </c>
      <c r="K43" s="535">
        <v>-14.1</v>
      </c>
      <c r="L43" s="535">
        <v>3</v>
      </c>
      <c r="M43" s="704"/>
    </row>
    <row r="44" spans="1:13" s="713" customFormat="1" ht="22.5" customHeight="1">
      <c r="A44" s="722" t="s">
        <v>404</v>
      </c>
      <c r="B44" s="1021" t="s">
        <v>405</v>
      </c>
      <c r="C44" s="1021"/>
      <c r="D44" s="1021"/>
      <c r="E44" s="536">
        <v>3133464</v>
      </c>
      <c r="F44" s="536">
        <v>2959534</v>
      </c>
      <c r="G44" s="536">
        <v>3081695</v>
      </c>
      <c r="H44" s="537">
        <v>107.9</v>
      </c>
      <c r="I44" s="537">
        <v>107.1</v>
      </c>
      <c r="J44" s="537">
        <v>107</v>
      </c>
      <c r="K44" s="538">
        <v>-5.6</v>
      </c>
      <c r="L44" s="538">
        <v>4.1</v>
      </c>
      <c r="M44" s="712"/>
    </row>
    <row r="45" spans="1:13" s="705" customFormat="1" ht="22.5" customHeight="1">
      <c r="A45" s="722" t="s">
        <v>406</v>
      </c>
      <c r="B45" s="1022" t="s">
        <v>407</v>
      </c>
      <c r="C45" s="1022"/>
      <c r="D45" s="1022"/>
      <c r="E45" s="533">
        <v>594754</v>
      </c>
      <c r="F45" s="533">
        <v>688685</v>
      </c>
      <c r="G45" s="533">
        <v>700142</v>
      </c>
      <c r="H45" s="534">
        <v>20.5</v>
      </c>
      <c r="I45" s="534">
        <v>24.9</v>
      </c>
      <c r="J45" s="534">
        <v>24.3</v>
      </c>
      <c r="K45" s="535">
        <v>15.8</v>
      </c>
      <c r="L45" s="535">
        <v>1.7</v>
      </c>
      <c r="M45" s="704"/>
    </row>
    <row r="46" spans="2:13" s="705" customFormat="1" ht="18" customHeight="1">
      <c r="B46" s="100" t="s">
        <v>1019</v>
      </c>
      <c r="C46" s="1014" t="s">
        <v>770</v>
      </c>
      <c r="D46" s="1015"/>
      <c r="E46" s="533">
        <v>-73357</v>
      </c>
      <c r="F46" s="533">
        <v>-49712</v>
      </c>
      <c r="G46" s="533">
        <v>-61321</v>
      </c>
      <c r="H46" s="534">
        <v>-2.5</v>
      </c>
      <c r="I46" s="534">
        <v>-1.8</v>
      </c>
      <c r="J46" s="534">
        <v>-2.1</v>
      </c>
      <c r="K46" s="535">
        <v>32.2</v>
      </c>
      <c r="L46" s="535">
        <v>-23.4</v>
      </c>
      <c r="M46" s="704"/>
    </row>
    <row r="47" spans="2:13" s="705" customFormat="1" ht="18" customHeight="1">
      <c r="B47" s="102" t="s">
        <v>1020</v>
      </c>
      <c r="C47" s="1014" t="s">
        <v>771</v>
      </c>
      <c r="D47" s="1015"/>
      <c r="E47" s="533">
        <v>710260</v>
      </c>
      <c r="F47" s="533">
        <v>718806</v>
      </c>
      <c r="G47" s="533">
        <v>724570</v>
      </c>
      <c r="H47" s="534">
        <v>24.4</v>
      </c>
      <c r="I47" s="534">
        <v>26</v>
      </c>
      <c r="J47" s="534">
        <v>25.2</v>
      </c>
      <c r="K47" s="535">
        <v>1.2</v>
      </c>
      <c r="L47" s="535">
        <v>0.8</v>
      </c>
      <c r="M47" s="704"/>
    </row>
    <row r="48" spans="2:13" s="705" customFormat="1" ht="18" customHeight="1">
      <c r="B48" s="102" t="s">
        <v>1021</v>
      </c>
      <c r="C48" s="1014" t="s">
        <v>772</v>
      </c>
      <c r="D48" s="1015"/>
      <c r="E48" s="533">
        <v>-90076</v>
      </c>
      <c r="F48" s="533">
        <v>-25428</v>
      </c>
      <c r="G48" s="533">
        <v>-18279</v>
      </c>
      <c r="H48" s="534">
        <v>-3.1</v>
      </c>
      <c r="I48" s="534">
        <v>-0.9</v>
      </c>
      <c r="J48" s="534">
        <v>-0.6</v>
      </c>
      <c r="K48" s="535">
        <v>71.8</v>
      </c>
      <c r="L48" s="535">
        <v>28.1</v>
      </c>
      <c r="M48" s="704"/>
    </row>
    <row r="49" spans="2:13" s="705" customFormat="1" ht="18" customHeight="1">
      <c r="B49" s="102" t="s">
        <v>1022</v>
      </c>
      <c r="C49" s="1014" t="s">
        <v>773</v>
      </c>
      <c r="D49" s="1015"/>
      <c r="E49" s="533">
        <v>47927</v>
      </c>
      <c r="F49" s="533">
        <v>45019</v>
      </c>
      <c r="G49" s="533">
        <v>55172</v>
      </c>
      <c r="H49" s="534">
        <v>1.6</v>
      </c>
      <c r="I49" s="534">
        <v>1.6</v>
      </c>
      <c r="J49" s="534">
        <v>1.9</v>
      </c>
      <c r="K49" s="535">
        <v>-6.1</v>
      </c>
      <c r="L49" s="535">
        <v>22.6</v>
      </c>
      <c r="M49" s="704"/>
    </row>
    <row r="50" spans="1:13" s="713" customFormat="1" ht="22.5" customHeight="1">
      <c r="A50" s="722" t="s">
        <v>408</v>
      </c>
      <c r="B50" s="1018" t="s">
        <v>409</v>
      </c>
      <c r="C50" s="1018"/>
      <c r="D50" s="1019"/>
      <c r="E50" s="536">
        <v>3728218</v>
      </c>
      <c r="F50" s="536">
        <v>3648219</v>
      </c>
      <c r="G50" s="536">
        <v>3781837</v>
      </c>
      <c r="H50" s="537">
        <v>128.3</v>
      </c>
      <c r="I50" s="537">
        <v>132</v>
      </c>
      <c r="J50" s="537">
        <v>131.3</v>
      </c>
      <c r="K50" s="538">
        <v>-2.1</v>
      </c>
      <c r="L50" s="538">
        <v>3.7</v>
      </c>
      <c r="M50" s="712"/>
    </row>
    <row r="51" spans="2:13" s="705" customFormat="1" ht="18" customHeight="1">
      <c r="B51" s="100" t="s">
        <v>1019</v>
      </c>
      <c r="C51" s="1014" t="s">
        <v>774</v>
      </c>
      <c r="D51" s="1015"/>
      <c r="E51" s="533">
        <v>289494</v>
      </c>
      <c r="F51" s="533">
        <v>276646</v>
      </c>
      <c r="G51" s="533">
        <v>399365</v>
      </c>
      <c r="H51" s="534">
        <v>10</v>
      </c>
      <c r="I51" s="534">
        <v>10</v>
      </c>
      <c r="J51" s="534">
        <v>13.9</v>
      </c>
      <c r="K51" s="535">
        <v>-4.4</v>
      </c>
      <c r="L51" s="535">
        <v>44.4</v>
      </c>
      <c r="M51" s="704"/>
    </row>
    <row r="52" spans="2:13" s="705" customFormat="1" ht="18" customHeight="1">
      <c r="B52" s="102" t="s">
        <v>1020</v>
      </c>
      <c r="C52" s="1014" t="s">
        <v>775</v>
      </c>
      <c r="D52" s="1015"/>
      <c r="E52" s="533">
        <v>900491</v>
      </c>
      <c r="F52" s="533">
        <v>877464</v>
      </c>
      <c r="G52" s="533">
        <v>884136</v>
      </c>
      <c r="H52" s="534">
        <v>31</v>
      </c>
      <c r="I52" s="534">
        <v>31.8</v>
      </c>
      <c r="J52" s="534">
        <v>30.7</v>
      </c>
      <c r="K52" s="535">
        <v>-2.6</v>
      </c>
      <c r="L52" s="535">
        <v>0.8</v>
      </c>
      <c r="M52" s="704"/>
    </row>
    <row r="53" spans="2:13" s="705" customFormat="1" ht="18" customHeight="1">
      <c r="B53" s="102" t="s">
        <v>1021</v>
      </c>
      <c r="C53" s="1014" t="s">
        <v>776</v>
      </c>
      <c r="D53" s="1015"/>
      <c r="E53" s="533">
        <v>2485213</v>
      </c>
      <c r="F53" s="533">
        <v>2443396</v>
      </c>
      <c r="G53" s="533">
        <v>2437387</v>
      </c>
      <c r="H53" s="534">
        <v>85.5</v>
      </c>
      <c r="I53" s="534">
        <v>88.4</v>
      </c>
      <c r="J53" s="534">
        <v>84.6</v>
      </c>
      <c r="K53" s="535">
        <v>-1.7</v>
      </c>
      <c r="L53" s="535">
        <v>-0.2</v>
      </c>
      <c r="M53" s="704"/>
    </row>
    <row r="54" spans="1:13" s="705" customFormat="1" ht="18" customHeight="1" thickBot="1">
      <c r="A54" s="724"/>
      <c r="B54" s="107" t="s">
        <v>1022</v>
      </c>
      <c r="C54" s="1016" t="s">
        <v>777</v>
      </c>
      <c r="D54" s="1017"/>
      <c r="E54" s="539">
        <v>53020</v>
      </c>
      <c r="F54" s="539">
        <v>50713</v>
      </c>
      <c r="G54" s="539">
        <v>60949</v>
      </c>
      <c r="H54" s="540">
        <v>1.8</v>
      </c>
      <c r="I54" s="540">
        <v>1.8</v>
      </c>
      <c r="J54" s="540">
        <v>2.1</v>
      </c>
      <c r="K54" s="541">
        <v>-4.4</v>
      </c>
      <c r="L54" s="541">
        <v>20.2</v>
      </c>
      <c r="M54" s="704"/>
    </row>
    <row r="55" spans="1:12" ht="12">
      <c r="A55" s="700" t="s">
        <v>354</v>
      </c>
      <c r="B55" s="700"/>
      <c r="C55" s="700"/>
      <c r="D55" s="700"/>
      <c r="E55" s="700"/>
      <c r="F55" s="700"/>
      <c r="G55" s="700"/>
      <c r="H55" s="700"/>
      <c r="I55" s="700"/>
      <c r="J55" s="700"/>
      <c r="K55" s="700"/>
      <c r="L55" s="700"/>
    </row>
  </sheetData>
  <mergeCells count="26">
    <mergeCell ref="C32:D32"/>
    <mergeCell ref="C35:D35"/>
    <mergeCell ref="C38:D38"/>
    <mergeCell ref="C47:D47"/>
    <mergeCell ref="B44:D44"/>
    <mergeCell ref="B45:D45"/>
    <mergeCell ref="G5:L5"/>
    <mergeCell ref="A8:D9"/>
    <mergeCell ref="B10:D10"/>
    <mergeCell ref="C11:D11"/>
    <mergeCell ref="C12:D12"/>
    <mergeCell ref="B43:D43"/>
    <mergeCell ref="B42:D42"/>
    <mergeCell ref="C48:D48"/>
    <mergeCell ref="B15:D15"/>
    <mergeCell ref="C18:D18"/>
    <mergeCell ref="C21:D21"/>
    <mergeCell ref="C28:D28"/>
    <mergeCell ref="C46:D46"/>
    <mergeCell ref="B31:D31"/>
    <mergeCell ref="C49:D49"/>
    <mergeCell ref="C52:D52"/>
    <mergeCell ref="C53:D53"/>
    <mergeCell ref="C54:D54"/>
    <mergeCell ref="B50:D50"/>
    <mergeCell ref="C51:D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B3" sqref="B3"/>
    </sheetView>
  </sheetViews>
  <sheetFormatPr defaultColWidth="9.00390625" defaultRowHeight="13.5"/>
  <cols>
    <col min="1" max="1" width="3.125" style="4" customWidth="1"/>
    <col min="2" max="2" width="5.375" style="4" customWidth="1"/>
    <col min="3" max="3" width="28.125" style="4" customWidth="1"/>
    <col min="4" max="6" width="10.50390625" style="4" customWidth="1"/>
    <col min="7" max="9" width="8.375" style="4" customWidth="1"/>
    <col min="10" max="11" width="9.875" style="4" customWidth="1"/>
    <col min="12" max="12" width="9.00390625" style="11" customWidth="1"/>
    <col min="13" max="16384" width="9.00390625" style="4" customWidth="1"/>
  </cols>
  <sheetData>
    <row r="1" spans="4:12" ht="12" customHeight="1">
      <c r="D1" s="34"/>
      <c r="E1" s="34"/>
      <c r="F1" s="34"/>
      <c r="G1" s="34"/>
      <c r="H1" s="11"/>
      <c r="L1" s="4"/>
    </row>
    <row r="2" s="677" customFormat="1" ht="18" customHeight="1">
      <c r="A2" s="679" t="s">
        <v>639</v>
      </c>
    </row>
    <row r="3" ht="4.5" customHeight="1"/>
    <row r="4" spans="6:12" s="700" customFormat="1" ht="12" customHeight="1">
      <c r="F4" s="988" t="s">
        <v>339</v>
      </c>
      <c r="G4" s="989"/>
      <c r="H4" s="989"/>
      <c r="I4" s="989"/>
      <c r="J4" s="989"/>
      <c r="K4" s="990"/>
      <c r="L4" s="702"/>
    </row>
    <row r="5" ht="3.75" customHeight="1"/>
    <row r="6" spans="1:11" ht="22.5" customHeight="1" thickBot="1">
      <c r="A6" s="4" t="s">
        <v>1057</v>
      </c>
      <c r="K6" s="7" t="s">
        <v>1048</v>
      </c>
    </row>
    <row r="7" spans="1:11" ht="18" customHeight="1" thickTop="1">
      <c r="A7" s="1030" t="s">
        <v>1058</v>
      </c>
      <c r="B7" s="1030"/>
      <c r="C7" s="1031"/>
      <c r="D7" s="12" t="s">
        <v>1059</v>
      </c>
      <c r="E7" s="12"/>
      <c r="F7" s="12"/>
      <c r="G7" s="13" t="s">
        <v>1051</v>
      </c>
      <c r="H7" s="12"/>
      <c r="I7" s="14"/>
      <c r="J7" s="12" t="s">
        <v>932</v>
      </c>
      <c r="K7" s="12"/>
    </row>
    <row r="8" spans="1:11" ht="18" customHeight="1">
      <c r="A8" s="1032"/>
      <c r="B8" s="1032"/>
      <c r="C8" s="1033"/>
      <c r="D8" s="41" t="s">
        <v>725</v>
      </c>
      <c r="E8" s="41" t="s">
        <v>243</v>
      </c>
      <c r="F8" s="41" t="s">
        <v>968</v>
      </c>
      <c r="G8" s="41" t="s">
        <v>725</v>
      </c>
      <c r="H8" s="41" t="s">
        <v>243</v>
      </c>
      <c r="I8" s="41" t="s">
        <v>968</v>
      </c>
      <c r="J8" s="42" t="s">
        <v>243</v>
      </c>
      <c r="K8" s="42" t="s">
        <v>968</v>
      </c>
    </row>
    <row r="9" spans="1:12" s="89" customFormat="1" ht="22.5" customHeight="1">
      <c r="A9" s="108" t="s">
        <v>1052</v>
      </c>
      <c r="B9" s="1034" t="s">
        <v>726</v>
      </c>
      <c r="C9" s="1035"/>
      <c r="D9" s="517">
        <v>2522206</v>
      </c>
      <c r="E9" s="517">
        <v>2349577</v>
      </c>
      <c r="F9" s="517">
        <v>2328903</v>
      </c>
      <c r="G9" s="518">
        <v>65.8</v>
      </c>
      <c r="H9" s="518">
        <v>64.7</v>
      </c>
      <c r="I9" s="518">
        <v>62.3</v>
      </c>
      <c r="J9" s="519">
        <v>-6.8</v>
      </c>
      <c r="K9" s="519">
        <v>-0.9</v>
      </c>
      <c r="L9" s="79"/>
    </row>
    <row r="10" spans="1:12" s="89" customFormat="1" ht="18" customHeight="1">
      <c r="A10" s="105"/>
      <c r="B10" s="108" t="s">
        <v>727</v>
      </c>
      <c r="C10" s="110" t="s">
        <v>728</v>
      </c>
      <c r="D10" s="520">
        <v>2473875</v>
      </c>
      <c r="E10" s="520">
        <v>2300488</v>
      </c>
      <c r="F10" s="520">
        <v>2276815</v>
      </c>
      <c r="G10" s="521">
        <v>64.5</v>
      </c>
      <c r="H10" s="521">
        <v>63.3</v>
      </c>
      <c r="I10" s="521">
        <v>60.9</v>
      </c>
      <c r="J10" s="522">
        <v>-7</v>
      </c>
      <c r="K10" s="522">
        <v>-1</v>
      </c>
      <c r="L10" s="79"/>
    </row>
    <row r="11" spans="1:12" s="89" customFormat="1" ht="18" customHeight="1">
      <c r="A11" s="105"/>
      <c r="B11" s="111" t="s">
        <v>370</v>
      </c>
      <c r="C11" s="110" t="s">
        <v>356</v>
      </c>
      <c r="D11" s="520">
        <v>347566</v>
      </c>
      <c r="E11" s="520">
        <v>331260</v>
      </c>
      <c r="F11" s="520">
        <v>292418</v>
      </c>
      <c r="G11" s="521">
        <v>9.1</v>
      </c>
      <c r="H11" s="521">
        <v>9.1</v>
      </c>
      <c r="I11" s="521">
        <v>7.8</v>
      </c>
      <c r="J11" s="522">
        <v>-4.7</v>
      </c>
      <c r="K11" s="522">
        <v>-11.7</v>
      </c>
      <c r="L11" s="79"/>
    </row>
    <row r="12" spans="1:12" s="89" customFormat="1" ht="18" customHeight="1">
      <c r="A12" s="105"/>
      <c r="B12" s="111" t="s">
        <v>371</v>
      </c>
      <c r="C12" s="110" t="s">
        <v>357</v>
      </c>
      <c r="D12" s="520">
        <v>72993</v>
      </c>
      <c r="E12" s="520">
        <v>61906</v>
      </c>
      <c r="F12" s="520">
        <v>54730</v>
      </c>
      <c r="G12" s="521">
        <v>1.9</v>
      </c>
      <c r="H12" s="521">
        <v>1.7</v>
      </c>
      <c r="I12" s="521">
        <v>1.5</v>
      </c>
      <c r="J12" s="522">
        <v>-15.2</v>
      </c>
      <c r="K12" s="522">
        <v>-11.6</v>
      </c>
      <c r="L12" s="79"/>
    </row>
    <row r="13" spans="1:12" s="89" customFormat="1" ht="18" customHeight="1">
      <c r="A13" s="105"/>
      <c r="B13" s="111" t="s">
        <v>372</v>
      </c>
      <c r="C13" s="110" t="s">
        <v>358</v>
      </c>
      <c r="D13" s="523">
        <v>73871</v>
      </c>
      <c r="E13" s="523">
        <v>61408</v>
      </c>
      <c r="F13" s="523">
        <v>55669</v>
      </c>
      <c r="G13" s="521">
        <v>1.9</v>
      </c>
      <c r="H13" s="521">
        <v>1.7</v>
      </c>
      <c r="I13" s="521">
        <v>1.5</v>
      </c>
      <c r="J13" s="522">
        <v>-16.9</v>
      </c>
      <c r="K13" s="522">
        <v>-9.3</v>
      </c>
      <c r="L13" s="79"/>
    </row>
    <row r="14" spans="1:12" s="89" customFormat="1" ht="18" customHeight="1">
      <c r="A14" s="105"/>
      <c r="B14" s="111" t="s">
        <v>373</v>
      </c>
      <c r="C14" s="110" t="s">
        <v>359</v>
      </c>
      <c r="D14" s="520">
        <v>668601</v>
      </c>
      <c r="E14" s="520">
        <v>670200</v>
      </c>
      <c r="F14" s="520">
        <v>681133</v>
      </c>
      <c r="G14" s="521">
        <v>17.4</v>
      </c>
      <c r="H14" s="521">
        <v>18.4</v>
      </c>
      <c r="I14" s="521">
        <v>18.2</v>
      </c>
      <c r="J14" s="522">
        <v>0.2</v>
      </c>
      <c r="K14" s="522">
        <v>1.6</v>
      </c>
      <c r="L14" s="79"/>
    </row>
    <row r="15" spans="1:12" s="89" customFormat="1" ht="18" customHeight="1">
      <c r="A15" s="105"/>
      <c r="B15" s="111" t="s">
        <v>374</v>
      </c>
      <c r="C15" s="110" t="s">
        <v>360</v>
      </c>
      <c r="D15" s="520">
        <v>110944</v>
      </c>
      <c r="E15" s="520">
        <v>85379</v>
      </c>
      <c r="F15" s="520">
        <v>88217</v>
      </c>
      <c r="G15" s="521">
        <v>2.9</v>
      </c>
      <c r="H15" s="521">
        <v>2.3</v>
      </c>
      <c r="I15" s="521">
        <v>2.4</v>
      </c>
      <c r="J15" s="522">
        <v>-23</v>
      </c>
      <c r="K15" s="522">
        <v>3.3</v>
      </c>
      <c r="L15" s="79"/>
    </row>
    <row r="16" spans="1:12" s="89" customFormat="1" ht="18" customHeight="1">
      <c r="A16" s="105"/>
      <c r="B16" s="111" t="s">
        <v>375</v>
      </c>
      <c r="C16" s="110" t="s">
        <v>361</v>
      </c>
      <c r="D16" s="520">
        <v>145904</v>
      </c>
      <c r="E16" s="520">
        <v>135136</v>
      </c>
      <c r="F16" s="520">
        <v>154088</v>
      </c>
      <c r="G16" s="521">
        <v>3.8</v>
      </c>
      <c r="H16" s="521">
        <v>3.7</v>
      </c>
      <c r="I16" s="521">
        <v>4.1</v>
      </c>
      <c r="J16" s="522">
        <v>-7.4</v>
      </c>
      <c r="K16" s="522">
        <v>14</v>
      </c>
      <c r="L16" s="79"/>
    </row>
    <row r="17" spans="1:12" s="89" customFormat="1" ht="18" customHeight="1">
      <c r="A17" s="105"/>
      <c r="B17" s="111" t="s">
        <v>376</v>
      </c>
      <c r="C17" s="110" t="s">
        <v>362</v>
      </c>
      <c r="D17" s="520">
        <v>234582</v>
      </c>
      <c r="E17" s="520">
        <v>214029</v>
      </c>
      <c r="F17" s="520">
        <v>207648</v>
      </c>
      <c r="G17" s="521">
        <v>6.1</v>
      </c>
      <c r="H17" s="521">
        <v>5.9</v>
      </c>
      <c r="I17" s="521">
        <v>5.6</v>
      </c>
      <c r="J17" s="522">
        <v>-8.8</v>
      </c>
      <c r="K17" s="522">
        <v>-3</v>
      </c>
      <c r="L17" s="79"/>
    </row>
    <row r="18" spans="1:12" s="89" customFormat="1" ht="18" customHeight="1">
      <c r="A18" s="105"/>
      <c r="B18" s="111" t="s">
        <v>377</v>
      </c>
      <c r="C18" s="110" t="s">
        <v>363</v>
      </c>
      <c r="D18" s="520">
        <v>56221</v>
      </c>
      <c r="E18" s="520">
        <v>63643</v>
      </c>
      <c r="F18" s="520">
        <v>65276</v>
      </c>
      <c r="G18" s="521">
        <v>1.5</v>
      </c>
      <c r="H18" s="521">
        <v>1.8</v>
      </c>
      <c r="I18" s="521">
        <v>1.7</v>
      </c>
      <c r="J18" s="522">
        <v>13.2</v>
      </c>
      <c r="K18" s="522">
        <v>2.6</v>
      </c>
      <c r="L18" s="79"/>
    </row>
    <row r="19" spans="1:12" s="89" customFormat="1" ht="18" customHeight="1">
      <c r="A19" s="105"/>
      <c r="B19" s="111" t="s">
        <v>378</v>
      </c>
      <c r="C19" s="110" t="s">
        <v>364</v>
      </c>
      <c r="D19" s="520">
        <v>216481</v>
      </c>
      <c r="E19" s="520">
        <v>189450</v>
      </c>
      <c r="F19" s="520">
        <v>176781</v>
      </c>
      <c r="G19" s="521">
        <v>5.6</v>
      </c>
      <c r="H19" s="521">
        <v>5.2</v>
      </c>
      <c r="I19" s="521">
        <v>4.7</v>
      </c>
      <c r="J19" s="522">
        <v>-12.5</v>
      </c>
      <c r="K19" s="522">
        <v>-6.7</v>
      </c>
      <c r="L19" s="79"/>
    </row>
    <row r="20" spans="1:12" s="89" customFormat="1" ht="18" customHeight="1">
      <c r="A20" s="105"/>
      <c r="B20" s="111" t="s">
        <v>379</v>
      </c>
      <c r="C20" s="110" t="s">
        <v>365</v>
      </c>
      <c r="D20" s="520">
        <v>35842</v>
      </c>
      <c r="E20" s="520">
        <v>35616</v>
      </c>
      <c r="F20" s="520">
        <v>35141</v>
      </c>
      <c r="G20" s="521">
        <v>0.9</v>
      </c>
      <c r="H20" s="521">
        <v>1</v>
      </c>
      <c r="I20" s="521">
        <v>0.9</v>
      </c>
      <c r="J20" s="522">
        <v>-0.6</v>
      </c>
      <c r="K20" s="522">
        <v>-1.3</v>
      </c>
      <c r="L20" s="79"/>
    </row>
    <row r="21" spans="1:12" s="89" customFormat="1" ht="18" customHeight="1">
      <c r="A21" s="105"/>
      <c r="B21" s="111" t="s">
        <v>380</v>
      </c>
      <c r="C21" s="110" t="s">
        <v>366</v>
      </c>
      <c r="D21" s="520">
        <v>159638</v>
      </c>
      <c r="E21" s="520">
        <v>129675</v>
      </c>
      <c r="F21" s="520">
        <v>128571</v>
      </c>
      <c r="G21" s="521">
        <v>4.2</v>
      </c>
      <c r="H21" s="521">
        <v>3.6</v>
      </c>
      <c r="I21" s="521">
        <v>3.4</v>
      </c>
      <c r="J21" s="522">
        <v>-18.8</v>
      </c>
      <c r="K21" s="522">
        <v>-0.9</v>
      </c>
      <c r="L21" s="79"/>
    </row>
    <row r="22" spans="1:12" s="89" customFormat="1" ht="18" customHeight="1">
      <c r="A22" s="105"/>
      <c r="B22" s="111" t="s">
        <v>381</v>
      </c>
      <c r="C22" s="110" t="s">
        <v>367</v>
      </c>
      <c r="D22" s="520">
        <v>351232</v>
      </c>
      <c r="E22" s="520">
        <v>322786</v>
      </c>
      <c r="F22" s="520">
        <v>337143</v>
      </c>
      <c r="G22" s="521">
        <v>9.2</v>
      </c>
      <c r="H22" s="521">
        <v>8.9</v>
      </c>
      <c r="I22" s="521">
        <v>9</v>
      </c>
      <c r="J22" s="522">
        <v>-8.1</v>
      </c>
      <c r="K22" s="522">
        <v>4.4</v>
      </c>
      <c r="L22" s="79"/>
    </row>
    <row r="23" spans="1:12" s="89" customFormat="1" ht="24.75" customHeight="1">
      <c r="A23" s="105"/>
      <c r="B23" s="113" t="s">
        <v>740</v>
      </c>
      <c r="C23" s="109" t="s">
        <v>398</v>
      </c>
      <c r="D23" s="520">
        <v>48331</v>
      </c>
      <c r="E23" s="520">
        <v>49089</v>
      </c>
      <c r="F23" s="520">
        <v>52088</v>
      </c>
      <c r="G23" s="521">
        <v>1.3</v>
      </c>
      <c r="H23" s="521">
        <v>1.4</v>
      </c>
      <c r="I23" s="521">
        <v>1.4</v>
      </c>
      <c r="J23" s="522">
        <v>1.6</v>
      </c>
      <c r="K23" s="522">
        <v>6.1</v>
      </c>
      <c r="L23" s="79"/>
    </row>
    <row r="24" spans="1:12" s="89" customFormat="1" ht="24.75" customHeight="1">
      <c r="A24" s="108" t="s">
        <v>1053</v>
      </c>
      <c r="B24" s="1034" t="s">
        <v>729</v>
      </c>
      <c r="C24" s="1035"/>
      <c r="D24" s="520">
        <v>933070</v>
      </c>
      <c r="E24" s="520">
        <v>940180</v>
      </c>
      <c r="F24" s="520">
        <v>950995</v>
      </c>
      <c r="G24" s="521">
        <v>24.3</v>
      </c>
      <c r="H24" s="521">
        <v>25.9</v>
      </c>
      <c r="I24" s="521">
        <v>25.4</v>
      </c>
      <c r="J24" s="522">
        <v>0.8</v>
      </c>
      <c r="K24" s="522">
        <v>1.2</v>
      </c>
      <c r="L24" s="79"/>
    </row>
    <row r="25" spans="1:12" s="89" customFormat="1" ht="24.75" customHeight="1">
      <c r="A25" s="108" t="s">
        <v>1054</v>
      </c>
      <c r="B25" s="1034" t="s">
        <v>730</v>
      </c>
      <c r="C25" s="1035"/>
      <c r="D25" s="520">
        <v>887390</v>
      </c>
      <c r="E25" s="520">
        <v>738731</v>
      </c>
      <c r="F25" s="520">
        <v>775813</v>
      </c>
      <c r="G25" s="521">
        <v>23.1</v>
      </c>
      <c r="H25" s="521">
        <v>20.3</v>
      </c>
      <c r="I25" s="521">
        <v>20.7</v>
      </c>
      <c r="J25" s="522">
        <v>-16.8</v>
      </c>
      <c r="K25" s="522">
        <v>5</v>
      </c>
      <c r="L25" s="79"/>
    </row>
    <row r="26" spans="1:12" s="89" customFormat="1" ht="18" customHeight="1">
      <c r="A26" s="105"/>
      <c r="B26" s="108" t="s">
        <v>731</v>
      </c>
      <c r="C26" s="110" t="s">
        <v>732</v>
      </c>
      <c r="D26" s="520">
        <v>868305</v>
      </c>
      <c r="E26" s="520">
        <v>799191</v>
      </c>
      <c r="F26" s="520">
        <v>769974</v>
      </c>
      <c r="G26" s="521">
        <v>22.6</v>
      </c>
      <c r="H26" s="521">
        <v>22</v>
      </c>
      <c r="I26" s="521">
        <v>20.6</v>
      </c>
      <c r="J26" s="522">
        <v>-8</v>
      </c>
      <c r="K26" s="522">
        <v>-3.7</v>
      </c>
      <c r="L26" s="79"/>
    </row>
    <row r="27" spans="1:12" s="89" customFormat="1" ht="18" customHeight="1">
      <c r="A27" s="105"/>
      <c r="B27" s="111" t="s">
        <v>733</v>
      </c>
      <c r="C27" s="110" t="s">
        <v>734</v>
      </c>
      <c r="D27" s="520">
        <v>659921</v>
      </c>
      <c r="E27" s="520">
        <v>548517</v>
      </c>
      <c r="F27" s="520">
        <v>551879</v>
      </c>
      <c r="G27" s="521">
        <v>17.2</v>
      </c>
      <c r="H27" s="521">
        <v>15.1</v>
      </c>
      <c r="I27" s="521">
        <v>14.8</v>
      </c>
      <c r="J27" s="522">
        <v>-16.9</v>
      </c>
      <c r="K27" s="522">
        <v>0.6</v>
      </c>
      <c r="L27" s="79"/>
    </row>
    <row r="28" spans="1:12" s="89" customFormat="1" ht="18" customHeight="1">
      <c r="A28" s="105"/>
      <c r="B28" s="111" t="s">
        <v>735</v>
      </c>
      <c r="C28" s="112" t="s">
        <v>382</v>
      </c>
      <c r="D28" s="520">
        <v>113382</v>
      </c>
      <c r="E28" s="520">
        <v>87880</v>
      </c>
      <c r="F28" s="520">
        <v>78841</v>
      </c>
      <c r="G28" s="521">
        <v>3</v>
      </c>
      <c r="H28" s="521">
        <v>2.4</v>
      </c>
      <c r="I28" s="521">
        <v>2.1</v>
      </c>
      <c r="J28" s="522">
        <v>-22.5</v>
      </c>
      <c r="K28" s="522">
        <v>-10.3</v>
      </c>
      <c r="L28" s="79"/>
    </row>
    <row r="29" spans="1:12" s="89" customFormat="1" ht="18" customHeight="1">
      <c r="A29" s="105"/>
      <c r="B29" s="111" t="s">
        <v>736</v>
      </c>
      <c r="C29" s="112" t="s">
        <v>383</v>
      </c>
      <c r="D29" s="520">
        <v>546539</v>
      </c>
      <c r="E29" s="520">
        <v>460637</v>
      </c>
      <c r="F29" s="520">
        <v>473038</v>
      </c>
      <c r="G29" s="521">
        <v>14.2</v>
      </c>
      <c r="H29" s="521">
        <v>12.7</v>
      </c>
      <c r="I29" s="521">
        <v>12.7</v>
      </c>
      <c r="J29" s="522">
        <v>-15.7</v>
      </c>
      <c r="K29" s="522">
        <v>2.7</v>
      </c>
      <c r="L29" s="79"/>
    </row>
    <row r="30" spans="1:12" s="89" customFormat="1" ht="18" customHeight="1">
      <c r="A30" s="105"/>
      <c r="B30" s="111" t="s">
        <v>737</v>
      </c>
      <c r="C30" s="110" t="s">
        <v>738</v>
      </c>
      <c r="D30" s="520">
        <v>208384</v>
      </c>
      <c r="E30" s="520">
        <v>250674</v>
      </c>
      <c r="F30" s="520">
        <v>218095</v>
      </c>
      <c r="G30" s="521">
        <v>5.4</v>
      </c>
      <c r="H30" s="521">
        <v>6.9</v>
      </c>
      <c r="I30" s="521">
        <v>5.8</v>
      </c>
      <c r="J30" s="522">
        <v>20.3</v>
      </c>
      <c r="K30" s="522">
        <v>-13</v>
      </c>
      <c r="L30" s="79"/>
    </row>
    <row r="31" spans="1:12" s="89" customFormat="1" ht="18" customHeight="1">
      <c r="A31" s="105"/>
      <c r="B31" s="111" t="s">
        <v>735</v>
      </c>
      <c r="C31" s="112" t="s">
        <v>382</v>
      </c>
      <c r="D31" s="520">
        <v>1855</v>
      </c>
      <c r="E31" s="520">
        <v>2315</v>
      </c>
      <c r="F31" s="520">
        <v>1484</v>
      </c>
      <c r="G31" s="521">
        <v>0</v>
      </c>
      <c r="H31" s="521">
        <v>0.1</v>
      </c>
      <c r="I31" s="521">
        <v>0</v>
      </c>
      <c r="J31" s="522">
        <v>24.8</v>
      </c>
      <c r="K31" s="522">
        <v>-35.9</v>
      </c>
      <c r="L31" s="79"/>
    </row>
    <row r="32" spans="1:12" s="89" customFormat="1" ht="18" customHeight="1">
      <c r="A32" s="105"/>
      <c r="B32" s="111" t="s">
        <v>736</v>
      </c>
      <c r="C32" s="112" t="s">
        <v>383</v>
      </c>
      <c r="D32" s="520">
        <v>20704</v>
      </c>
      <c r="E32" s="520">
        <v>19943</v>
      </c>
      <c r="F32" s="520">
        <v>22106</v>
      </c>
      <c r="G32" s="521">
        <v>0.5</v>
      </c>
      <c r="H32" s="521">
        <v>0.5</v>
      </c>
      <c r="I32" s="521">
        <v>0.6</v>
      </c>
      <c r="J32" s="522">
        <v>-3.7</v>
      </c>
      <c r="K32" s="522">
        <v>10.8</v>
      </c>
      <c r="L32" s="79"/>
    </row>
    <row r="33" spans="1:12" s="89" customFormat="1" ht="18" customHeight="1">
      <c r="A33" s="105"/>
      <c r="B33" s="111" t="s">
        <v>739</v>
      </c>
      <c r="C33" s="112" t="s">
        <v>384</v>
      </c>
      <c r="D33" s="520">
        <v>185825</v>
      </c>
      <c r="E33" s="520">
        <v>228416</v>
      </c>
      <c r="F33" s="520">
        <v>194505</v>
      </c>
      <c r="G33" s="521">
        <v>4.8</v>
      </c>
      <c r="H33" s="521">
        <v>6.3</v>
      </c>
      <c r="I33" s="521">
        <v>5.2</v>
      </c>
      <c r="J33" s="522">
        <v>22.9</v>
      </c>
      <c r="K33" s="522">
        <v>-14.8</v>
      </c>
      <c r="L33" s="79"/>
    </row>
    <row r="34" spans="1:12" s="89" customFormat="1" ht="18" customHeight="1">
      <c r="A34" s="105"/>
      <c r="B34" s="108" t="s">
        <v>740</v>
      </c>
      <c r="C34" s="110" t="s">
        <v>741</v>
      </c>
      <c r="D34" s="520">
        <v>19085</v>
      </c>
      <c r="E34" s="520">
        <v>-60460</v>
      </c>
      <c r="F34" s="520">
        <v>5839</v>
      </c>
      <c r="G34" s="521">
        <v>0.5</v>
      </c>
      <c r="H34" s="521">
        <v>-1.7</v>
      </c>
      <c r="I34" s="521">
        <v>0.2</v>
      </c>
      <c r="J34" s="522">
        <v>-416.8</v>
      </c>
      <c r="K34" s="522">
        <v>109.7</v>
      </c>
      <c r="L34" s="79"/>
    </row>
    <row r="35" spans="1:12" s="89" customFormat="1" ht="18" customHeight="1">
      <c r="A35" s="105"/>
      <c r="B35" s="114" t="s">
        <v>736</v>
      </c>
      <c r="C35" s="112" t="s">
        <v>385</v>
      </c>
      <c r="D35" s="520">
        <v>19765</v>
      </c>
      <c r="E35" s="520">
        <v>-60821</v>
      </c>
      <c r="F35" s="520">
        <v>13778</v>
      </c>
      <c r="G35" s="521">
        <v>0.5</v>
      </c>
      <c r="H35" s="521">
        <v>-1.7</v>
      </c>
      <c r="I35" s="521">
        <v>0.4</v>
      </c>
      <c r="J35" s="522">
        <v>-407.7</v>
      </c>
      <c r="K35" s="522">
        <v>122.7</v>
      </c>
      <c r="L35" s="79"/>
    </row>
    <row r="36" spans="1:12" s="89" customFormat="1" ht="18" customHeight="1">
      <c r="A36" s="105"/>
      <c r="B36" s="114" t="s">
        <v>735</v>
      </c>
      <c r="C36" s="112" t="s">
        <v>742</v>
      </c>
      <c r="D36" s="520">
        <v>-680</v>
      </c>
      <c r="E36" s="520">
        <v>361</v>
      </c>
      <c r="F36" s="520">
        <v>-7939</v>
      </c>
      <c r="G36" s="949" t="s">
        <v>386</v>
      </c>
      <c r="H36" s="521">
        <v>0</v>
      </c>
      <c r="I36" s="521">
        <v>-0.2</v>
      </c>
      <c r="J36" s="522">
        <v>153.1</v>
      </c>
      <c r="K36" s="522">
        <v>-2299.2</v>
      </c>
      <c r="L36" s="79"/>
    </row>
    <row r="37" spans="1:12" s="89" customFormat="1" ht="24.75" customHeight="1">
      <c r="A37" s="113" t="s">
        <v>1055</v>
      </c>
      <c r="B37" s="1034" t="s">
        <v>743</v>
      </c>
      <c r="C37" s="1035"/>
      <c r="D37" s="520">
        <v>-506992</v>
      </c>
      <c r="E37" s="520">
        <v>-394674</v>
      </c>
      <c r="F37" s="520">
        <v>-316641</v>
      </c>
      <c r="G37" s="521">
        <v>-13.2</v>
      </c>
      <c r="H37" s="521">
        <v>-10.9</v>
      </c>
      <c r="I37" s="521">
        <v>-8.5</v>
      </c>
      <c r="J37" s="522">
        <v>22.2</v>
      </c>
      <c r="K37" s="522">
        <v>19.8</v>
      </c>
      <c r="L37" s="79"/>
    </row>
    <row r="38" spans="1:12" s="89" customFormat="1" ht="18" customHeight="1">
      <c r="A38" s="108"/>
      <c r="B38" s="108" t="s">
        <v>731</v>
      </c>
      <c r="C38" s="110" t="s">
        <v>368</v>
      </c>
      <c r="D38" s="520">
        <v>-742138.3025072096</v>
      </c>
      <c r="E38" s="520">
        <v>-810437.6662551509</v>
      </c>
      <c r="F38" s="520">
        <v>-649169.1205541319</v>
      </c>
      <c r="G38" s="521">
        <v>-19.3</v>
      </c>
      <c r="H38" s="521">
        <v>-22.3</v>
      </c>
      <c r="I38" s="521">
        <v>-17.4</v>
      </c>
      <c r="J38" s="522">
        <v>-9.2</v>
      </c>
      <c r="K38" s="522">
        <v>19.9</v>
      </c>
      <c r="L38" s="79"/>
    </row>
    <row r="39" spans="1:12" s="89" customFormat="1" ht="18" customHeight="1">
      <c r="A39" s="108"/>
      <c r="B39" s="108" t="s">
        <v>387</v>
      </c>
      <c r="C39" s="110" t="s">
        <v>388</v>
      </c>
      <c r="D39" s="284">
        <v>235146.3025072096</v>
      </c>
      <c r="E39" s="284">
        <v>415763.6662551509</v>
      </c>
      <c r="F39" s="284">
        <v>332528.1205541324</v>
      </c>
      <c r="G39" s="524">
        <v>6.1</v>
      </c>
      <c r="H39" s="524">
        <v>11.4</v>
      </c>
      <c r="I39" s="524">
        <v>8.9</v>
      </c>
      <c r="J39" s="522">
        <v>76.8</v>
      </c>
      <c r="K39" s="522">
        <v>-20</v>
      </c>
      <c r="L39" s="79"/>
    </row>
    <row r="40" spans="1:12" s="89" customFormat="1" ht="18" customHeight="1">
      <c r="A40" s="115" t="s">
        <v>1056</v>
      </c>
      <c r="B40" s="1036" t="s">
        <v>369</v>
      </c>
      <c r="C40" s="1037"/>
      <c r="D40" s="525">
        <v>3835674</v>
      </c>
      <c r="E40" s="525">
        <v>3633814</v>
      </c>
      <c r="F40" s="525">
        <v>3739070</v>
      </c>
      <c r="G40" s="526">
        <v>100</v>
      </c>
      <c r="H40" s="526">
        <v>100</v>
      </c>
      <c r="I40" s="526">
        <v>100</v>
      </c>
      <c r="J40" s="527">
        <v>-5.3</v>
      </c>
      <c r="K40" s="527">
        <v>2.9</v>
      </c>
      <c r="L40" s="79"/>
    </row>
    <row r="41" spans="1:12" s="117" customFormat="1" ht="24.75" customHeight="1">
      <c r="A41" s="115"/>
      <c r="B41" s="1025" t="s">
        <v>389</v>
      </c>
      <c r="C41" s="1026"/>
      <c r="D41" s="525"/>
      <c r="E41" s="525"/>
      <c r="F41" s="525"/>
      <c r="G41" s="526"/>
      <c r="H41" s="526"/>
      <c r="I41" s="526"/>
      <c r="J41" s="527"/>
      <c r="K41" s="527"/>
      <c r="L41" s="116"/>
    </row>
    <row r="42" spans="1:12" s="89" customFormat="1" ht="24.75" customHeight="1">
      <c r="A42" s="1020" t="s">
        <v>320</v>
      </c>
      <c r="B42" s="1020"/>
      <c r="C42" s="1027"/>
      <c r="D42" s="520">
        <v>169791</v>
      </c>
      <c r="E42" s="520">
        <v>179433</v>
      </c>
      <c r="F42" s="520">
        <v>181972</v>
      </c>
      <c r="G42" s="521">
        <v>4.4</v>
      </c>
      <c r="H42" s="521">
        <v>4.9</v>
      </c>
      <c r="I42" s="521">
        <v>4.9</v>
      </c>
      <c r="J42" s="522">
        <v>5.7</v>
      </c>
      <c r="K42" s="522">
        <v>1.4</v>
      </c>
      <c r="L42" s="79"/>
    </row>
    <row r="43" spans="1:12" s="117" customFormat="1" ht="24.75" customHeight="1" thickBot="1">
      <c r="A43" s="1028" t="s">
        <v>390</v>
      </c>
      <c r="B43" s="1028"/>
      <c r="C43" s="1029"/>
      <c r="D43" s="725">
        <v>4005465</v>
      </c>
      <c r="E43" s="725">
        <v>3813247</v>
      </c>
      <c r="F43" s="725">
        <v>3921042</v>
      </c>
      <c r="G43" s="528">
        <v>104.4</v>
      </c>
      <c r="H43" s="528">
        <v>104.9</v>
      </c>
      <c r="I43" s="528">
        <v>104.9</v>
      </c>
      <c r="J43" s="529">
        <v>-4.8</v>
      </c>
      <c r="K43" s="529">
        <v>2.8</v>
      </c>
      <c r="L43" s="116"/>
    </row>
  </sheetData>
  <mergeCells count="10">
    <mergeCell ref="B41:C41"/>
    <mergeCell ref="A42:C42"/>
    <mergeCell ref="A43:C43"/>
    <mergeCell ref="F4:K4"/>
    <mergeCell ref="A7:C8"/>
    <mergeCell ref="B9:C9"/>
    <mergeCell ref="B24:C24"/>
    <mergeCell ref="B25:C25"/>
    <mergeCell ref="B37:C37"/>
    <mergeCell ref="B40:C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  <ignoredErrors>
    <ignoredError sqref="A9:C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第14章　所得・物価・家計　（平成21年山形県統計年鑑)</dc:title>
  <dc:subject/>
  <dc:creator>山形県</dc:creator>
  <cp:keywords/>
  <dc:description/>
  <cp:lastModifiedBy>user</cp:lastModifiedBy>
  <cp:lastPrinted>2013-03-12T01:25:48Z</cp:lastPrinted>
  <dcterms:created xsi:type="dcterms:W3CDTF">2009-05-27T05:35:00Z</dcterms:created>
  <dcterms:modified xsi:type="dcterms:W3CDTF">2013-03-28T02:22:03Z</dcterms:modified>
  <cp:category/>
  <cp:version/>
  <cp:contentType/>
  <cp:contentStatus/>
</cp:coreProperties>
</file>