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350" activeTab="0"/>
  </bookViews>
  <sheets>
    <sheet name="目次" sheetId="1" r:id="rId1"/>
    <sheet name="20-1" sheetId="2" r:id="rId2"/>
    <sheet name="20-2 (1)" sheetId="3" r:id="rId3"/>
    <sheet name="20-2 (2)" sheetId="4" r:id="rId4"/>
    <sheet name="20-2 (3)" sheetId="5" r:id="rId5"/>
    <sheet name="20-2 (4)" sheetId="6" r:id="rId6"/>
    <sheet name="20-3" sheetId="7" r:id="rId7"/>
    <sheet name="20-4" sheetId="8" r:id="rId8"/>
    <sheet name="20-5 (1)" sheetId="9" r:id="rId9"/>
    <sheet name="20-5 (2)" sheetId="10" r:id="rId10"/>
    <sheet name="20-5 (3)" sheetId="11" r:id="rId11"/>
    <sheet name="20-5 (4)" sheetId="12" r:id="rId12"/>
    <sheet name="20-5 (5)" sheetId="13" r:id="rId13"/>
    <sheet name="20-5 (6)" sheetId="14" r:id="rId14"/>
    <sheet name="20-5 (7)" sheetId="15" r:id="rId15"/>
  </sheets>
  <definedNames>
    <definedName name="_xlnm.Print_Area" localSheetId="1">'20-1'!$A$1:$L$70</definedName>
    <definedName name="_xlnm.Print_Area" localSheetId="8">'20-5 (1)'!$A$1:$S$61</definedName>
    <definedName name="_xlnm.Print_Area" localSheetId="11">'20-5 (4)'!$A$2:$P$69</definedName>
    <definedName name="_xlnm.Print_Area" localSheetId="13">'20-5 (6)'!$A$1:$T$47</definedName>
  </definedNames>
  <calcPr fullCalcOnLoad="1"/>
</workbook>
</file>

<file path=xl/sharedStrings.xml><?xml version="1.0" encoding="utf-8"?>
<sst xmlns="http://schemas.openxmlformats.org/spreadsheetml/2006/main" count="1109" uniqueCount="597">
  <si>
    <t>総数</t>
  </si>
  <si>
    <t>台風</t>
  </si>
  <si>
    <t>大雨</t>
  </si>
  <si>
    <t>強風</t>
  </si>
  <si>
    <t>雪害</t>
  </si>
  <si>
    <t>その他</t>
  </si>
  <si>
    <t xml:space="preserve">死者  </t>
  </si>
  <si>
    <t>行方不明者</t>
  </si>
  <si>
    <t>全壊</t>
  </si>
  <si>
    <t>半壊</t>
  </si>
  <si>
    <t>一部破損</t>
  </si>
  <si>
    <t>床上浸水</t>
  </si>
  <si>
    <t>床下浸水</t>
  </si>
  <si>
    <t>非住家</t>
  </si>
  <si>
    <t>公共建物</t>
  </si>
  <si>
    <t>その他</t>
  </si>
  <si>
    <t>田</t>
  </si>
  <si>
    <t>流失・埋没</t>
  </si>
  <si>
    <t>冠水</t>
  </si>
  <si>
    <t>畑</t>
  </si>
  <si>
    <t>文教施設</t>
  </si>
  <si>
    <t>病院</t>
  </si>
  <si>
    <t>道路</t>
  </si>
  <si>
    <t>橋梁</t>
  </si>
  <si>
    <t>河川</t>
  </si>
  <si>
    <t>港湾</t>
  </si>
  <si>
    <t>砂防</t>
  </si>
  <si>
    <t>清掃施設</t>
  </si>
  <si>
    <t>がけ崩れ</t>
  </si>
  <si>
    <t>鉄道不通</t>
  </si>
  <si>
    <t>被害船舶</t>
  </si>
  <si>
    <t>水道</t>
  </si>
  <si>
    <t>電話</t>
  </si>
  <si>
    <t>電気</t>
  </si>
  <si>
    <t>ガス</t>
  </si>
  <si>
    <t>ブロック塀</t>
  </si>
  <si>
    <t>建物</t>
  </si>
  <si>
    <t>危険物</t>
  </si>
  <si>
    <t>り災世帯数</t>
  </si>
  <si>
    <t>り災者数</t>
  </si>
  <si>
    <t>公立文教施設</t>
  </si>
  <si>
    <t>農林水産業施設</t>
  </si>
  <si>
    <t>公共土木施設</t>
  </si>
  <si>
    <t>その他の公共施設</t>
  </si>
  <si>
    <t>小計</t>
  </si>
  <si>
    <t>公共施設被害市町村数</t>
  </si>
  <si>
    <t>農産被害</t>
  </si>
  <si>
    <t>林産被害</t>
  </si>
  <si>
    <t>畜産被害</t>
  </si>
  <si>
    <t>水産被害</t>
  </si>
  <si>
    <t>商工被害</t>
  </si>
  <si>
    <t>商工建物被害</t>
  </si>
  <si>
    <t>鉄道施設被害</t>
  </si>
  <si>
    <t>電信電話施設被害</t>
  </si>
  <si>
    <t>電力施設</t>
  </si>
  <si>
    <t>被害総額</t>
  </si>
  <si>
    <t>人的被害</t>
  </si>
  <si>
    <t>重　傷</t>
  </si>
  <si>
    <t>軽　傷</t>
  </si>
  <si>
    <t>(人)</t>
  </si>
  <si>
    <t>(棟)</t>
  </si>
  <si>
    <t>(世帯)</t>
  </si>
  <si>
    <t>(箇所)</t>
  </si>
  <si>
    <t>(戸)</t>
  </si>
  <si>
    <t>(件)</t>
  </si>
  <si>
    <t>(千円)</t>
  </si>
  <si>
    <t>火災発生</t>
  </si>
  <si>
    <t>(ｈａ)</t>
  </si>
  <si>
    <t>第20章　災害・事故</t>
  </si>
  <si>
    <t>単位：建物面積＝㎡、林野面積＝ａ、損害額＝千円</t>
  </si>
  <si>
    <t>林野</t>
  </si>
  <si>
    <t>車両</t>
  </si>
  <si>
    <t>船舶</t>
  </si>
  <si>
    <t>航空機</t>
  </si>
  <si>
    <t>爆発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</si>
  <si>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</si>
  <si>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</si>
  <si>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</si>
  <si>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</si>
  <si>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</si>
  <si>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</si>
  <si>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</si>
  <si>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</si>
  <si>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</si>
  <si>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</si>
  <si>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</si>
  <si>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</si>
  <si>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負傷者</t>
  </si>
  <si>
    <t>全死者</t>
  </si>
  <si>
    <t>全損</t>
  </si>
  <si>
    <t>半損</t>
  </si>
  <si>
    <t>小損</t>
  </si>
  <si>
    <t>全焼</t>
  </si>
  <si>
    <t>半焼</t>
  </si>
  <si>
    <t>ぼや</t>
  </si>
  <si>
    <t xml:space="preserve">   項目
年別
月別</t>
  </si>
  <si>
    <t>火災件数</t>
  </si>
  <si>
    <t>合計</t>
  </si>
  <si>
    <t>船舶・
航空機</t>
  </si>
  <si>
    <t>爆発の
損害数</t>
  </si>
  <si>
    <t>り災
人員</t>
  </si>
  <si>
    <t>自殺
心中</t>
  </si>
  <si>
    <t>総数</t>
  </si>
  <si>
    <t>部分焼</t>
  </si>
  <si>
    <t>年別</t>
  </si>
  <si>
    <t>消防団員</t>
  </si>
  <si>
    <t>水槽付</t>
  </si>
  <si>
    <t>はしご付</t>
  </si>
  <si>
    <t>化学消防</t>
  </si>
  <si>
    <t>救急車</t>
  </si>
  <si>
    <t>固定局</t>
  </si>
  <si>
    <t>移動局</t>
  </si>
  <si>
    <t>消火栓</t>
  </si>
  <si>
    <t>たばこ</t>
  </si>
  <si>
    <t>こんろ</t>
  </si>
  <si>
    <t>ストーブ</t>
  </si>
  <si>
    <t>火遊び</t>
  </si>
  <si>
    <t>たき火</t>
  </si>
  <si>
    <t>放火</t>
  </si>
  <si>
    <t>　　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</si>
  <si>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</si>
  <si>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</si>
  <si>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</si>
  <si>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</si>
  <si>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</si>
  <si>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</si>
  <si>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</si>
  <si>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</si>
  <si>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</si>
  <si>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</si>
  <si>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</si>
  <si>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単位：面積＝㎡</t>
  </si>
  <si>
    <t>覚 知 方 法 別</t>
  </si>
  <si>
    <t>件　　数</t>
  </si>
  <si>
    <t>床 面 積</t>
  </si>
  <si>
    <t>望楼発見</t>
  </si>
  <si>
    <t>火災報知器</t>
  </si>
  <si>
    <t>駆付け通報</t>
  </si>
  <si>
    <t>火災報知専用電話</t>
  </si>
  <si>
    <t>一般加入電話</t>
  </si>
  <si>
    <t>指揮車</t>
  </si>
  <si>
    <t>電気
機器</t>
  </si>
  <si>
    <t>電灯
電話
配線</t>
  </si>
  <si>
    <t>配線
器具</t>
  </si>
  <si>
    <t>溶接機
・
切断機</t>
  </si>
  <si>
    <t>1件当たり
焼損面積</t>
  </si>
  <si>
    <t>事後聞知</t>
  </si>
  <si>
    <t>その他</t>
  </si>
  <si>
    <t>交通
事故</t>
  </si>
  <si>
    <t>救急出場件数</t>
  </si>
  <si>
    <t>搬送人員</t>
  </si>
  <si>
    <t>単位：面積＝㎡、見積額＝万円</t>
  </si>
  <si>
    <t>総　　　　　　　数</t>
  </si>
  <si>
    <t>う　　ち　　居　　住　　住　　宅</t>
  </si>
  <si>
    <t>年　別</t>
  </si>
  <si>
    <t>床　　面　　積</t>
  </si>
  <si>
    <t>建築物</t>
  </si>
  <si>
    <t>戸　　　　　数</t>
  </si>
  <si>
    <t>月　別</t>
  </si>
  <si>
    <t>総　数</t>
  </si>
  <si>
    <t>全</t>
  </si>
  <si>
    <t>半</t>
  </si>
  <si>
    <t>の損害</t>
  </si>
  <si>
    <t>（焼・壊）</t>
  </si>
  <si>
    <t>見積額</t>
  </si>
  <si>
    <t>資料：(財）建設物価調査会 ｢建設統計月報」</t>
  </si>
  <si>
    <t>単位：率＝％</t>
  </si>
  <si>
    <t xml:space="preserve">         区分
警察署</t>
  </si>
  <si>
    <t>発　　生　　件　　数</t>
  </si>
  <si>
    <t>死　　　　者　　　　数</t>
  </si>
  <si>
    <t>負　 傷 　者　　数</t>
  </si>
  <si>
    <t>１万人当たりの
発生件数</t>
  </si>
  <si>
    <t>人口</t>
  </si>
  <si>
    <t>増減数</t>
  </si>
  <si>
    <t>増減率</t>
  </si>
  <si>
    <t>発生件数</t>
  </si>
  <si>
    <t>村山地域</t>
  </si>
  <si>
    <t>最北地域</t>
  </si>
  <si>
    <t>庄内地域</t>
  </si>
  <si>
    <t>置賜地域</t>
  </si>
  <si>
    <t>山形</t>
  </si>
  <si>
    <t xml:space="preserve"> 山 形 市</t>
  </si>
  <si>
    <t xml:space="preserve"> 山 辺 町</t>
  </si>
  <si>
    <t xml:space="preserve"> 中 山 町</t>
  </si>
  <si>
    <t>上山</t>
  </si>
  <si>
    <t>天童</t>
  </si>
  <si>
    <t>寒河江</t>
  </si>
  <si>
    <t xml:space="preserve"> 寒河江市</t>
  </si>
  <si>
    <t xml:space="preserve"> 河 北 町</t>
  </si>
  <si>
    <t xml:space="preserve"> 西 川 町</t>
  </si>
  <si>
    <t xml:space="preserve"> 朝 日 町</t>
  </si>
  <si>
    <t xml:space="preserve"> 大 江 町</t>
  </si>
  <si>
    <t>村山</t>
  </si>
  <si>
    <t xml:space="preserve"> 村 山 市</t>
  </si>
  <si>
    <t xml:space="preserve"> 東 根 市</t>
  </si>
  <si>
    <t>尾花沢</t>
  </si>
  <si>
    <t xml:space="preserve"> 尾花沢市</t>
  </si>
  <si>
    <t xml:space="preserve"> 大石田町</t>
  </si>
  <si>
    <t>新庄</t>
  </si>
  <si>
    <t xml:space="preserve"> 新 庄 市</t>
  </si>
  <si>
    <t xml:space="preserve"> 金 山 町</t>
  </si>
  <si>
    <t xml:space="preserve"> 最 上 町</t>
  </si>
  <si>
    <t xml:space="preserve"> 舟 形 町</t>
  </si>
  <si>
    <t xml:space="preserve"> 真室川町</t>
  </si>
  <si>
    <t xml:space="preserve"> 大 蔵 村</t>
  </si>
  <si>
    <t xml:space="preserve"> 鮭 川 村</t>
  </si>
  <si>
    <t xml:space="preserve"> 戸 沢 村</t>
  </si>
  <si>
    <t>庄内</t>
  </si>
  <si>
    <t>酒田</t>
  </si>
  <si>
    <t xml:space="preserve"> 酒 田 市</t>
  </si>
  <si>
    <t xml:space="preserve"> 遊 佐 町</t>
  </si>
  <si>
    <t>鶴岡</t>
  </si>
  <si>
    <t xml:space="preserve"> 鶴 岡 市</t>
  </si>
  <si>
    <t xml:space="preserve"> 三 川 町</t>
  </si>
  <si>
    <t>長井</t>
  </si>
  <si>
    <t xml:space="preserve"> 長 井 市</t>
  </si>
  <si>
    <t xml:space="preserve"> 白 鷹 町</t>
  </si>
  <si>
    <t xml:space="preserve"> 飯 豊 町</t>
  </si>
  <si>
    <t>小国</t>
  </si>
  <si>
    <t>南陽</t>
  </si>
  <si>
    <t xml:space="preserve"> 南 陽 市</t>
  </si>
  <si>
    <t xml:space="preserve"> 高 畠 町</t>
  </si>
  <si>
    <t>米沢</t>
  </si>
  <si>
    <t xml:space="preserve"> 米 沢 市</t>
  </si>
  <si>
    <t xml:space="preserve"> 川 西 町</t>
  </si>
  <si>
    <t>高速隊</t>
  </si>
  <si>
    <t>資料：県警察本部「交通年鑑」　（２）～（６）についても同じ</t>
  </si>
  <si>
    <t>区　　分</t>
  </si>
  <si>
    <t>10月</t>
  </si>
  <si>
    <t>11月</t>
  </si>
  <si>
    <t>12月</t>
  </si>
  <si>
    <t>　発生件数</t>
  </si>
  <si>
    <t>　死 者 数</t>
  </si>
  <si>
    <t>　負傷者数</t>
  </si>
  <si>
    <t>　死 者 数</t>
  </si>
  <si>
    <t>　負傷者数</t>
  </si>
  <si>
    <t>　　区 分
道路</t>
  </si>
  <si>
    <t>国道計</t>
  </si>
  <si>
    <t>　　７号</t>
  </si>
  <si>
    <t>　１３号</t>
  </si>
  <si>
    <t>　４７号</t>
  </si>
  <si>
    <t>　４８号</t>
  </si>
  <si>
    <t>１１２号</t>
  </si>
  <si>
    <t>１１３号</t>
  </si>
  <si>
    <t>１２１号</t>
  </si>
  <si>
    <t>２８６号</t>
  </si>
  <si>
    <t>２８７号</t>
  </si>
  <si>
    <t>３４４号</t>
  </si>
  <si>
    <t>３４５号</t>
  </si>
  <si>
    <t>３４７号</t>
  </si>
  <si>
    <t>３４８号</t>
  </si>
  <si>
    <t>３９９号</t>
  </si>
  <si>
    <t>４５８号</t>
  </si>
  <si>
    <t>県道計</t>
  </si>
  <si>
    <t>主要県道</t>
  </si>
  <si>
    <t>一般県道</t>
  </si>
  <si>
    <t>市町村道</t>
  </si>
  <si>
    <t>高速道</t>
  </si>
  <si>
    <t>当事者種別</t>
  </si>
  <si>
    <t>歩行者</t>
  </si>
  <si>
    <t>自転車</t>
  </si>
  <si>
    <t>二輪車</t>
  </si>
  <si>
    <t>その他車両</t>
  </si>
  <si>
    <t>ドライバー種別</t>
  </si>
  <si>
    <t>青年(30歳未満)</t>
  </si>
  <si>
    <t>高齢者(65歳以上)</t>
  </si>
  <si>
    <t>女性</t>
  </si>
  <si>
    <t>高校生</t>
  </si>
  <si>
    <t>安管選任事業所</t>
  </si>
  <si>
    <t>初心</t>
  </si>
  <si>
    <t>自動車計</t>
  </si>
  <si>
    <t>信号無視</t>
  </si>
  <si>
    <t>通行区分</t>
  </si>
  <si>
    <t>最高速度</t>
  </si>
  <si>
    <t>横断・転回等</t>
  </si>
  <si>
    <t>車間距離</t>
  </si>
  <si>
    <t>追越し方法</t>
  </si>
  <si>
    <t>右・左折不適</t>
  </si>
  <si>
    <t>優先通行妨害</t>
  </si>
  <si>
    <t>一時不停止</t>
  </si>
  <si>
    <t>過労等</t>
  </si>
  <si>
    <t>運転操作</t>
  </si>
  <si>
    <t>前方不注意</t>
  </si>
  <si>
    <t>安全不確認</t>
  </si>
  <si>
    <t>安全速度</t>
  </si>
  <si>
    <t>酒飲み(内数）</t>
  </si>
  <si>
    <t>自転車計</t>
  </si>
  <si>
    <t>横断・転回等</t>
  </si>
  <si>
    <t>酒飲み（内数）</t>
  </si>
  <si>
    <t>歩行者計</t>
  </si>
  <si>
    <t>直前横断</t>
  </si>
  <si>
    <t>飛び出し</t>
  </si>
  <si>
    <t>携帯電話使用中（内数）</t>
  </si>
  <si>
    <t>30歳代</t>
  </si>
  <si>
    <t>40歳代</t>
  </si>
  <si>
    <t>50歳代</t>
  </si>
  <si>
    <t>幼児</t>
  </si>
  <si>
    <t>小学生</t>
  </si>
  <si>
    <t>中学生</t>
  </si>
  <si>
    <t>合　　　　計</t>
  </si>
  <si>
    <t>計</t>
  </si>
  <si>
    <t>１年未満</t>
  </si>
  <si>
    <t>２年未満</t>
  </si>
  <si>
    <t>３年未満</t>
  </si>
  <si>
    <t>５年未満</t>
  </si>
  <si>
    <t>調査不能</t>
  </si>
  <si>
    <t>歩　　行　　者</t>
  </si>
  <si>
    <t>自　　転　　車</t>
  </si>
  <si>
    <t>その他軽車両等</t>
  </si>
  <si>
    <t>不　　　　　明</t>
  </si>
  <si>
    <t>不明</t>
  </si>
  <si>
    <t>幼児</t>
  </si>
  <si>
    <t>小学生</t>
  </si>
  <si>
    <t>中学生</t>
  </si>
  <si>
    <t>歩行中</t>
  </si>
  <si>
    <t>道路横断中</t>
  </si>
  <si>
    <t>その他歩行</t>
  </si>
  <si>
    <t>右・左折</t>
  </si>
  <si>
    <t>直進（その他）</t>
  </si>
  <si>
    <t>運</t>
  </si>
  <si>
    <t>転</t>
  </si>
  <si>
    <t>同</t>
  </si>
  <si>
    <t>乗</t>
  </si>
  <si>
    <t>四輪車</t>
  </si>
  <si>
    <t>直進(その他)</t>
  </si>
  <si>
    <t>都道府県別</t>
  </si>
  <si>
    <t>発生件数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</si>
  <si>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</si>
  <si>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</si>
  <si>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</si>
  <si>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</si>
  <si>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</si>
  <si>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</si>
  <si>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</si>
  <si>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</si>
  <si>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</si>
  <si>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</si>
  <si>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</si>
  <si>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</si>
  <si>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</si>
  <si>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</si>
  <si>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</si>
  <si>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</si>
  <si>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</si>
  <si>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</si>
  <si>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</si>
  <si>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</si>
  <si>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</si>
  <si>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</si>
  <si>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</si>
  <si>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</si>
  <si>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</si>
  <si>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</si>
  <si>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</si>
  <si>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</si>
  <si>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</si>
  <si>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</si>
  <si>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</si>
  <si>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</si>
  <si>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</si>
  <si>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</si>
  <si>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</si>
  <si>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</si>
  <si>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</si>
  <si>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</si>
  <si>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</si>
  <si>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</si>
  <si>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</si>
  <si>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</si>
  <si>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</si>
  <si>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</si>
  <si>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</si>
  <si>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</si>
  <si>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資料：警察庁</t>
  </si>
  <si>
    <t>総数</t>
  </si>
  <si>
    <t>20－２．火災</t>
  </si>
  <si>
    <t>住 家 被 害</t>
  </si>
  <si>
    <t>そ の 他</t>
  </si>
  <si>
    <t>４月１日現在</t>
  </si>
  <si>
    <t>実員</t>
  </si>
  <si>
    <t>消防ポンプ自動車等</t>
  </si>
  <si>
    <t>消防職員
(吏員+職員)</t>
  </si>
  <si>
    <t>普　通</t>
  </si>
  <si>
    <t>放火の
疑　い</t>
  </si>
  <si>
    <t>不　明
調査中</t>
  </si>
  <si>
    <t>区分</t>
  </si>
  <si>
    <t>救急事故種別</t>
  </si>
  <si>
    <t>火災</t>
  </si>
  <si>
    <t>自然
災害</t>
  </si>
  <si>
    <t>水難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</si>
  <si>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</si>
  <si>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</si>
  <si>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</si>
  <si>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</si>
  <si>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</si>
  <si>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</si>
  <si>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</si>
  <si>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</si>
  <si>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10月</t>
  </si>
  <si>
    <t>　　11月</t>
  </si>
  <si>
    <t>　　12月</t>
  </si>
  <si>
    <t>３月</t>
  </si>
  <si>
    <t>４月</t>
  </si>
  <si>
    <t>５月</t>
  </si>
  <si>
    <t>６月</t>
  </si>
  <si>
    <t>７月</t>
  </si>
  <si>
    <t>８月</t>
  </si>
  <si>
    <t>９月</t>
  </si>
  <si>
    <t>子　　供</t>
  </si>
  <si>
    <t>不　明</t>
  </si>
  <si>
    <t>死者数</t>
  </si>
  <si>
    <t>負傷者数</t>
  </si>
  <si>
    <t>平成20年</t>
  </si>
  <si>
    <t>平成21年</t>
  </si>
  <si>
    <t>40歳代</t>
  </si>
  <si>
    <t>50歳代</t>
  </si>
  <si>
    <t>60～</t>
  </si>
  <si>
    <t>65～</t>
  </si>
  <si>
    <t>70～</t>
  </si>
  <si>
    <t>75歳</t>
  </si>
  <si>
    <t>未満</t>
  </si>
  <si>
    <t>24歳</t>
  </si>
  <si>
    <t>29歳</t>
  </si>
  <si>
    <t>64歳</t>
  </si>
  <si>
    <t>69歳</t>
  </si>
  <si>
    <t>74歳</t>
  </si>
  <si>
    <t>以上</t>
  </si>
  <si>
    <t>死　者</t>
  </si>
  <si>
    <t>ヘルメット着</t>
  </si>
  <si>
    <t xml:space="preserve">    〃    非着</t>
  </si>
  <si>
    <t>シートベルト着</t>
  </si>
  <si>
    <t xml:space="preserve">    〃    非着</t>
  </si>
  <si>
    <t>ヘルメット着</t>
  </si>
  <si>
    <t>20歳</t>
  </si>
  <si>
    <t>20～</t>
  </si>
  <si>
    <t>25～</t>
  </si>
  <si>
    <t>60～</t>
  </si>
  <si>
    <t>65～</t>
  </si>
  <si>
    <t>70～</t>
  </si>
  <si>
    <t>75歳</t>
  </si>
  <si>
    <t>経験年数</t>
  </si>
  <si>
    <t>未満</t>
  </si>
  <si>
    <t>24歳</t>
  </si>
  <si>
    <t>29歳</t>
  </si>
  <si>
    <t>64歳</t>
  </si>
  <si>
    <t>69歳</t>
  </si>
  <si>
    <t>74歳</t>
  </si>
  <si>
    <t>以上</t>
  </si>
  <si>
    <t>（運転者の経験年数）</t>
  </si>
  <si>
    <t>10年未満</t>
  </si>
  <si>
    <t>10年以上</t>
  </si>
  <si>
    <t>無 免 許</t>
  </si>
  <si>
    <t>発 生 件 数</t>
  </si>
  <si>
    <t>死  者  数</t>
  </si>
  <si>
    <t>負 傷 者 数</t>
  </si>
  <si>
    <t>平成21年</t>
  </si>
  <si>
    <t>総　　  　　      数</t>
  </si>
  <si>
    <t>第  １  当   事   者</t>
  </si>
  <si>
    <t>自 動 二 輪 車</t>
  </si>
  <si>
    <t>原    付    車</t>
  </si>
  <si>
    <t xml:space="preserve">    16 ～ 19 歳</t>
  </si>
  <si>
    <t xml:space="preserve">    20 ～ 24 歳</t>
  </si>
  <si>
    <t xml:space="preserve">    25 ～ 29 歳</t>
  </si>
  <si>
    <t>第１当事者の法令違反</t>
  </si>
  <si>
    <t>歩行者妨害</t>
  </si>
  <si>
    <t>酒酔い</t>
  </si>
  <si>
    <t>無免許（内数）</t>
  </si>
  <si>
    <t>注：１）ひき逃げ等で第１当事者が不明の場合を除く。</t>
  </si>
  <si>
    <t>　　２）｢初心｣とは、免許取得後１年未満のものをいう。</t>
  </si>
  <si>
    <t>　　３）｢安管選任事業所｣とは、安全運転管理者選任事業所に所属する運転手が自動車・二輪車を運転していて第１当事者となった交通事故をいう。</t>
  </si>
  <si>
    <t>発 生 件 数</t>
  </si>
  <si>
    <t>死  者  数</t>
  </si>
  <si>
    <t>負 傷 者 数</t>
  </si>
  <si>
    <t>平成21年</t>
  </si>
  <si>
    <t>１月</t>
  </si>
  <si>
    <t>２月</t>
  </si>
  <si>
    <t>第１当事者の居住地別</t>
  </si>
  <si>
    <t>１万人当たりの
発生件数</t>
  </si>
  <si>
    <t>酒田</t>
  </si>
  <si>
    <r>
      <t>注：１）</t>
    </r>
    <r>
      <rPr>
        <sz val="10"/>
        <rFont val="ＭＳ Ｐ明朝"/>
        <family val="1"/>
      </rPr>
      <t>最北地域は、新庄、村山、尾花沢署の所管区域である。</t>
    </r>
    <r>
      <rPr>
        <sz val="10"/>
        <rFont val="ＭＳ 明朝"/>
        <family val="1"/>
      </rPr>
      <t>２）</t>
    </r>
    <r>
      <rPr>
        <sz val="10"/>
        <rFont val="ＭＳ Ｐ明朝"/>
        <family val="1"/>
      </rPr>
      <t>地域計には高速隊を含まず、総数には高速隊を含む。</t>
    </r>
  </si>
  <si>
    <t>　　３）上山、天童、庄内、小国の各警察署は、単独の市町を管轄。</t>
  </si>
  <si>
    <t>労働
災害</t>
  </si>
  <si>
    <t>運動
競技</t>
  </si>
  <si>
    <t>一般
負傷</t>
  </si>
  <si>
    <t>加害</t>
  </si>
  <si>
    <t>自損</t>
  </si>
  <si>
    <t>急病</t>
  </si>
  <si>
    <t>転院
搬送</t>
  </si>
  <si>
    <t>医師
搬送</t>
  </si>
  <si>
    <t>資器材
等搬送</t>
  </si>
  <si>
    <t>その他</t>
  </si>
  <si>
    <t>総               数</t>
  </si>
  <si>
    <t>警察電話</t>
  </si>
  <si>
    <t>焼損面積</t>
  </si>
  <si>
    <t>損害額</t>
  </si>
  <si>
    <t>平成21年</t>
  </si>
  <si>
    <t>焼損数</t>
  </si>
  <si>
    <t>り災世帯数</t>
  </si>
  <si>
    <t>建　　物　　(棟）</t>
  </si>
  <si>
    <t>平成21年</t>
  </si>
  <si>
    <t>救　助
工作車</t>
  </si>
  <si>
    <t>小 型 動 力
ポンプ積載車</t>
  </si>
  <si>
    <t>小型動力
ポンプ</t>
  </si>
  <si>
    <t>消防・救急業務用無線局</t>
  </si>
  <si>
    <t>電話（消防機関にあるもの）</t>
  </si>
  <si>
    <t>消防水利</t>
  </si>
  <si>
    <t>基地局</t>
  </si>
  <si>
    <r>
      <t>火災専用</t>
    </r>
    <r>
      <rPr>
        <sz val="10"/>
        <rFont val="ＭＳ 明朝"/>
        <family val="1"/>
      </rPr>
      <t xml:space="preserve">
電　　話
（119）</t>
    </r>
  </si>
  <si>
    <t>加入
電話</t>
  </si>
  <si>
    <t>防火
水槽</t>
  </si>
  <si>
    <t>井戸</t>
  </si>
  <si>
    <t>プール
その他</t>
  </si>
  <si>
    <t>平成21年</t>
  </si>
  <si>
    <t>(人)</t>
  </si>
  <si>
    <t>負傷者</t>
  </si>
  <si>
    <t>(棟)</t>
  </si>
  <si>
    <t>(世帯)</t>
  </si>
  <si>
    <t>(ｈａ)</t>
  </si>
  <si>
    <t>(箇所)</t>
  </si>
  <si>
    <t>(隻)</t>
  </si>
  <si>
    <t>(戸)</t>
  </si>
  <si>
    <t>(回線)</t>
  </si>
  <si>
    <t>(箇所)</t>
  </si>
  <si>
    <t>(件)</t>
  </si>
  <si>
    <t>(千円)</t>
  </si>
  <si>
    <t>(団体)</t>
  </si>
  <si>
    <t>資料：県危機管理課</t>
  </si>
  <si>
    <r>
      <t>　　　　　　　　　　　　　
                           災　害　名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　区　　　分</t>
    </r>
  </si>
  <si>
    <t xml:space="preserve">20－１．災害（平成22年） </t>
  </si>
  <si>
    <t>平成23年3月31日　現在</t>
  </si>
  <si>
    <t>-</t>
  </si>
  <si>
    <t>（１）消防力の現状(平成21、22年）</t>
  </si>
  <si>
    <t>平成22年</t>
  </si>
  <si>
    <t>消防
電話</t>
  </si>
  <si>
    <t>平成22年</t>
  </si>
  <si>
    <t>注：表中の数字は速報値のため、変わる場合があります。</t>
  </si>
  <si>
    <t>資料：県危機管理課　（２）～（４）についても同じ</t>
  </si>
  <si>
    <t>建  物
床面積</t>
  </si>
  <si>
    <t>建   物
表面積</t>
  </si>
  <si>
    <t>（２）月別火災発生件数及び損害額（平成21、22年）</t>
  </si>
  <si>
    <t>平成22年</t>
  </si>
  <si>
    <t>平成22年</t>
  </si>
  <si>
    <t>20－２．火災　（続き）</t>
  </si>
  <si>
    <t>（３）出火原因別出火件数（平成22年）</t>
  </si>
  <si>
    <t>（４）覚知方法別建物火災件数及び焼損面積（平成22年）</t>
  </si>
  <si>
    <t>20－３．救急事故種別出場件数及び搬送人員（平成22年）</t>
  </si>
  <si>
    <t>20－４．災害建築物の床面積及び損害見積額(平成21、22年）</t>
  </si>
  <si>
    <t>平成21年</t>
  </si>
  <si>
    <t>平成22年</t>
  </si>
  <si>
    <t>20－５．交通事故発生状況及び死傷者数</t>
  </si>
  <si>
    <t>…</t>
  </si>
  <si>
    <t>（１）警察署別市町村別発生状況（平成21、22年）</t>
  </si>
  <si>
    <t>平成22年</t>
  </si>
  <si>
    <t>H22.10.1現在</t>
  </si>
  <si>
    <t>注：平成22年10月１日現在の人口は、県統計企画課「山形県の人口と世帯数(推計)」等による。</t>
  </si>
  <si>
    <t>（２）月別発生状況（平成21、22年）</t>
  </si>
  <si>
    <t>平成22年</t>
  </si>
  <si>
    <t>20－５．交通事故発生状況及び死傷者数　（続き）</t>
  </si>
  <si>
    <t>（３）道路別発生状況（平成21、22年）</t>
  </si>
  <si>
    <t>（４）第１当事者別・原因別発生状況（平成21、22年）</t>
  </si>
  <si>
    <t>年齢層</t>
  </si>
  <si>
    <t>総 数</t>
  </si>
  <si>
    <t>（５）死亡事故の第１当事者の運転経験年数と年齢別発生状況（平成22年）</t>
  </si>
  <si>
    <t>子　　供</t>
  </si>
  <si>
    <t>20歳</t>
  </si>
  <si>
    <t>20～</t>
  </si>
  <si>
    <t>25～</t>
  </si>
  <si>
    <t>（６）死傷者の状態と年齢別発生状況（平成22年）</t>
  </si>
  <si>
    <t>（７）都道府県別発生状況(平成20～22年）</t>
  </si>
  <si>
    <t>－</t>
  </si>
  <si>
    <t>.</t>
  </si>
  <si>
    <t>災害</t>
  </si>
  <si>
    <t>－</t>
  </si>
  <si>
    <t>.</t>
  </si>
  <si>
    <t>火災</t>
  </si>
  <si>
    <t>(1)消防力の現状</t>
  </si>
  <si>
    <t>(2)月別火災発生件数及び損害額</t>
  </si>
  <si>
    <t>(3)出火原因別出火件数</t>
  </si>
  <si>
    <t>(4)覚知方法別建物火災件数及び焼損面積</t>
  </si>
  <si>
    <t>－</t>
  </si>
  <si>
    <t>.</t>
  </si>
  <si>
    <t>救急事故種別出場件数及び搬送人員</t>
  </si>
  <si>
    <t>－</t>
  </si>
  <si>
    <t>.</t>
  </si>
  <si>
    <t>災害建築物の床面積及び損害見積額</t>
  </si>
  <si>
    <t>－</t>
  </si>
  <si>
    <t>.</t>
  </si>
  <si>
    <t>交通事故発生状況及び死傷者数</t>
  </si>
  <si>
    <t>(1)警察署別市町村別発生状況</t>
  </si>
  <si>
    <t>(2)月別発生状況</t>
  </si>
  <si>
    <t>(3)道路別発生状況</t>
  </si>
  <si>
    <t>(4)第１当事者別・原因別発生状況</t>
  </si>
  <si>
    <t>(6)死傷者の状態と年齢別発生状況</t>
  </si>
  <si>
    <t>(7)都道府県別発生状況</t>
  </si>
  <si>
    <t>(5)死亡事故の第１当事者の運転経験年数と年齢別発生状況</t>
  </si>
  <si>
    <t>　　１月</t>
  </si>
  <si>
    <t>　 　出火原
　　 　因別
月別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</si>
</sst>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[$-411]ggge&quot;年&quot;m&quot;月&quot;d&quot;日&quot;;@"/>
    <numFmt numFmtId="179" formatCode="* #,##0;* \-#,##0;* &quot;-&quot;;@"/>
    <numFmt numFmtId="180" formatCode="#,##0_ "/>
    <numFmt numFmtId="181" formatCode="#,##0;&quot;△ &quot;#,##0"/>
    <numFmt numFmtId="182" formatCode="0.0;&quot;△ &quot;0.0"/>
    <numFmt numFmtId="183" formatCode="#,##0.0;[Red]\-#,##0.0"/>
    <numFmt numFmtId="184" formatCode="#,##0\ ;\-#,##0\ ;&quot;-&quot;;"/>
    <numFmt numFmtId="185" formatCode="#,##0.0;&quot;△ &quot;#,##0.0"/>
    <numFmt numFmtId="186" formatCode="#,##0_ ;[Red]\-#,##0\ "/>
    <numFmt numFmtId="187" formatCode="#,##0.0_ ;[Red]\-#,##0.0\ "/>
    <numFmt numFmtId="188" formatCode="#,###"/>
    <numFmt numFmtId="189" formatCode="0_);[Red]\(0\)"/>
    <numFmt numFmtId="190" formatCode="#,##0_);[Red]\(#,##0\)"/>
    <numFmt numFmtId="191" formatCode="0_ "/>
    <numFmt numFmtId="192" formatCode="0;&quot;△ &quot;0"/>
    <numFmt numFmtId="193" formatCode="#,##0;[Red]&quot;△ &quot;#,##0"/>
  </numFmts>
  <fonts count="2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i/>
      <sz val="10"/>
      <name val="ＭＳ 明朝"/>
      <family val="1"/>
    </font>
    <font>
      <sz val="6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name val="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</cellStyleXfs>
  <cellXfs count="538">
    <xf numFmtId="0" fontId="0" fillId="0" borderId="0" xfId="0" applyAlignment="1">
      <alignment vertical="center"/>
    </xf>
    <xf numFmtId="38" fontId="4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0" fontId="8" fillId="0" borderId="0" xfId="20" applyFont="1" applyFill="1" applyAlignment="1">
      <alignment horizontal="left"/>
      <protection/>
    </xf>
    <xf numFmtId="0" fontId="4" fillId="0" borderId="0" xfId="21" applyFont="1" applyFill="1">
      <alignment vertical="center"/>
      <protection/>
    </xf>
    <xf numFmtId="38" fontId="4" fillId="0" borderId="0" xfId="16" applyFon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4" fillId="0" borderId="0" xfId="16" applyFont="1" applyFill="1" applyBorder="1" applyAlignment="1">
      <alignment horizontal="distributed" vertical="center"/>
    </xf>
    <xf numFmtId="38" fontId="4" fillId="0" borderId="1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/>
    </xf>
    <xf numFmtId="179" fontId="4" fillId="0" borderId="3" xfId="16" applyNumberFormat="1" applyFont="1" applyFill="1" applyBorder="1" applyAlignment="1">
      <alignment horizontal="right"/>
    </xf>
    <xf numFmtId="179" fontId="4" fillId="0" borderId="4" xfId="16" applyNumberFormat="1" applyFont="1" applyFill="1" applyBorder="1" applyAlignment="1">
      <alignment horizontal="right"/>
    </xf>
    <xf numFmtId="38" fontId="4" fillId="0" borderId="0" xfId="16" applyFont="1" applyFill="1" applyBorder="1" applyAlignment="1">
      <alignment/>
    </xf>
    <xf numFmtId="38" fontId="4" fillId="0" borderId="0" xfId="16" applyFont="1" applyFill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/>
    </xf>
    <xf numFmtId="38" fontId="4" fillId="0" borderId="2" xfId="16" applyFont="1" applyFill="1" applyBorder="1" applyAlignment="1">
      <alignment horizontal="right"/>
    </xf>
    <xf numFmtId="38" fontId="4" fillId="0" borderId="2" xfId="16" applyFont="1" applyFill="1" applyBorder="1" applyAlignment="1" quotePrefix="1">
      <alignment horizontal="right"/>
    </xf>
    <xf numFmtId="38" fontId="4" fillId="0" borderId="5" xfId="16" applyFont="1" applyFill="1" applyBorder="1" applyAlignment="1">
      <alignment vertical="center"/>
    </xf>
    <xf numFmtId="179" fontId="4" fillId="0" borderId="6" xfId="16" applyNumberFormat="1" applyFont="1" applyFill="1" applyBorder="1" applyAlignment="1">
      <alignment horizontal="right"/>
    </xf>
    <xf numFmtId="179" fontId="4" fillId="0" borderId="7" xfId="16" applyNumberFormat="1" applyFont="1" applyFill="1" applyBorder="1" applyAlignment="1">
      <alignment horizontal="right"/>
    </xf>
    <xf numFmtId="38" fontId="4" fillId="0" borderId="8" xfId="16" applyFont="1" applyFill="1" applyBorder="1" applyAlignment="1" quotePrefix="1">
      <alignment horizontal="right"/>
    </xf>
    <xf numFmtId="38" fontId="4" fillId="0" borderId="1" xfId="16" applyFont="1" applyFill="1" applyBorder="1" applyAlignment="1">
      <alignment horizontal="distributed" vertical="center" wrapText="1"/>
    </xf>
    <xf numFmtId="41" fontId="4" fillId="0" borderId="3" xfId="16" applyNumberFormat="1" applyFont="1" applyFill="1" applyBorder="1" applyAlignment="1">
      <alignment vertical="center"/>
    </xf>
    <xf numFmtId="41" fontId="4" fillId="0" borderId="4" xfId="16" applyNumberFormat="1" applyFont="1" applyFill="1" applyBorder="1" applyAlignment="1">
      <alignment vertical="center"/>
    </xf>
    <xf numFmtId="41" fontId="4" fillId="0" borderId="2" xfId="16" applyNumberFormat="1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9" xfId="16" applyFont="1" applyFill="1" applyBorder="1" applyAlignment="1">
      <alignment horizontal="center" vertical="center"/>
    </xf>
    <xf numFmtId="0" fontId="4" fillId="0" borderId="0" xfId="22" applyFont="1" applyFill="1" applyBorder="1">
      <alignment vertical="center"/>
      <protection/>
    </xf>
    <xf numFmtId="0" fontId="4" fillId="0" borderId="0" xfId="22" applyFont="1" applyFill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0" xfId="22" applyFont="1" applyFill="1" applyAlignment="1">
      <alignment/>
      <protection/>
    </xf>
    <xf numFmtId="0" fontId="4" fillId="0" borderId="2" xfId="22" applyFont="1" applyFill="1" applyBorder="1" applyAlignment="1">
      <alignment/>
      <protection/>
    </xf>
    <xf numFmtId="41" fontId="4" fillId="0" borderId="0" xfId="22" applyNumberFormat="1" applyFont="1" applyFill="1" applyAlignment="1">
      <alignment/>
      <protection/>
    </xf>
    <xf numFmtId="0" fontId="4" fillId="0" borderId="0" xfId="22" applyFont="1" applyFill="1" applyAlignment="1">
      <alignment/>
      <protection/>
    </xf>
    <xf numFmtId="0" fontId="4" fillId="0" borderId="2" xfId="22" applyFont="1" applyFill="1" applyBorder="1" applyAlignment="1" quotePrefix="1">
      <alignment/>
      <protection/>
    </xf>
    <xf numFmtId="0" fontId="4" fillId="0" borderId="8" xfId="22" applyFont="1" applyFill="1" applyBorder="1" applyAlignment="1" quotePrefix="1">
      <alignment/>
      <protection/>
    </xf>
    <xf numFmtId="38" fontId="4" fillId="0" borderId="0" xfId="16" applyFont="1" applyFill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9" xfId="16" applyFont="1" applyFill="1" applyBorder="1" applyAlignment="1">
      <alignment horizontal="centerContinuous" vertical="center"/>
    </xf>
    <xf numFmtId="38" fontId="4" fillId="0" borderId="0" xfId="16" applyFont="1" applyFill="1" applyBorder="1" applyAlignment="1">
      <alignment horizontal="right" vertical="center"/>
    </xf>
    <xf numFmtId="38" fontId="9" fillId="0" borderId="10" xfId="16" applyFont="1" applyFill="1" applyBorder="1" applyAlignment="1">
      <alignment horizontal="centerContinuous" vertical="center"/>
    </xf>
    <xf numFmtId="38" fontId="9" fillId="0" borderId="9" xfId="16" applyFont="1" applyFill="1" applyBorder="1" applyAlignment="1">
      <alignment horizontal="centerContinuous" vertical="center"/>
    </xf>
    <xf numFmtId="38" fontId="9" fillId="0" borderId="11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vertical="center"/>
    </xf>
    <xf numFmtId="38" fontId="4" fillId="0" borderId="12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81" fontId="6" fillId="0" borderId="3" xfId="16" applyNumberFormat="1" applyFont="1" applyFill="1" applyBorder="1" applyAlignment="1">
      <alignment vertical="center"/>
    </xf>
    <xf numFmtId="181" fontId="4" fillId="0" borderId="3" xfId="16" applyNumberFormat="1" applyFont="1" applyFill="1" applyBorder="1" applyAlignment="1">
      <alignment vertical="center"/>
    </xf>
    <xf numFmtId="181" fontId="11" fillId="0" borderId="3" xfId="16" applyNumberFormat="1" applyFont="1" applyFill="1" applyBorder="1" applyAlignment="1">
      <alignment vertical="center"/>
    </xf>
    <xf numFmtId="0" fontId="4" fillId="0" borderId="3" xfId="16" applyNumberFormat="1" applyFont="1" applyFill="1" applyBorder="1" applyAlignment="1">
      <alignment vertical="center"/>
    </xf>
    <xf numFmtId="184" fontId="4" fillId="0" borderId="3" xfId="16" applyNumberFormat="1" applyFont="1" applyFill="1" applyBorder="1" applyAlignment="1">
      <alignment vertical="center"/>
    </xf>
    <xf numFmtId="38" fontId="4" fillId="0" borderId="8" xfId="16" applyFont="1" applyFill="1" applyBorder="1" applyAlignment="1">
      <alignment horizontal="distributed" vertical="center"/>
    </xf>
    <xf numFmtId="181" fontId="4" fillId="0" borderId="14" xfId="16" applyNumberFormat="1" applyFont="1" applyFill="1" applyBorder="1" applyAlignment="1">
      <alignment vertical="center"/>
    </xf>
    <xf numFmtId="184" fontId="4" fillId="0" borderId="14" xfId="16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horizontal="distributed" vertical="center"/>
    </xf>
    <xf numFmtId="181" fontId="4" fillId="0" borderId="16" xfId="16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4" xfId="16" applyFont="1" applyFill="1" applyBorder="1" applyAlignment="1">
      <alignment vertical="center"/>
    </xf>
    <xf numFmtId="38" fontId="9" fillId="0" borderId="0" xfId="16" applyFont="1" applyFill="1" applyAlignment="1">
      <alignment horizontal="right" vertical="center"/>
    </xf>
    <xf numFmtId="38" fontId="4" fillId="0" borderId="17" xfId="16" applyFont="1" applyFill="1" applyBorder="1" applyAlignment="1">
      <alignment horizontal="centerContinuous" vertical="center"/>
    </xf>
    <xf numFmtId="38" fontId="6" fillId="0" borderId="2" xfId="16" applyFont="1" applyFill="1" applyBorder="1" applyAlignment="1">
      <alignment horizontal="distributed" vertical="center"/>
    </xf>
    <xf numFmtId="38" fontId="12" fillId="0" borderId="3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distributed" vertical="center"/>
    </xf>
    <xf numFmtId="38" fontId="9" fillId="0" borderId="3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center" vertical="center"/>
    </xf>
    <xf numFmtId="0" fontId="9" fillId="0" borderId="3" xfId="16" applyNumberFormat="1" applyFont="1" applyFill="1" applyBorder="1" applyAlignment="1">
      <alignment vertical="center"/>
    </xf>
    <xf numFmtId="38" fontId="4" fillId="0" borderId="2" xfId="16" applyFont="1" applyFill="1" applyBorder="1" applyAlignment="1">
      <alignment horizontal="right" vertical="center"/>
    </xf>
    <xf numFmtId="38" fontId="9" fillId="0" borderId="14" xfId="16" applyFont="1" applyFill="1" applyBorder="1" applyAlignment="1">
      <alignment vertical="center"/>
    </xf>
    <xf numFmtId="38" fontId="9" fillId="0" borderId="15" xfId="16" applyFont="1" applyFill="1" applyBorder="1" applyAlignment="1">
      <alignment vertical="center"/>
    </xf>
    <xf numFmtId="38" fontId="12" fillId="0" borderId="18" xfId="16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184" fontId="9" fillId="0" borderId="3" xfId="16" applyNumberFormat="1" applyFont="1" applyFill="1" applyBorder="1" applyAlignment="1">
      <alignment vertical="center"/>
    </xf>
    <xf numFmtId="38" fontId="9" fillId="0" borderId="3" xfId="16" applyFont="1" applyFill="1" applyBorder="1" applyAlignment="1">
      <alignment horizontal="right" vertical="center"/>
    </xf>
    <xf numFmtId="38" fontId="9" fillId="0" borderId="2" xfId="16" applyFont="1" applyFill="1" applyBorder="1" applyAlignment="1">
      <alignment horizontal="distributed" vertical="center"/>
    </xf>
    <xf numFmtId="0" fontId="9" fillId="0" borderId="3" xfId="16" applyNumberFormat="1" applyFont="1" applyFill="1" applyBorder="1" applyAlignment="1">
      <alignment horizontal="right" vertical="center"/>
    </xf>
    <xf numFmtId="38" fontId="9" fillId="0" borderId="14" xfId="16" applyFont="1" applyFill="1" applyBorder="1" applyAlignment="1">
      <alignment horizontal="right" vertical="center"/>
    </xf>
    <xf numFmtId="0" fontId="9" fillId="0" borderId="14" xfId="16" applyNumberFormat="1" applyFont="1" applyFill="1" applyBorder="1" applyAlignment="1">
      <alignment vertical="center"/>
    </xf>
    <xf numFmtId="38" fontId="6" fillId="0" borderId="3" xfId="16" applyFont="1" applyFill="1" applyBorder="1" applyAlignment="1">
      <alignment horizontal="right"/>
    </xf>
    <xf numFmtId="38" fontId="4" fillId="0" borderId="3" xfId="16" applyFont="1" applyFill="1" applyBorder="1" applyAlignment="1">
      <alignment horizontal="center"/>
    </xf>
    <xf numFmtId="38" fontId="4" fillId="0" borderId="3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4" fillId="0" borderId="14" xfId="16" applyFont="1" applyFill="1" applyBorder="1" applyAlignment="1">
      <alignment/>
    </xf>
    <xf numFmtId="38" fontId="10" fillId="0" borderId="1" xfId="16" applyFont="1" applyFill="1" applyBorder="1" applyAlignment="1">
      <alignment horizontal="center" vertical="center" wrapText="1"/>
    </xf>
    <xf numFmtId="0" fontId="8" fillId="0" borderId="0" xfId="20" applyFont="1" applyFill="1" applyAlignment="1">
      <alignment horizontal="left" vertical="center"/>
      <protection/>
    </xf>
    <xf numFmtId="38" fontId="9" fillId="0" borderId="1" xfId="16" applyFont="1" applyFill="1" applyBorder="1" applyAlignment="1">
      <alignment horizontal="center" vertical="center"/>
    </xf>
    <xf numFmtId="38" fontId="9" fillId="0" borderId="19" xfId="16" applyFont="1" applyFill="1" applyBorder="1" applyAlignment="1">
      <alignment horizontal="center" vertical="center"/>
    </xf>
    <xf numFmtId="41" fontId="4" fillId="0" borderId="0" xfId="16" applyNumberFormat="1" applyFont="1" applyFill="1" applyBorder="1" applyAlignment="1">
      <alignment horizontal="center" vertical="center" shrinkToFit="1"/>
    </xf>
    <xf numFmtId="41" fontId="6" fillId="0" borderId="0" xfId="16" applyNumberFormat="1" applyFont="1" applyFill="1" applyBorder="1" applyAlignment="1">
      <alignment horizontal="center" vertical="center" shrinkToFit="1"/>
    </xf>
    <xf numFmtId="38" fontId="4" fillId="0" borderId="0" xfId="16" applyFont="1" applyFill="1" applyAlignment="1">
      <alignment vertical="center" shrinkToFit="1"/>
    </xf>
    <xf numFmtId="38" fontId="10" fillId="0" borderId="1" xfId="16" applyFont="1" applyFill="1" applyBorder="1" applyAlignment="1">
      <alignment horizontal="center" vertical="center"/>
    </xf>
    <xf numFmtId="38" fontId="4" fillId="0" borderId="1" xfId="16" applyFont="1" applyFill="1" applyBorder="1" applyAlignment="1">
      <alignment horizontal="center" vertical="center" wrapText="1"/>
    </xf>
    <xf numFmtId="38" fontId="4" fillId="0" borderId="19" xfId="16" applyFont="1" applyFill="1" applyBorder="1" applyAlignment="1">
      <alignment horizontal="center" vertical="center" wrapText="1"/>
    </xf>
    <xf numFmtId="38" fontId="1" fillId="0" borderId="1" xfId="16" applyFont="1" applyFill="1" applyBorder="1" applyAlignment="1">
      <alignment horizontal="distributed" vertical="center" wrapText="1"/>
    </xf>
    <xf numFmtId="38" fontId="15" fillId="0" borderId="0" xfId="16" applyFont="1" applyFill="1" applyAlignment="1">
      <alignment horizontal="right" vertical="top"/>
    </xf>
    <xf numFmtId="0" fontId="4" fillId="0" borderId="20" xfId="16" applyNumberFormat="1" applyFont="1" applyFill="1" applyBorder="1" applyAlignment="1">
      <alignment horizontal="distributed" vertical="center"/>
    </xf>
    <xf numFmtId="0" fontId="4" fillId="0" borderId="21" xfId="16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38" fontId="9" fillId="0" borderId="1" xfId="16" applyFont="1" applyFill="1" applyBorder="1" applyAlignment="1">
      <alignment horizontal="distributed" vertical="center"/>
    </xf>
    <xf numFmtId="38" fontId="9" fillId="0" borderId="0" xfId="16" applyFont="1" applyFill="1" applyAlignment="1">
      <alignment vertical="center"/>
    </xf>
    <xf numFmtId="38" fontId="9" fillId="0" borderId="2" xfId="16" applyFont="1" applyFill="1" applyBorder="1" applyAlignment="1">
      <alignment horizontal="center" vertical="center"/>
    </xf>
    <xf numFmtId="38" fontId="4" fillId="0" borderId="22" xfId="16" applyFont="1" applyFill="1" applyBorder="1" applyAlignment="1">
      <alignment vertical="center"/>
    </xf>
    <xf numFmtId="38" fontId="6" fillId="0" borderId="0" xfId="16" applyFont="1" applyFill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/>
    </xf>
    <xf numFmtId="38" fontId="6" fillId="0" borderId="4" xfId="16" applyFont="1" applyFill="1" applyBorder="1" applyAlignment="1">
      <alignment horizontal="right"/>
    </xf>
    <xf numFmtId="38" fontId="4" fillId="0" borderId="4" xfId="16" applyFont="1" applyFill="1" applyBorder="1" applyAlignment="1">
      <alignment horizontal="center"/>
    </xf>
    <xf numFmtId="38" fontId="4" fillId="0" borderId="4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4" fillId="0" borderId="15" xfId="16" applyFont="1" applyFill="1" applyBorder="1" applyAlignment="1">
      <alignment/>
    </xf>
    <xf numFmtId="41" fontId="6" fillId="0" borderId="3" xfId="16" applyNumberFormat="1" applyFont="1" applyFill="1" applyBorder="1" applyAlignment="1">
      <alignment vertical="center"/>
    </xf>
    <xf numFmtId="41" fontId="6" fillId="0" borderId="3" xfId="16" applyNumberFormat="1" applyFont="1" applyFill="1" applyBorder="1" applyAlignment="1">
      <alignment horizontal="right" vertical="center"/>
    </xf>
    <xf numFmtId="41" fontId="6" fillId="0" borderId="4" xfId="16" applyNumberFormat="1" applyFont="1" applyFill="1" applyBorder="1" applyAlignment="1">
      <alignment horizontal="right" vertical="center"/>
    </xf>
    <xf numFmtId="41" fontId="4" fillId="0" borderId="14" xfId="16" applyNumberFormat="1" applyFont="1" applyFill="1" applyBorder="1" applyAlignment="1">
      <alignment vertical="center"/>
    </xf>
    <xf numFmtId="41" fontId="12" fillId="0" borderId="18" xfId="16" applyNumberFormat="1" applyFont="1" applyFill="1" applyBorder="1" applyAlignment="1">
      <alignment vertical="center"/>
    </xf>
    <xf numFmtId="41" fontId="12" fillId="0" borderId="18" xfId="16" applyNumberFormat="1" applyFont="1" applyFill="1" applyBorder="1" applyAlignment="1">
      <alignment horizontal="right" vertical="center"/>
    </xf>
    <xf numFmtId="41" fontId="12" fillId="0" borderId="6" xfId="16" applyNumberFormat="1" applyFont="1" applyFill="1" applyBorder="1" applyAlignment="1">
      <alignment horizontal="right" vertical="center"/>
    </xf>
    <xf numFmtId="41" fontId="12" fillId="0" borderId="3" xfId="16" applyNumberFormat="1" applyFont="1" applyFill="1" applyBorder="1" applyAlignment="1">
      <alignment vertical="center"/>
    </xf>
    <xf numFmtId="41" fontId="9" fillId="0" borderId="3" xfId="16" applyNumberFormat="1" applyFont="1" applyFill="1" applyBorder="1" applyAlignment="1">
      <alignment vertical="center"/>
    </xf>
    <xf numFmtId="41" fontId="9" fillId="0" borderId="4" xfId="16" applyNumberFormat="1" applyFont="1" applyFill="1" applyBorder="1" applyAlignment="1">
      <alignment vertical="center"/>
    </xf>
    <xf numFmtId="41" fontId="9" fillId="0" borderId="14" xfId="16" applyNumberFormat="1" applyFont="1" applyFill="1" applyBorder="1" applyAlignment="1">
      <alignment vertical="center"/>
    </xf>
    <xf numFmtId="181" fontId="12" fillId="0" borderId="18" xfId="16" applyNumberFormat="1" applyFont="1" applyFill="1" applyBorder="1" applyAlignment="1">
      <alignment vertical="center"/>
    </xf>
    <xf numFmtId="185" fontId="12" fillId="0" borderId="18" xfId="16" applyNumberFormat="1" applyFont="1" applyFill="1" applyBorder="1" applyAlignment="1">
      <alignment vertical="center"/>
    </xf>
    <xf numFmtId="181" fontId="12" fillId="0" borderId="3" xfId="16" applyNumberFormat="1" applyFont="1" applyFill="1" applyBorder="1" applyAlignment="1">
      <alignment vertical="center"/>
    </xf>
    <xf numFmtId="185" fontId="12" fillId="0" borderId="6" xfId="16" applyNumberFormat="1" applyFont="1" applyFill="1" applyBorder="1" applyAlignment="1">
      <alignment vertical="center"/>
    </xf>
    <xf numFmtId="181" fontId="9" fillId="0" borderId="3" xfId="16" applyNumberFormat="1" applyFont="1" applyFill="1" applyBorder="1" applyAlignment="1">
      <alignment vertical="center"/>
    </xf>
    <xf numFmtId="185" fontId="9" fillId="0" borderId="3" xfId="16" applyNumberFormat="1" applyFont="1" applyFill="1" applyBorder="1" applyAlignment="1">
      <alignment vertical="center"/>
    </xf>
    <xf numFmtId="185" fontId="9" fillId="0" borderId="4" xfId="16" applyNumberFormat="1" applyFont="1" applyFill="1" applyBorder="1" applyAlignment="1">
      <alignment vertical="center"/>
    </xf>
    <xf numFmtId="185" fontId="9" fillId="0" borderId="3" xfId="16" applyNumberFormat="1" applyFont="1" applyFill="1" applyBorder="1" applyAlignment="1">
      <alignment horizontal="right" vertical="center"/>
    </xf>
    <xf numFmtId="0" fontId="4" fillId="0" borderId="3" xfId="16" applyNumberFormat="1" applyFont="1" applyFill="1" applyBorder="1" applyAlignment="1">
      <alignment horizontal="right" vertical="center"/>
    </xf>
    <xf numFmtId="184" fontId="9" fillId="0" borderId="4" xfId="16" applyNumberFormat="1" applyFont="1" applyFill="1" applyBorder="1" applyAlignment="1">
      <alignment vertical="center"/>
    </xf>
    <xf numFmtId="181" fontId="9" fillId="0" borderId="14" xfId="16" applyNumberFormat="1" applyFont="1" applyFill="1" applyBorder="1" applyAlignment="1">
      <alignment vertical="center"/>
    </xf>
    <xf numFmtId="185" fontId="9" fillId="0" borderId="14" xfId="16" applyNumberFormat="1" applyFont="1" applyFill="1" applyBorder="1" applyAlignment="1">
      <alignment vertical="center"/>
    </xf>
    <xf numFmtId="185" fontId="9" fillId="0" borderId="14" xfId="16" applyNumberFormat="1" applyFont="1" applyFill="1" applyBorder="1" applyAlignment="1">
      <alignment horizontal="right" vertical="center"/>
    </xf>
    <xf numFmtId="185" fontId="9" fillId="0" borderId="15" xfId="16" applyNumberFormat="1" applyFont="1" applyFill="1" applyBorder="1" applyAlignment="1">
      <alignment vertical="center"/>
    </xf>
    <xf numFmtId="182" fontId="12" fillId="0" borderId="3" xfId="16" applyNumberFormat="1" applyFont="1" applyFill="1" applyBorder="1" applyAlignment="1">
      <alignment vertical="center"/>
    </xf>
    <xf numFmtId="182" fontId="12" fillId="0" borderId="4" xfId="16" applyNumberFormat="1" applyFont="1" applyFill="1" applyBorder="1" applyAlignment="1">
      <alignment vertical="center"/>
    </xf>
    <xf numFmtId="182" fontId="9" fillId="0" borderId="3" xfId="16" applyNumberFormat="1" applyFont="1" applyFill="1" applyBorder="1" applyAlignment="1">
      <alignment vertical="center"/>
    </xf>
    <xf numFmtId="182" fontId="9" fillId="0" borderId="4" xfId="16" applyNumberFormat="1" applyFont="1" applyFill="1" applyBorder="1" applyAlignment="1">
      <alignment vertical="center"/>
    </xf>
    <xf numFmtId="38" fontId="6" fillId="0" borderId="14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82" fontId="6" fillId="0" borderId="3" xfId="16" applyNumberFormat="1" applyFont="1" applyFill="1" applyBorder="1" applyAlignment="1">
      <alignment vertical="center"/>
    </xf>
    <xf numFmtId="183" fontId="6" fillId="0" borderId="12" xfId="16" applyNumberFormat="1" applyFont="1" applyFill="1" applyBorder="1" applyAlignment="1">
      <alignment vertical="center"/>
    </xf>
    <xf numFmtId="38" fontId="6" fillId="0" borderId="2" xfId="16" applyFont="1" applyFill="1" applyBorder="1" applyAlignment="1">
      <alignment vertical="center"/>
    </xf>
    <xf numFmtId="183" fontId="6" fillId="0" borderId="3" xfId="16" applyNumberFormat="1" applyFont="1" applyFill="1" applyBorder="1" applyAlignment="1">
      <alignment vertical="center"/>
    </xf>
    <xf numFmtId="182" fontId="4" fillId="0" borderId="3" xfId="16" applyNumberFormat="1" applyFont="1" applyFill="1" applyBorder="1" applyAlignment="1">
      <alignment vertical="center"/>
    </xf>
    <xf numFmtId="183" fontId="4" fillId="0" borderId="12" xfId="16" applyNumberFormat="1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183" fontId="4" fillId="0" borderId="3" xfId="16" applyNumberFormat="1" applyFont="1" applyFill="1" applyBorder="1" applyAlignment="1">
      <alignment vertical="center"/>
    </xf>
    <xf numFmtId="181" fontId="4" fillId="0" borderId="2" xfId="16" applyNumberFormat="1" applyFont="1" applyFill="1" applyBorder="1" applyAlignment="1">
      <alignment vertical="center"/>
    </xf>
    <xf numFmtId="182" fontId="4" fillId="0" borderId="14" xfId="16" applyNumberFormat="1" applyFont="1" applyFill="1" applyBorder="1" applyAlignment="1">
      <alignment vertical="center"/>
    </xf>
    <xf numFmtId="183" fontId="4" fillId="0" borderId="24" xfId="16" applyNumberFormat="1" applyFont="1" applyFill="1" applyBorder="1" applyAlignment="1">
      <alignment horizontal="right" vertical="center"/>
    </xf>
    <xf numFmtId="183" fontId="4" fillId="0" borderId="14" xfId="16" applyNumberFormat="1" applyFont="1" applyFill="1" applyBorder="1" applyAlignment="1">
      <alignment horizontal="right" vertical="center"/>
    </xf>
    <xf numFmtId="180" fontId="4" fillId="0" borderId="3" xfId="16" applyNumberFormat="1" applyFont="1" applyFill="1" applyBorder="1" applyAlignment="1">
      <alignment vertical="center"/>
    </xf>
    <xf numFmtId="41" fontId="6" fillId="0" borderId="18" xfId="16" applyNumberFormat="1" applyFont="1" applyFill="1" applyBorder="1" applyAlignment="1">
      <alignment horizontal="center" vertical="center"/>
    </xf>
    <xf numFmtId="41" fontId="4" fillId="0" borderId="3" xfId="16" applyNumberFormat="1" applyFont="1" applyFill="1" applyBorder="1" applyAlignment="1">
      <alignment horizontal="right" vertical="center"/>
    </xf>
    <xf numFmtId="176" fontId="4" fillId="0" borderId="4" xfId="16" applyNumberFormat="1" applyFont="1" applyFill="1" applyBorder="1" applyAlignment="1">
      <alignment horizontal="right" vertical="center"/>
    </xf>
    <xf numFmtId="41" fontId="6" fillId="0" borderId="3" xfId="16" applyNumberFormat="1" applyFont="1" applyFill="1" applyBorder="1" applyAlignment="1">
      <alignment horizontal="center" vertical="center"/>
    </xf>
    <xf numFmtId="41" fontId="4" fillId="0" borderId="4" xfId="16" applyNumberFormat="1" applyFont="1" applyFill="1" applyBorder="1" applyAlignment="1">
      <alignment horizontal="right" vertical="center"/>
    </xf>
    <xf numFmtId="176" fontId="4" fillId="0" borderId="12" xfId="16" applyNumberFormat="1" applyFont="1" applyFill="1" applyBorder="1" applyAlignment="1">
      <alignment horizontal="right" vertical="center"/>
    </xf>
    <xf numFmtId="176" fontId="4" fillId="0" borderId="24" xfId="16" applyNumberFormat="1" applyFont="1" applyFill="1" applyBorder="1" applyAlignment="1">
      <alignment horizontal="right" vertical="center"/>
    </xf>
    <xf numFmtId="41" fontId="4" fillId="0" borderId="14" xfId="16" applyNumberFormat="1" applyFont="1" applyFill="1" applyBorder="1" applyAlignment="1">
      <alignment horizontal="right" vertical="center"/>
    </xf>
    <xf numFmtId="176" fontId="4" fillId="0" borderId="15" xfId="16" applyNumberFormat="1" applyFont="1" applyFill="1" applyBorder="1" applyAlignment="1">
      <alignment horizontal="right" vertical="center"/>
    </xf>
    <xf numFmtId="41" fontId="6" fillId="0" borderId="3" xfId="22" applyNumberFormat="1" applyFont="1" applyFill="1" applyBorder="1" applyAlignment="1">
      <alignment/>
      <protection/>
    </xf>
    <xf numFmtId="41" fontId="6" fillId="0" borderId="4" xfId="22" applyNumberFormat="1" applyFont="1" applyFill="1" applyBorder="1" applyAlignment="1">
      <alignment/>
      <protection/>
    </xf>
    <xf numFmtId="41" fontId="4" fillId="0" borderId="3" xfId="22" applyNumberFormat="1" applyFont="1" applyFill="1" applyBorder="1" applyAlignment="1">
      <alignment/>
      <protection/>
    </xf>
    <xf numFmtId="41" fontId="4" fillId="0" borderId="3" xfId="22" applyNumberFormat="1" applyFont="1" applyFill="1" applyBorder="1" applyAlignment="1">
      <alignment horizontal="right"/>
      <protection/>
    </xf>
    <xf numFmtId="41" fontId="4" fillId="0" borderId="4" xfId="22" applyNumberFormat="1" applyFont="1" applyFill="1" applyBorder="1" applyAlignment="1">
      <alignment horizontal="right"/>
      <protection/>
    </xf>
    <xf numFmtId="41" fontId="4" fillId="0" borderId="14" xfId="22" applyNumberFormat="1" applyFont="1" applyFill="1" applyBorder="1" applyAlignment="1">
      <alignment/>
      <protection/>
    </xf>
    <xf numFmtId="41" fontId="4" fillId="0" borderId="14" xfId="22" applyNumberFormat="1" applyFont="1" applyFill="1" applyBorder="1" applyAlignment="1">
      <alignment horizontal="right"/>
      <protection/>
    </xf>
    <xf numFmtId="41" fontId="4" fillId="0" borderId="15" xfId="22" applyNumberFormat="1" applyFont="1" applyFill="1" applyBorder="1" applyAlignment="1">
      <alignment horizontal="right"/>
      <protection/>
    </xf>
    <xf numFmtId="179" fontId="6" fillId="0" borderId="3" xfId="16" applyNumberFormat="1" applyFont="1" applyFill="1" applyBorder="1" applyAlignment="1">
      <alignment horizontal="right"/>
    </xf>
    <xf numFmtId="179" fontId="6" fillId="0" borderId="3" xfId="16" applyNumberFormat="1" applyFont="1" applyFill="1" applyBorder="1" applyAlignment="1">
      <alignment horizontal="right" shrinkToFit="1"/>
    </xf>
    <xf numFmtId="179" fontId="6" fillId="0" borderId="4" xfId="16" applyNumberFormat="1" applyFont="1" applyFill="1" applyBorder="1" applyAlignment="1">
      <alignment horizontal="right"/>
    </xf>
    <xf numFmtId="179" fontId="4" fillId="0" borderId="3" xfId="16" applyNumberFormat="1" applyFont="1" applyFill="1" applyBorder="1" applyAlignment="1">
      <alignment horizontal="right" shrinkToFit="1"/>
    </xf>
    <xf numFmtId="179" fontId="6" fillId="0" borderId="0" xfId="16" applyNumberFormat="1" applyFont="1" applyFill="1" applyBorder="1" applyAlignment="1">
      <alignment horizontal="right"/>
    </xf>
    <xf numFmtId="179" fontId="6" fillId="0" borderId="4" xfId="16" applyNumberFormat="1" applyFont="1" applyFill="1" applyBorder="1" applyAlignment="1">
      <alignment horizontal="right" shrinkToFit="1"/>
    </xf>
    <xf numFmtId="179" fontId="4" fillId="0" borderId="0" xfId="16" applyNumberFormat="1" applyFont="1" applyFill="1" applyBorder="1" applyAlignment="1">
      <alignment horizontal="right"/>
    </xf>
    <xf numFmtId="179" fontId="4" fillId="0" borderId="14" xfId="16" applyNumberFormat="1" applyFont="1" applyFill="1" applyBorder="1" applyAlignment="1">
      <alignment horizontal="right"/>
    </xf>
    <xf numFmtId="179" fontId="4" fillId="0" borderId="15" xfId="16" applyNumberFormat="1" applyFont="1" applyFill="1" applyBorder="1" applyAlignment="1">
      <alignment horizontal="right"/>
    </xf>
    <xf numFmtId="179" fontId="4" fillId="0" borderId="25" xfId="16" applyNumberFormat="1" applyFont="1" applyFill="1" applyBorder="1" applyAlignment="1">
      <alignment horizontal="right"/>
    </xf>
    <xf numFmtId="41" fontId="6" fillId="0" borderId="4" xfId="16" applyNumberFormat="1" applyFont="1" applyFill="1" applyBorder="1" applyAlignment="1">
      <alignment vertical="center"/>
    </xf>
    <xf numFmtId="41" fontId="6" fillId="0" borderId="26" xfId="16" applyNumberFormat="1" applyFont="1" applyFill="1" applyBorder="1" applyAlignment="1">
      <alignment vertical="center"/>
    </xf>
    <xf numFmtId="41" fontId="6" fillId="0" borderId="27" xfId="16" applyNumberFormat="1" applyFont="1" applyFill="1" applyBorder="1" applyAlignment="1">
      <alignment vertical="center"/>
    </xf>
    <xf numFmtId="38" fontId="6" fillId="0" borderId="28" xfId="16" applyFont="1" applyFill="1" applyBorder="1" applyAlignment="1">
      <alignment vertical="center"/>
    </xf>
    <xf numFmtId="41" fontId="6" fillId="0" borderId="14" xfId="16" applyNumberFormat="1" applyFont="1" applyFill="1" applyBorder="1" applyAlignment="1">
      <alignment vertical="center"/>
    </xf>
    <xf numFmtId="41" fontId="6" fillId="0" borderId="15" xfId="16" applyNumberFormat="1" applyFont="1" applyFill="1" applyBorder="1" applyAlignment="1">
      <alignment vertical="center"/>
    </xf>
    <xf numFmtId="41" fontId="4" fillId="0" borderId="18" xfId="16" applyNumberFormat="1" applyFont="1" applyFill="1" applyBorder="1" applyAlignment="1">
      <alignment horizontal="right" vertical="center"/>
    </xf>
    <xf numFmtId="41" fontId="4" fillId="0" borderId="6" xfId="16" applyNumberFormat="1" applyFont="1" applyFill="1" applyBorder="1" applyAlignment="1">
      <alignment horizontal="right" vertical="center"/>
    </xf>
    <xf numFmtId="41" fontId="6" fillId="0" borderId="23" xfId="16" applyNumberFormat="1" applyFont="1" applyFill="1" applyBorder="1" applyAlignment="1">
      <alignment horizontal="center" vertical="center"/>
    </xf>
    <xf numFmtId="41" fontId="4" fillId="0" borderId="23" xfId="16" applyNumberFormat="1" applyFont="1" applyFill="1" applyBorder="1" applyAlignment="1">
      <alignment horizontal="right" vertical="center"/>
    </xf>
    <xf numFmtId="41" fontId="4" fillId="0" borderId="3" xfId="16" applyNumberFormat="1" applyFont="1" applyFill="1" applyBorder="1" applyAlignment="1">
      <alignment horizontal="center" vertical="center"/>
    </xf>
    <xf numFmtId="41" fontId="4" fillId="0" borderId="18" xfId="16" applyNumberFormat="1" applyFont="1" applyFill="1" applyBorder="1" applyAlignment="1">
      <alignment horizontal="center" vertical="center"/>
    </xf>
    <xf numFmtId="41" fontId="4" fillId="0" borderId="4" xfId="16" applyNumberFormat="1" applyFont="1" applyFill="1" applyBorder="1" applyAlignment="1">
      <alignment horizontal="center" vertical="center"/>
    </xf>
    <xf numFmtId="41" fontId="4" fillId="0" borderId="23" xfId="16" applyNumberFormat="1" applyFont="1" applyFill="1" applyBorder="1" applyAlignment="1">
      <alignment horizontal="center" vertical="center"/>
    </xf>
    <xf numFmtId="177" fontId="6" fillId="0" borderId="18" xfId="16" applyNumberFormat="1" applyFont="1" applyFill="1" applyBorder="1" applyAlignment="1">
      <alignment horizontal="center" vertical="center"/>
    </xf>
    <xf numFmtId="177" fontId="4" fillId="0" borderId="18" xfId="16" applyNumberFormat="1" applyFont="1" applyFill="1" applyBorder="1" applyAlignment="1">
      <alignment horizontal="right" vertical="center"/>
    </xf>
    <xf numFmtId="177" fontId="4" fillId="0" borderId="6" xfId="16" applyNumberFormat="1" applyFont="1" applyFill="1" applyBorder="1" applyAlignment="1">
      <alignment horizontal="right" vertical="center"/>
    </xf>
    <xf numFmtId="177" fontId="6" fillId="0" borderId="3" xfId="16" applyNumberFormat="1" applyFont="1" applyFill="1" applyBorder="1" applyAlignment="1">
      <alignment horizontal="center" vertical="center"/>
    </xf>
    <xf numFmtId="177" fontId="4" fillId="0" borderId="3" xfId="16" applyNumberFormat="1" applyFont="1" applyFill="1" applyBorder="1" applyAlignment="1">
      <alignment horizontal="right" vertical="center"/>
    </xf>
    <xf numFmtId="177" fontId="4" fillId="0" borderId="4" xfId="16" applyNumberFormat="1" applyFont="1" applyFill="1" applyBorder="1" applyAlignment="1">
      <alignment horizontal="right" vertical="center"/>
    </xf>
    <xf numFmtId="177" fontId="6" fillId="0" borderId="23" xfId="16" applyNumberFormat="1" applyFont="1" applyFill="1" applyBorder="1" applyAlignment="1">
      <alignment horizontal="center" vertical="center"/>
    </xf>
    <xf numFmtId="177" fontId="4" fillId="0" borderId="23" xfId="16" applyNumberFormat="1" applyFont="1" applyFill="1" applyBorder="1" applyAlignment="1">
      <alignment horizontal="right" vertical="center"/>
    </xf>
    <xf numFmtId="177" fontId="4" fillId="0" borderId="29" xfId="16" applyNumberFormat="1" applyFont="1" applyFill="1" applyBorder="1" applyAlignment="1">
      <alignment horizontal="right" vertical="center"/>
    </xf>
    <xf numFmtId="41" fontId="6" fillId="0" borderId="23" xfId="16" applyNumberFormat="1" applyFont="1" applyFill="1" applyBorder="1" applyAlignment="1">
      <alignment horizontal="right" vertical="center"/>
    </xf>
    <xf numFmtId="41" fontId="4" fillId="0" borderId="29" xfId="16" applyNumberFormat="1" applyFont="1" applyFill="1" applyBorder="1" applyAlignment="1">
      <alignment horizontal="right" vertical="center"/>
    </xf>
    <xf numFmtId="41" fontId="6" fillId="0" borderId="1" xfId="16" applyNumberFormat="1" applyFont="1" applyFill="1" applyBorder="1" applyAlignment="1">
      <alignment horizontal="center" vertical="center"/>
    </xf>
    <xf numFmtId="41" fontId="4" fillId="0" borderId="1" xfId="16" applyNumberFormat="1" applyFont="1" applyFill="1" applyBorder="1" applyAlignment="1">
      <alignment horizontal="center" vertical="center"/>
    </xf>
    <xf numFmtId="41" fontId="4" fillId="0" borderId="19" xfId="16" applyNumberFormat="1" applyFont="1" applyFill="1" applyBorder="1" applyAlignment="1">
      <alignment horizontal="center" vertical="center"/>
    </xf>
    <xf numFmtId="41" fontId="6" fillId="0" borderId="30" xfId="16" applyNumberFormat="1" applyFont="1" applyFill="1" applyBorder="1" applyAlignment="1">
      <alignment horizontal="center" vertical="center"/>
    </xf>
    <xf numFmtId="41" fontId="6" fillId="0" borderId="31" xfId="16" applyNumberFormat="1" applyFont="1" applyFill="1" applyBorder="1" applyAlignment="1">
      <alignment horizontal="center" vertical="center"/>
    </xf>
    <xf numFmtId="38" fontId="4" fillId="0" borderId="32" xfId="16" applyFont="1" applyFill="1" applyBorder="1" applyAlignment="1">
      <alignment horizontal="center" vertical="center"/>
    </xf>
    <xf numFmtId="183" fontId="4" fillId="0" borderId="3" xfId="16" applyNumberFormat="1" applyFont="1" applyFill="1" applyBorder="1" applyAlignment="1">
      <alignment horizontal="center"/>
    </xf>
    <xf numFmtId="183" fontId="4" fillId="0" borderId="4" xfId="1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Continuous"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14" fillId="0" borderId="2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horizontal="centerContinuous" vertical="center"/>
    </xf>
    <xf numFmtId="0" fontId="9" fillId="0" borderId="8" xfId="0" applyFont="1" applyFill="1" applyBorder="1" applyAlignment="1">
      <alignment horizontal="distributed" vertical="center"/>
    </xf>
    <xf numFmtId="38" fontId="4" fillId="0" borderId="33" xfId="16" applyFont="1" applyFill="1" applyBorder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14" fillId="0" borderId="9" xfId="16" applyFont="1" applyFill="1" applyBorder="1" applyAlignment="1">
      <alignment horizontal="center"/>
    </xf>
    <xf numFmtId="38" fontId="4" fillId="0" borderId="34" xfId="16" applyFont="1" applyFill="1" applyBorder="1" applyAlignment="1">
      <alignment vertical="center"/>
    </xf>
    <xf numFmtId="38" fontId="4" fillId="0" borderId="32" xfId="16" applyFont="1" applyFill="1" applyBorder="1" applyAlignment="1">
      <alignment vertical="center"/>
    </xf>
    <xf numFmtId="38" fontId="14" fillId="0" borderId="1" xfId="16" applyFont="1" applyFill="1" applyBorder="1" applyAlignment="1">
      <alignment horizontal="center" vertical="center"/>
    </xf>
    <xf numFmtId="38" fontId="14" fillId="0" borderId="23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left" vertical="center"/>
    </xf>
    <xf numFmtId="38" fontId="9" fillId="0" borderId="2" xfId="16" applyFont="1" applyFill="1" applyBorder="1" applyAlignment="1">
      <alignment horizontal="left" vertical="center"/>
    </xf>
    <xf numFmtId="38" fontId="4" fillId="0" borderId="33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distributed" vertical="center"/>
    </xf>
    <xf numFmtId="38" fontId="4" fillId="0" borderId="4" xfId="16" applyFont="1" applyFill="1" applyBorder="1" applyAlignment="1">
      <alignment horizontal="distributed" vertical="center"/>
    </xf>
    <xf numFmtId="38" fontId="11" fillId="0" borderId="4" xfId="16" applyFont="1" applyFill="1" applyBorder="1" applyAlignment="1">
      <alignment horizontal="distributed" vertical="center"/>
    </xf>
    <xf numFmtId="180" fontId="4" fillId="0" borderId="14" xfId="16" applyNumberFormat="1" applyFont="1" applyFill="1" applyBorder="1" applyAlignment="1">
      <alignment vertical="center"/>
    </xf>
    <xf numFmtId="38" fontId="4" fillId="0" borderId="0" xfId="16" applyFont="1" applyFill="1" applyAlignment="1">
      <alignment horizontal="center" vertical="center"/>
    </xf>
    <xf numFmtId="38" fontId="4" fillId="0" borderId="0" xfId="16" applyFont="1" applyFill="1" applyBorder="1" applyAlignment="1">
      <alignment horizontal="center" vertical="center" shrinkToFit="1"/>
    </xf>
    <xf numFmtId="38" fontId="1" fillId="0" borderId="13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4" fillId="0" borderId="34" xfId="16" applyFont="1" applyFill="1" applyBorder="1" applyAlignment="1">
      <alignment horizontal="right" vertical="center"/>
    </xf>
    <xf numFmtId="38" fontId="1" fillId="0" borderId="32" xfId="16" applyFont="1" applyFill="1" applyBorder="1" applyAlignment="1">
      <alignment horizontal="distributed" vertical="center"/>
    </xf>
    <xf numFmtId="38" fontId="4" fillId="0" borderId="13" xfId="16" applyFont="1" applyFill="1" applyBorder="1" applyAlignment="1">
      <alignment horizontal="center" vertical="center"/>
    </xf>
    <xf numFmtId="38" fontId="1" fillId="0" borderId="11" xfId="16" applyFont="1" applyFill="1" applyBorder="1" applyAlignment="1">
      <alignment horizontal="distributed" vertical="center"/>
    </xf>
    <xf numFmtId="38" fontId="6" fillId="0" borderId="35" xfId="16" applyFont="1" applyFill="1" applyBorder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 shrinkToFit="1"/>
    </xf>
    <xf numFmtId="38" fontId="4" fillId="0" borderId="0" xfId="16" applyFont="1" applyAlignment="1">
      <alignment horizontal="center" vertical="center" shrinkToFit="1"/>
    </xf>
    <xf numFmtId="38" fontId="15" fillId="0" borderId="0" xfId="16" applyFont="1" applyAlignment="1">
      <alignment horizontal="right" vertical="top" shrinkToFit="1"/>
    </xf>
    <xf numFmtId="38" fontId="4" fillId="0" borderId="0" xfId="16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vertical="center" shrinkToFit="1"/>
    </xf>
    <xf numFmtId="178" fontId="4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vertical="center"/>
    </xf>
    <xf numFmtId="38" fontId="15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1" fillId="0" borderId="1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38" fontId="4" fillId="0" borderId="2" xfId="16" applyFont="1" applyBorder="1" applyAlignment="1">
      <alignment horizontal="distributed" vertical="center"/>
    </xf>
    <xf numFmtId="41" fontId="4" fillId="0" borderId="3" xfId="16" applyNumberFormat="1" applyFont="1" applyBorder="1" applyAlignment="1">
      <alignment vertical="center"/>
    </xf>
    <xf numFmtId="38" fontId="6" fillId="0" borderId="2" xfId="16" applyFont="1" applyBorder="1" applyAlignment="1">
      <alignment horizontal="distributed" vertical="center"/>
    </xf>
    <xf numFmtId="38" fontId="6" fillId="0" borderId="8" xfId="16" applyFont="1" applyBorder="1" applyAlignment="1">
      <alignment horizontal="distributed" vertical="center"/>
    </xf>
    <xf numFmtId="41" fontId="6" fillId="0" borderId="14" xfId="16" applyNumberFormat="1" applyFont="1" applyBorder="1" applyAlignment="1">
      <alignment vertical="center"/>
    </xf>
    <xf numFmtId="0" fontId="4" fillId="0" borderId="0" xfId="22" applyFont="1">
      <alignment vertical="center"/>
      <protection/>
    </xf>
    <xf numFmtId="0" fontId="15" fillId="0" borderId="0" xfId="22" applyFont="1" applyAlignment="1">
      <alignment horizontal="right" vertical="top"/>
      <protection/>
    </xf>
    <xf numFmtId="0" fontId="6" fillId="0" borderId="0" xfId="22" applyFont="1" applyFill="1" applyAlignment="1">
      <alignment horizontal="right"/>
      <protection/>
    </xf>
    <xf numFmtId="41" fontId="4" fillId="0" borderId="0" xfId="22" applyNumberFormat="1" applyFont="1" applyFill="1" applyAlignment="1">
      <alignment horizontal="right"/>
      <protection/>
    </xf>
    <xf numFmtId="0" fontId="4" fillId="0" borderId="0" xfId="22" applyFont="1" applyFill="1" applyAlignment="1">
      <alignment horizontal="right"/>
      <protection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4" fillId="0" borderId="0" xfId="16" applyFont="1" applyBorder="1" applyAlignment="1">
      <alignment horizontal="right"/>
    </xf>
    <xf numFmtId="38" fontId="15" fillId="0" borderId="0" xfId="16" applyFont="1" applyAlignment="1">
      <alignment horizontal="left"/>
    </xf>
    <xf numFmtId="38" fontId="4" fillId="0" borderId="1" xfId="16" applyFont="1" applyBorder="1" applyAlignment="1">
      <alignment horizontal="distributed" vertical="center"/>
    </xf>
    <xf numFmtId="38" fontId="4" fillId="0" borderId="1" xfId="16" applyFont="1" applyBorder="1" applyAlignment="1">
      <alignment horizontal="distributed" vertical="center" wrapText="1"/>
    </xf>
    <xf numFmtId="38" fontId="1" fillId="0" borderId="1" xfId="16" applyFont="1" applyBorder="1" applyAlignment="1">
      <alignment horizontal="center" vertical="center" wrapText="1"/>
    </xf>
    <xf numFmtId="38" fontId="4" fillId="0" borderId="19" xfId="16" applyFont="1" applyBorder="1" applyAlignment="1">
      <alignment horizontal="distributed" vertical="center"/>
    </xf>
    <xf numFmtId="38" fontId="4" fillId="0" borderId="0" xfId="16" applyFont="1" applyAlignment="1">
      <alignment/>
    </xf>
    <xf numFmtId="38" fontId="4" fillId="0" borderId="8" xfId="16" applyFont="1" applyBorder="1" applyAlignment="1">
      <alignment horizontal="distributed" vertical="center"/>
    </xf>
    <xf numFmtId="38" fontId="6" fillId="0" borderId="3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16" applyNumberFormat="1" applyFont="1" applyAlignment="1">
      <alignment vertical="center"/>
    </xf>
    <xf numFmtId="180" fontId="15" fillId="0" borderId="0" xfId="16" applyNumberFormat="1" applyFont="1" applyAlignment="1">
      <alignment horizontal="right" vertical="center"/>
    </xf>
    <xf numFmtId="180" fontId="5" fillId="0" borderId="0" xfId="16" applyNumberFormat="1" applyFont="1" applyFill="1" applyAlignment="1">
      <alignment vertical="center"/>
    </xf>
    <xf numFmtId="180" fontId="4" fillId="0" borderId="0" xfId="16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16" applyNumberFormat="1" applyFont="1" applyFill="1" applyBorder="1" applyAlignment="1">
      <alignment vertical="center"/>
    </xf>
    <xf numFmtId="180" fontId="4" fillId="0" borderId="0" xfId="16" applyNumberFormat="1" applyFont="1" applyBorder="1" applyAlignment="1">
      <alignment vertical="center"/>
    </xf>
    <xf numFmtId="180" fontId="4" fillId="0" borderId="0" xfId="16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16" applyNumberFormat="1" applyFont="1" applyFill="1" applyBorder="1" applyAlignment="1">
      <alignment horizontal="centerContinuous" vertical="center"/>
    </xf>
    <xf numFmtId="180" fontId="4" fillId="0" borderId="9" xfId="16" applyNumberFormat="1" applyFont="1" applyBorder="1" applyAlignment="1">
      <alignment horizontal="centerContinuous" vertical="center"/>
    </xf>
    <xf numFmtId="180" fontId="4" fillId="0" borderId="17" xfId="16" applyNumberFormat="1" applyFont="1" applyBorder="1" applyAlignment="1">
      <alignment horizontal="centerContinuous"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1" xfId="16" applyNumberFormat="1" applyFont="1" applyBorder="1" applyAlignment="1">
      <alignment horizontal="centerContinuous" vertical="center"/>
    </xf>
    <xf numFmtId="180" fontId="4" fillId="0" borderId="18" xfId="16" applyNumberFormat="1" applyFont="1" applyBorder="1" applyAlignment="1">
      <alignment horizontal="center" vertical="center"/>
    </xf>
    <xf numFmtId="180" fontId="4" fillId="0" borderId="6" xfId="16" applyNumberFormat="1" applyFont="1" applyBorder="1" applyAlignment="1">
      <alignment horizontal="center" vertical="center"/>
    </xf>
    <xf numFmtId="180" fontId="4" fillId="0" borderId="3" xfId="16" applyNumberFormat="1" applyFont="1" applyBorder="1" applyAlignment="1">
      <alignment horizontal="center" vertical="center"/>
    </xf>
    <xf numFmtId="180" fontId="4" fillId="0" borderId="4" xfId="16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vertical="center"/>
    </xf>
    <xf numFmtId="180" fontId="4" fillId="0" borderId="23" xfId="16" applyNumberFormat="1" applyFont="1" applyBorder="1" applyAlignment="1">
      <alignment horizontal="center" vertical="center"/>
    </xf>
    <xf numFmtId="180" fontId="1" fillId="0" borderId="23" xfId="16" applyNumberFormat="1" applyFont="1" applyBorder="1" applyAlignment="1">
      <alignment horizontal="center" vertical="center"/>
    </xf>
    <xf numFmtId="180" fontId="4" fillId="0" borderId="29" xfId="16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4" fillId="0" borderId="18" xfId="16" applyNumberFormat="1" applyFont="1" applyBorder="1" applyAlignment="1">
      <alignment vertical="center"/>
    </xf>
    <xf numFmtId="180" fontId="4" fillId="0" borderId="6" xfId="16" applyNumberFormat="1" applyFont="1" applyBorder="1" applyAlignment="1">
      <alignment vertical="center"/>
    </xf>
    <xf numFmtId="180" fontId="4" fillId="0" borderId="2" xfId="0" applyNumberFormat="1" applyFont="1" applyBorder="1" applyAlignment="1">
      <alignment horizontal="distributed" vertical="center"/>
    </xf>
    <xf numFmtId="180" fontId="4" fillId="0" borderId="3" xfId="16" applyNumberFormat="1" applyFont="1" applyBorder="1" applyAlignment="1">
      <alignment vertical="center"/>
    </xf>
    <xf numFmtId="180" fontId="4" fillId="0" borderId="4" xfId="16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distributed" vertical="center"/>
    </xf>
    <xf numFmtId="180" fontId="6" fillId="0" borderId="0" xfId="0" applyNumberFormat="1" applyFont="1" applyAlignment="1">
      <alignment vertical="center"/>
    </xf>
    <xf numFmtId="180" fontId="4" fillId="0" borderId="2" xfId="0" applyNumberFormat="1" applyFont="1" applyBorder="1" applyAlignment="1" quotePrefix="1">
      <alignment vertical="center"/>
    </xf>
    <xf numFmtId="180" fontId="4" fillId="0" borderId="8" xfId="0" applyNumberFormat="1" applyFont="1" applyBorder="1" applyAlignment="1" quotePrefix="1">
      <alignment vertical="center"/>
    </xf>
    <xf numFmtId="180" fontId="6" fillId="0" borderId="3" xfId="16" applyNumberFormat="1" applyFont="1" applyBorder="1" applyAlignment="1">
      <alignment vertical="center"/>
    </xf>
    <xf numFmtId="180" fontId="6" fillId="0" borderId="4" xfId="16" applyNumberFormat="1" applyFont="1" applyBorder="1" applyAlignment="1">
      <alignment vertical="center"/>
    </xf>
    <xf numFmtId="180" fontId="4" fillId="0" borderId="14" xfId="16" applyNumberFormat="1" applyFont="1" applyBorder="1" applyAlignment="1">
      <alignment vertical="center"/>
    </xf>
    <xf numFmtId="180" fontId="4" fillId="0" borderId="15" xfId="16" applyNumberFormat="1" applyFont="1" applyBorder="1" applyAlignment="1">
      <alignment vertical="center"/>
    </xf>
    <xf numFmtId="38" fontId="4" fillId="0" borderId="9" xfId="16" applyFont="1" applyBorder="1" applyAlignment="1">
      <alignment horizontal="centerContinuous" vertical="center"/>
    </xf>
    <xf numFmtId="38" fontId="4" fillId="0" borderId="17" xfId="16" applyFont="1" applyBorder="1" applyAlignment="1">
      <alignment horizontal="right" vertical="center"/>
    </xf>
    <xf numFmtId="38" fontId="4" fillId="0" borderId="29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193" fontId="18" fillId="0" borderId="36" xfId="0" applyNumberFormat="1" applyFont="1" applyFill="1" applyBorder="1" applyAlignment="1" applyProtection="1">
      <alignment vertical="center"/>
      <protection/>
    </xf>
    <xf numFmtId="193" fontId="19" fillId="0" borderId="0" xfId="0" applyNumberFormat="1" applyFont="1" applyFill="1" applyBorder="1" applyAlignment="1" applyProtection="1">
      <alignment horizontal="right" vertical="center"/>
      <protection/>
    </xf>
    <xf numFmtId="193" fontId="18" fillId="0" borderId="36" xfId="0" applyNumberFormat="1" applyFont="1" applyFill="1" applyBorder="1" applyAlignment="1" applyProtection="1">
      <alignment horizontal="center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19" fillId="0" borderId="36" xfId="0" applyNumberFormat="1" applyFont="1" applyFill="1" applyBorder="1" applyAlignment="1" applyProtection="1">
      <alignment horizontal="center" vertical="center"/>
      <protection/>
    </xf>
    <xf numFmtId="38" fontId="11" fillId="0" borderId="2" xfId="16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" fontId="4" fillId="0" borderId="3" xfId="16" applyNumberFormat="1" applyFont="1" applyFill="1" applyBorder="1" applyAlignment="1">
      <alignment vertical="center"/>
    </xf>
    <xf numFmtId="184" fontId="4" fillId="0" borderId="4" xfId="16" applyNumberFormat="1" applyFont="1" applyFill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3" fontId="9" fillId="0" borderId="3" xfId="16" applyNumberFormat="1" applyFont="1" applyFill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38" fontId="9" fillId="0" borderId="0" xfId="16" applyFont="1" applyAlignment="1">
      <alignment vertical="center"/>
    </xf>
    <xf numFmtId="38" fontId="9" fillId="0" borderId="0" xfId="16" applyFont="1" applyFill="1" applyBorder="1" applyAlignment="1">
      <alignment vertical="center"/>
    </xf>
    <xf numFmtId="41" fontId="9" fillId="0" borderId="15" xfId="16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38" fontId="4" fillId="0" borderId="1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2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23" applyNumberFormat="1" applyFont="1" applyFill="1" applyBorder="1" applyAlignment="1">
      <alignment vertical="center"/>
      <protection/>
    </xf>
    <xf numFmtId="49" fontId="4" fillId="0" borderId="0" xfId="23" applyNumberFormat="1" applyFont="1" applyFill="1" applyBorder="1" applyAlignment="1" quotePrefix="1">
      <alignment horizontal="left" vertical="center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38" fontId="4" fillId="0" borderId="40" xfId="16" applyFont="1" applyFill="1" applyBorder="1" applyAlignment="1">
      <alignment vertical="center"/>
    </xf>
    <xf numFmtId="38" fontId="4" fillId="0" borderId="41" xfId="16" applyFont="1" applyFill="1" applyBorder="1" applyAlignment="1">
      <alignment vertical="center" wrapText="1"/>
    </xf>
    <xf numFmtId="38" fontId="4" fillId="0" borderId="41" xfId="16" applyFont="1" applyFill="1" applyBorder="1" applyAlignment="1">
      <alignment vertical="center"/>
    </xf>
    <xf numFmtId="38" fontId="4" fillId="0" borderId="3" xfId="16" applyFont="1" applyFill="1" applyBorder="1" applyAlignment="1">
      <alignment horizontal="distributed" vertical="center" shrinkToFit="1"/>
    </xf>
    <xf numFmtId="38" fontId="4" fillId="0" borderId="23" xfId="16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38" fontId="4" fillId="0" borderId="0" xfId="16" applyFont="1" applyFill="1" applyBorder="1" applyAlignment="1">
      <alignment horizontal="center" vertical="distributed" textRotation="255"/>
    </xf>
    <xf numFmtId="38" fontId="4" fillId="0" borderId="34" xfId="16" applyFont="1" applyFill="1" applyBorder="1" applyAlignment="1">
      <alignment horizontal="center" vertical="distributed" textRotation="255"/>
    </xf>
    <xf numFmtId="38" fontId="4" fillId="0" borderId="9" xfId="16" applyFont="1" applyFill="1" applyBorder="1" applyAlignment="1">
      <alignment horizontal="distributed" vertical="center" shrinkToFit="1"/>
    </xf>
    <xf numFmtId="38" fontId="4" fillId="0" borderId="0" xfId="16" applyFont="1" applyFill="1" applyBorder="1" applyAlignment="1">
      <alignment horizontal="distributed" vertical="center"/>
    </xf>
    <xf numFmtId="38" fontId="4" fillId="0" borderId="7" xfId="16" applyFont="1" applyFill="1" applyBorder="1" applyAlignment="1">
      <alignment horizontal="distributed" vertical="center"/>
    </xf>
    <xf numFmtId="38" fontId="4" fillId="0" borderId="34" xfId="16" applyFont="1" applyFill="1" applyBorder="1" applyAlignment="1">
      <alignment horizontal="distributed" vertical="center"/>
    </xf>
    <xf numFmtId="38" fontId="4" fillId="0" borderId="4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4" fillId="0" borderId="29" xfId="16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4" fillId="0" borderId="42" xfId="16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38" fontId="6" fillId="0" borderId="43" xfId="16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38" fontId="4" fillId="0" borderId="17" xfId="16" applyFont="1" applyFill="1" applyBorder="1" applyAlignment="1">
      <alignment horizontal="distributed" vertical="center" shrinkToFit="1"/>
    </xf>
    <xf numFmtId="38" fontId="4" fillId="0" borderId="4" xfId="16" applyFont="1" applyFill="1" applyBorder="1" applyAlignment="1">
      <alignment horizontal="distributed" vertical="center" shrinkToFit="1"/>
    </xf>
    <xf numFmtId="38" fontId="4" fillId="0" borderId="29" xfId="16" applyFont="1" applyFill="1" applyBorder="1" applyAlignment="1">
      <alignment horizontal="distributed" vertical="center" shrinkToFit="1"/>
    </xf>
    <xf numFmtId="38" fontId="4" fillId="0" borderId="7" xfId="16" applyFont="1" applyFill="1" applyBorder="1" applyAlignment="1">
      <alignment horizontal="center" vertical="distributed" textRotation="255"/>
    </xf>
    <xf numFmtId="38" fontId="4" fillId="0" borderId="44" xfId="16" applyFont="1" applyFill="1" applyBorder="1" applyAlignment="1">
      <alignment vertical="center"/>
    </xf>
    <xf numFmtId="38" fontId="4" fillId="0" borderId="45" xfId="16" applyFont="1" applyFill="1" applyBorder="1" applyAlignment="1">
      <alignment vertical="center"/>
    </xf>
    <xf numFmtId="38" fontId="4" fillId="0" borderId="46" xfId="16" applyFont="1" applyFill="1" applyBorder="1" applyAlignment="1">
      <alignment vertical="center"/>
    </xf>
    <xf numFmtId="38" fontId="4" fillId="0" borderId="47" xfId="16" applyFont="1" applyFill="1" applyBorder="1" applyAlignment="1">
      <alignment vertical="center"/>
    </xf>
    <xf numFmtId="38" fontId="6" fillId="0" borderId="9" xfId="16" applyFont="1" applyFill="1" applyBorder="1" applyAlignment="1">
      <alignment horizontal="distributed" vertical="center" shrinkToFit="1"/>
    </xf>
    <xf numFmtId="38" fontId="6" fillId="0" borderId="3" xfId="16" applyFont="1" applyFill="1" applyBorder="1" applyAlignment="1">
      <alignment horizontal="distributed" vertical="center" shrinkToFit="1"/>
    </xf>
    <xf numFmtId="38" fontId="6" fillId="0" borderId="23" xfId="16" applyFont="1" applyFill="1" applyBorder="1" applyAlignment="1">
      <alignment horizontal="distributed" vertical="center" shrinkToFit="1"/>
    </xf>
    <xf numFmtId="38" fontId="4" fillId="0" borderId="13" xfId="16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32" xfId="0" applyFont="1" applyFill="1" applyBorder="1" applyAlignment="1">
      <alignment vertical="center" textRotation="255"/>
    </xf>
    <xf numFmtId="0" fontId="0" fillId="0" borderId="4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38" fontId="3" fillId="0" borderId="7" xfId="16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34" xfId="0" applyFont="1" applyFill="1" applyBorder="1" applyAlignment="1">
      <alignment horizontal="center" vertical="distributed" textRotation="255"/>
    </xf>
    <xf numFmtId="38" fontId="3" fillId="0" borderId="7" xfId="16" applyFont="1" applyFill="1" applyBorder="1" applyAlignment="1">
      <alignment horizontal="center" vertical="center" textRotation="255"/>
    </xf>
    <xf numFmtId="38" fontId="3" fillId="0" borderId="0" xfId="16" applyFont="1" applyFill="1" applyBorder="1" applyAlignment="1">
      <alignment horizontal="center" vertical="center" textRotation="255"/>
    </xf>
    <xf numFmtId="38" fontId="4" fillId="0" borderId="13" xfId="16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38" fontId="4" fillId="0" borderId="18" xfId="16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38" fontId="4" fillId="0" borderId="9" xfId="16" applyFont="1" applyFill="1" applyBorder="1" applyAlignment="1">
      <alignment horizontal="distributed" vertical="center"/>
    </xf>
    <xf numFmtId="38" fontId="4" fillId="0" borderId="17" xfId="16" applyFont="1" applyFill="1" applyBorder="1" applyAlignment="1">
      <alignment horizontal="distributed" vertical="center"/>
    </xf>
    <xf numFmtId="38" fontId="4" fillId="0" borderId="10" xfId="16" applyFont="1" applyBorder="1" applyAlignment="1">
      <alignment horizontal="distributed" vertical="center"/>
    </xf>
    <xf numFmtId="38" fontId="4" fillId="0" borderId="32" xfId="16" applyFont="1" applyBorder="1" applyAlignment="1">
      <alignment horizontal="distributed" vertical="center"/>
    </xf>
    <xf numFmtId="38" fontId="4" fillId="0" borderId="9" xfId="16" applyFont="1" applyBorder="1" applyAlignment="1">
      <alignment horizontal="distributed" vertical="center" wrapText="1"/>
    </xf>
    <xf numFmtId="38" fontId="4" fillId="0" borderId="23" xfId="16" applyFont="1" applyBorder="1" applyAlignment="1">
      <alignment horizontal="distributed" vertical="center" wrapText="1"/>
    </xf>
    <xf numFmtId="38" fontId="4" fillId="0" borderId="9" xfId="16" applyFont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9" xfId="16" applyFont="1" applyBorder="1" applyAlignment="1">
      <alignment horizontal="distributed" vertical="center"/>
    </xf>
    <xf numFmtId="38" fontId="4" fillId="0" borderId="17" xfId="16" applyFont="1" applyBorder="1" applyAlignment="1">
      <alignment horizontal="distributed" vertical="center"/>
    </xf>
    <xf numFmtId="38" fontId="4" fillId="0" borderId="19" xfId="16" applyFont="1" applyFill="1" applyBorder="1" applyAlignment="1">
      <alignment horizontal="center" vertical="center" wrapText="1"/>
    </xf>
    <xf numFmtId="38" fontId="4" fillId="0" borderId="11" xfId="16" applyFont="1" applyFill="1" applyBorder="1" applyAlignment="1">
      <alignment horizontal="center" vertical="center" wrapText="1"/>
    </xf>
    <xf numFmtId="38" fontId="4" fillId="0" borderId="42" xfId="16" applyFont="1" applyFill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/>
    </xf>
    <xf numFmtId="38" fontId="4" fillId="0" borderId="1" xfId="16" applyFont="1" applyFill="1" applyBorder="1" applyAlignment="1">
      <alignment horizontal="center" vertical="center" wrapText="1"/>
    </xf>
    <xf numFmtId="38" fontId="4" fillId="0" borderId="19" xfId="16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distributed" vertical="center"/>
      <protection/>
    </xf>
    <xf numFmtId="38" fontId="10" fillId="0" borderId="1" xfId="16" applyFont="1" applyFill="1" applyBorder="1" applyAlignment="1">
      <alignment horizontal="center" vertical="center" wrapText="1"/>
    </xf>
    <xf numFmtId="38" fontId="10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center" vertical="center"/>
    </xf>
    <xf numFmtId="0" fontId="9" fillId="0" borderId="40" xfId="16" applyNumberFormat="1" applyFont="1" applyFill="1" applyBorder="1" applyAlignment="1">
      <alignment vertical="center" wrapText="1"/>
    </xf>
    <xf numFmtId="0" fontId="9" fillId="0" borderId="45" xfId="16" applyNumberFormat="1" applyFont="1" applyFill="1" applyBorder="1" applyAlignment="1">
      <alignment vertical="center"/>
    </xf>
    <xf numFmtId="0" fontId="9" fillId="0" borderId="47" xfId="16" applyNumberFormat="1" applyFont="1" applyFill="1" applyBorder="1" applyAlignment="1">
      <alignment vertical="center"/>
    </xf>
    <xf numFmtId="38" fontId="4" fillId="0" borderId="38" xfId="16" applyFont="1" applyFill="1" applyBorder="1" applyAlignment="1">
      <alignment horizontal="distributed" vertical="center"/>
    </xf>
    <xf numFmtId="0" fontId="4" fillId="0" borderId="38" xfId="21" applyFont="1" applyFill="1" applyBorder="1" applyAlignment="1">
      <alignment horizontal="distributed" vertical="center"/>
      <protection/>
    </xf>
    <xf numFmtId="38" fontId="4" fillId="0" borderId="38" xfId="16" applyFont="1" applyFill="1" applyBorder="1" applyAlignment="1">
      <alignment horizontal="center" vertical="center" wrapText="1"/>
    </xf>
    <xf numFmtId="0" fontId="4" fillId="0" borderId="38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/>
      <protection/>
    </xf>
    <xf numFmtId="38" fontId="4" fillId="0" borderId="38" xfId="16" applyFont="1" applyFill="1" applyBorder="1" applyAlignment="1">
      <alignment horizontal="center" vertical="center"/>
    </xf>
    <xf numFmtId="38" fontId="4" fillId="0" borderId="39" xfId="16" applyFont="1" applyFill="1" applyBorder="1" applyAlignment="1">
      <alignment horizontal="center" vertical="center"/>
    </xf>
    <xf numFmtId="0" fontId="4" fillId="0" borderId="39" xfId="21" applyFont="1" applyFill="1" applyBorder="1" applyAlignment="1">
      <alignment horizontal="distributed" vertical="center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9" fillId="0" borderId="23" xfId="22" applyFont="1" applyFill="1" applyBorder="1" applyAlignment="1">
      <alignment horizontal="center" vertical="center" wrapText="1"/>
      <protection/>
    </xf>
    <xf numFmtId="0" fontId="9" fillId="0" borderId="17" xfId="22" applyFont="1" applyFill="1" applyBorder="1" applyAlignment="1">
      <alignment horizontal="center" vertical="center" wrapText="1"/>
      <protection/>
    </xf>
    <xf numFmtId="0" fontId="9" fillId="0" borderId="4" xfId="22" applyFont="1" applyFill="1" applyBorder="1" applyAlignment="1">
      <alignment horizontal="center" vertical="center" wrapText="1"/>
      <protection/>
    </xf>
    <xf numFmtId="0" fontId="9" fillId="0" borderId="29" xfId="22" applyFont="1" applyFill="1" applyBorder="1" applyAlignment="1">
      <alignment horizontal="center" vertical="center" wrapText="1"/>
      <protection/>
    </xf>
    <xf numFmtId="0" fontId="9" fillId="0" borderId="40" xfId="22" applyFont="1" applyFill="1" applyBorder="1" applyAlignment="1">
      <alignment horizontal="left" vertical="center" wrapText="1"/>
      <protection/>
    </xf>
    <xf numFmtId="0" fontId="0" fillId="0" borderId="45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8" fontId="4" fillId="0" borderId="10" xfId="16" applyFont="1" applyFill="1" applyBorder="1" applyAlignment="1">
      <alignment horizontal="center" vertical="center" wrapText="1"/>
    </xf>
    <xf numFmtId="38" fontId="4" fillId="0" borderId="32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horizontal="center" vertical="center" wrapText="1"/>
    </xf>
    <xf numFmtId="38" fontId="4" fillId="0" borderId="23" xfId="16" applyFont="1" applyFill="1" applyBorder="1" applyAlignment="1">
      <alignment horizontal="center" vertical="center" wrapText="1"/>
    </xf>
    <xf numFmtId="38" fontId="4" fillId="0" borderId="17" xfId="16" applyFont="1" applyFill="1" applyBorder="1" applyAlignment="1">
      <alignment horizontal="center" vertical="center" wrapText="1"/>
    </xf>
    <xf numFmtId="38" fontId="4" fillId="0" borderId="29" xfId="16" applyFont="1" applyFill="1" applyBorder="1" applyAlignment="1">
      <alignment horizontal="center" vertical="center" wrapText="1"/>
    </xf>
    <xf numFmtId="38" fontId="4" fillId="0" borderId="48" xfId="16" applyFont="1" applyFill="1" applyBorder="1" applyAlignment="1">
      <alignment horizontal="center" vertical="center" wrapText="1"/>
    </xf>
    <xf numFmtId="38" fontId="4" fillId="0" borderId="49" xfId="16" applyFont="1" applyFill="1" applyBorder="1" applyAlignment="1">
      <alignment horizontal="center" vertical="center" wrapText="1"/>
    </xf>
    <xf numFmtId="38" fontId="6" fillId="0" borderId="13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center" vertical="center"/>
    </xf>
    <xf numFmtId="41" fontId="6" fillId="0" borderId="18" xfId="16" applyNumberFormat="1" applyFont="1" applyFill="1" applyBorder="1" applyAlignment="1">
      <alignment horizontal="center" vertical="center"/>
    </xf>
    <xf numFmtId="41" fontId="6" fillId="0" borderId="3" xfId="16" applyNumberFormat="1" applyFont="1" applyFill="1" applyBorder="1" applyAlignment="1">
      <alignment horizontal="center" vertical="center"/>
    </xf>
    <xf numFmtId="176" fontId="6" fillId="0" borderId="50" xfId="16" applyNumberFormat="1" applyFont="1" applyFill="1" applyBorder="1" applyAlignment="1">
      <alignment horizontal="center" vertical="center"/>
    </xf>
    <xf numFmtId="176" fontId="6" fillId="0" borderId="12" xfId="16" applyNumberFormat="1" applyFont="1" applyFill="1" applyBorder="1" applyAlignment="1">
      <alignment horizontal="center" vertical="center"/>
    </xf>
    <xf numFmtId="38" fontId="4" fillId="0" borderId="30" xfId="16" applyFont="1" applyFill="1" applyBorder="1" applyAlignment="1">
      <alignment horizontal="center" vertical="center"/>
    </xf>
    <xf numFmtId="38" fontId="4" fillId="0" borderId="31" xfId="16" applyFont="1" applyFill="1" applyBorder="1" applyAlignment="1">
      <alignment horizontal="center" vertical="center"/>
    </xf>
    <xf numFmtId="38" fontId="4" fillId="0" borderId="23" xfId="16" applyFont="1" applyBorder="1" applyAlignment="1">
      <alignment horizontal="distributed" vertical="center"/>
    </xf>
    <xf numFmtId="180" fontId="4" fillId="0" borderId="18" xfId="16" applyNumberFormat="1" applyFont="1" applyBorder="1" applyAlignment="1">
      <alignment horizontal="center" vertical="center"/>
    </xf>
    <xf numFmtId="180" fontId="4" fillId="0" borderId="23" xfId="16" applyNumberFormat="1" applyFont="1" applyBorder="1" applyAlignment="1">
      <alignment horizontal="center" vertical="center"/>
    </xf>
    <xf numFmtId="38" fontId="4" fillId="0" borderId="51" xfId="16" applyFont="1" applyBorder="1" applyAlignment="1">
      <alignment vertical="top" wrapText="1"/>
    </xf>
    <xf numFmtId="38" fontId="4" fillId="0" borderId="52" xfId="16" applyFont="1" applyBorder="1" applyAlignment="1">
      <alignment vertical="top"/>
    </xf>
    <xf numFmtId="38" fontId="10" fillId="0" borderId="48" xfId="16" applyFont="1" applyFill="1" applyBorder="1" applyAlignment="1">
      <alignment horizontal="center" vertical="center" wrapText="1"/>
    </xf>
    <xf numFmtId="38" fontId="10" fillId="0" borderId="49" xfId="16" applyFont="1" applyFill="1" applyBorder="1" applyAlignment="1">
      <alignment horizontal="center" vertical="center"/>
    </xf>
    <xf numFmtId="193" fontId="17" fillId="0" borderId="36" xfId="0" applyNumberFormat="1" applyFont="1" applyFill="1" applyBorder="1" applyAlignment="1" applyProtection="1">
      <alignment horizontal="center" vertical="center"/>
      <protection/>
    </xf>
    <xf numFmtId="193" fontId="20" fillId="0" borderId="0" xfId="0" applyNumberFormat="1" applyFont="1" applyFill="1" applyBorder="1" applyAlignment="1" applyProtection="1">
      <alignment horizontal="center" vertical="center" wrapText="1"/>
      <protection/>
    </xf>
    <xf numFmtId="38" fontId="4" fillId="0" borderId="51" xfId="16" applyFont="1" applyFill="1" applyBorder="1" applyAlignment="1">
      <alignment vertical="top" wrapText="1"/>
    </xf>
    <xf numFmtId="38" fontId="4" fillId="0" borderId="52" xfId="16" applyFont="1" applyFill="1" applyBorder="1" applyAlignment="1">
      <alignment vertical="top"/>
    </xf>
    <xf numFmtId="38" fontId="6" fillId="0" borderId="7" xfId="16" applyFont="1" applyFill="1" applyBorder="1" applyAlignment="1">
      <alignment horizontal="left" vertical="center"/>
    </xf>
    <xf numFmtId="38" fontId="6" fillId="0" borderId="13" xfId="16" applyFont="1" applyFill="1" applyBorder="1" applyAlignment="1">
      <alignment horizontal="left" vertical="center"/>
    </xf>
    <xf numFmtId="38" fontId="4" fillId="0" borderId="25" xfId="16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38" fontId="14" fillId="0" borderId="9" xfId="16" applyFont="1" applyFill="1" applyBorder="1" applyAlignment="1">
      <alignment horizontal="center" vertical="center"/>
    </xf>
    <xf numFmtId="38" fontId="14" fillId="0" borderId="23" xfId="16" applyFont="1" applyFill="1" applyBorder="1" applyAlignment="1">
      <alignment horizontal="center" vertical="center"/>
    </xf>
    <xf numFmtId="57" fontId="14" fillId="0" borderId="17" xfId="16" applyNumberFormat="1" applyFont="1" applyFill="1" applyBorder="1" applyAlignment="1">
      <alignment horizontal="center" vertical="center"/>
    </xf>
    <xf numFmtId="57" fontId="14" fillId="0" borderId="29" xfId="16" applyNumberFormat="1" applyFont="1" applyFill="1" applyBorder="1" applyAlignment="1">
      <alignment horizontal="center" vertical="center"/>
    </xf>
    <xf numFmtId="38" fontId="12" fillId="0" borderId="7" xfId="16" applyFont="1" applyFill="1" applyBorder="1" applyAlignment="1">
      <alignment horizontal="left" vertical="center"/>
    </xf>
    <xf numFmtId="38" fontId="12" fillId="0" borderId="13" xfId="16" applyFont="1" applyFill="1" applyBorder="1" applyAlignment="1">
      <alignment horizontal="left" vertical="center"/>
    </xf>
    <xf numFmtId="38" fontId="4" fillId="0" borderId="23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left" vertical="center" textRotation="255"/>
    </xf>
    <xf numFmtId="38" fontId="9" fillId="0" borderId="2" xfId="16" applyFont="1" applyFill="1" applyBorder="1" applyAlignment="1">
      <alignment horizontal="left" vertical="center"/>
    </xf>
    <xf numFmtId="38" fontId="9" fillId="0" borderId="3" xfId="16" applyFont="1" applyFill="1" applyBorder="1" applyAlignment="1">
      <alignment horizontal="left" vertical="center"/>
    </xf>
    <xf numFmtId="38" fontId="9" fillId="0" borderId="8" xfId="16" applyFont="1" applyFill="1" applyBorder="1" applyAlignment="1">
      <alignment horizontal="left" vertical="center"/>
    </xf>
    <xf numFmtId="38" fontId="9" fillId="0" borderId="14" xfId="16" applyFont="1" applyFill="1" applyBorder="1" applyAlignment="1">
      <alignment horizontal="left" vertical="center"/>
    </xf>
    <xf numFmtId="38" fontId="9" fillId="0" borderId="2" xfId="16" applyFont="1" applyFill="1" applyBorder="1" applyAlignment="1">
      <alignment horizontal="left"/>
    </xf>
    <xf numFmtId="38" fontId="9" fillId="0" borderId="3" xfId="16" applyFont="1" applyFill="1" applyBorder="1" applyAlignment="1">
      <alignment horizontal="left"/>
    </xf>
    <xf numFmtId="0" fontId="9" fillId="0" borderId="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32" xfId="16" applyFont="1" applyBorder="1" applyAlignment="1">
      <alignment horizontal="center" vertical="center"/>
    </xf>
    <xf numFmtId="38" fontId="4" fillId="0" borderId="9" xfId="16" applyFont="1" applyBorder="1" applyAlignment="1">
      <alignment horizontal="distributed" indent="2"/>
    </xf>
    <xf numFmtId="38" fontId="4" fillId="0" borderId="17" xfId="16" applyFont="1" applyBorder="1" applyAlignment="1">
      <alignment horizontal="distributed" indent="2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-h16" xfId="20"/>
    <cellStyle name="標準_２０－２火災（２）月別火災発生件数、損害額" xfId="21"/>
    <cellStyle name="標準_２０－２火災（３）出荷原因別出火件数" xfId="22"/>
    <cellStyle name="標準_Ｈ１０登載項目（検討後）照会先一覧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19050</xdr:rowOff>
    </xdr:from>
    <xdr:to>
      <xdr:col>4</xdr:col>
      <xdr:colOff>104775</xdr:colOff>
      <xdr:row>8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186690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19050</xdr:rowOff>
    </xdr:from>
    <xdr:to>
      <xdr:col>4</xdr:col>
      <xdr:colOff>104775</xdr:colOff>
      <xdr:row>8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1866900" y="1285875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47625</xdr:rowOff>
    </xdr:from>
    <xdr:to>
      <xdr:col>2</xdr:col>
      <xdr:colOff>95250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28625" y="3505200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66675</xdr:rowOff>
    </xdr:from>
    <xdr:to>
      <xdr:col>2</xdr:col>
      <xdr:colOff>66675</xdr:colOff>
      <xdr:row>22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90525" y="46672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38100</xdr:rowOff>
    </xdr:from>
    <xdr:to>
      <xdr:col>2</xdr:col>
      <xdr:colOff>85725</xdr:colOff>
      <xdr:row>37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409575" y="79629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47625</xdr:rowOff>
    </xdr:from>
    <xdr:to>
      <xdr:col>2</xdr:col>
      <xdr:colOff>76200</xdr:colOff>
      <xdr:row>42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390525" y="91154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57150</xdr:rowOff>
    </xdr:from>
    <xdr:to>
      <xdr:col>2</xdr:col>
      <xdr:colOff>85725</xdr:colOff>
      <xdr:row>15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419100" y="305752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66675</xdr:rowOff>
    </xdr:from>
    <xdr:to>
      <xdr:col>2</xdr:col>
      <xdr:colOff>85725</xdr:colOff>
      <xdr:row>20</xdr:row>
      <xdr:rowOff>161925</xdr:rowOff>
    </xdr:to>
    <xdr:sp>
      <xdr:nvSpPr>
        <xdr:cNvPr id="6" name="AutoShape 3"/>
        <xdr:cNvSpPr>
          <a:spLocks/>
        </xdr:cNvSpPr>
      </xdr:nvSpPr>
      <xdr:spPr>
        <a:xfrm>
          <a:off x="409575" y="42100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95250</xdr:rowOff>
    </xdr:from>
    <xdr:to>
      <xdr:col>2</xdr:col>
      <xdr:colOff>95250</xdr:colOff>
      <xdr:row>35</xdr:row>
      <xdr:rowOff>190500</xdr:rowOff>
    </xdr:to>
    <xdr:sp>
      <xdr:nvSpPr>
        <xdr:cNvPr id="7" name="AutoShape 6"/>
        <xdr:cNvSpPr>
          <a:spLocks/>
        </xdr:cNvSpPr>
      </xdr:nvSpPr>
      <xdr:spPr>
        <a:xfrm>
          <a:off x="419100" y="75628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38100</xdr:rowOff>
    </xdr:from>
    <xdr:to>
      <xdr:col>2</xdr:col>
      <xdr:colOff>85725</xdr:colOff>
      <xdr:row>40</xdr:row>
      <xdr:rowOff>152400</xdr:rowOff>
    </xdr:to>
    <xdr:sp>
      <xdr:nvSpPr>
        <xdr:cNvPr id="8" name="AutoShape 7"/>
        <xdr:cNvSpPr>
          <a:spLocks/>
        </xdr:cNvSpPr>
      </xdr:nvSpPr>
      <xdr:spPr>
        <a:xfrm>
          <a:off x="400050" y="864870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3" customWidth="1"/>
    <col min="2" max="2" width="9.125" style="3" customWidth="1"/>
    <col min="3" max="3" width="2.625" style="3" customWidth="1"/>
    <col min="4" max="4" width="3.375" style="3" customWidth="1"/>
    <col min="5" max="5" width="2.75390625" style="3" customWidth="1"/>
    <col min="6" max="6" width="51.625" style="3" customWidth="1"/>
    <col min="7" max="16384" width="9.00390625" style="3" customWidth="1"/>
  </cols>
  <sheetData>
    <row r="1" ht="13.5" customHeight="1"/>
    <row r="2" ht="18" customHeight="1">
      <c r="B2" s="3" t="s">
        <v>68</v>
      </c>
    </row>
    <row r="3" ht="18" customHeight="1"/>
    <row r="4" spans="2:6" ht="19.5" customHeight="1">
      <c r="B4" s="384">
        <v>20</v>
      </c>
      <c r="C4" s="385" t="s">
        <v>569</v>
      </c>
      <c r="D4" s="384">
        <v>1</v>
      </c>
      <c r="E4" s="386" t="s">
        <v>570</v>
      </c>
      <c r="F4" s="387" t="s">
        <v>571</v>
      </c>
    </row>
    <row r="5" spans="2:6" ht="19.5" customHeight="1">
      <c r="B5" s="384">
        <v>20</v>
      </c>
      <c r="C5" s="385" t="s">
        <v>572</v>
      </c>
      <c r="D5" s="384">
        <v>2</v>
      </c>
      <c r="E5" s="386" t="s">
        <v>573</v>
      </c>
      <c r="F5" s="387" t="s">
        <v>574</v>
      </c>
    </row>
    <row r="6" spans="2:6" s="90" customFormat="1" ht="19.5" customHeight="1">
      <c r="B6" s="384"/>
      <c r="C6" s="43"/>
      <c r="D6" s="384"/>
      <c r="E6" s="388"/>
      <c r="F6" s="387" t="s">
        <v>575</v>
      </c>
    </row>
    <row r="7" spans="2:6" s="90" customFormat="1" ht="19.5" customHeight="1">
      <c r="B7" s="384"/>
      <c r="C7" s="43"/>
      <c r="D7" s="384"/>
      <c r="E7" s="388"/>
      <c r="F7" s="387" t="s">
        <v>576</v>
      </c>
    </row>
    <row r="8" spans="2:6" s="90" customFormat="1" ht="19.5" customHeight="1">
      <c r="B8" s="384"/>
      <c r="C8" s="43"/>
      <c r="D8" s="384"/>
      <c r="E8" s="388"/>
      <c r="F8" s="387" t="s">
        <v>577</v>
      </c>
    </row>
    <row r="9" spans="2:6" s="90" customFormat="1" ht="19.5" customHeight="1">
      <c r="B9" s="384"/>
      <c r="C9" s="43"/>
      <c r="D9" s="384"/>
      <c r="E9" s="388"/>
      <c r="F9" s="387" t="s">
        <v>578</v>
      </c>
    </row>
    <row r="10" spans="2:6" ht="19.5" customHeight="1">
      <c r="B10" s="384">
        <v>20</v>
      </c>
      <c r="C10" s="385" t="s">
        <v>579</v>
      </c>
      <c r="D10" s="384">
        <v>3</v>
      </c>
      <c r="E10" s="386" t="s">
        <v>580</v>
      </c>
      <c r="F10" s="387" t="s">
        <v>581</v>
      </c>
    </row>
    <row r="11" spans="2:6" ht="19.5" customHeight="1">
      <c r="B11" s="384">
        <v>20</v>
      </c>
      <c r="C11" s="385" t="s">
        <v>582</v>
      </c>
      <c r="D11" s="384">
        <v>4</v>
      </c>
      <c r="E11" s="386" t="s">
        <v>583</v>
      </c>
      <c r="F11" s="387" t="s">
        <v>584</v>
      </c>
    </row>
    <row r="12" spans="2:6" ht="19.5" customHeight="1">
      <c r="B12" s="384">
        <v>20</v>
      </c>
      <c r="C12" s="385" t="s">
        <v>585</v>
      </c>
      <c r="D12" s="384">
        <v>5</v>
      </c>
      <c r="E12" s="386" t="s">
        <v>586</v>
      </c>
      <c r="F12" s="387" t="s">
        <v>587</v>
      </c>
    </row>
    <row r="13" spans="2:6" s="90" customFormat="1" ht="19.5" customHeight="1">
      <c r="B13" s="384"/>
      <c r="C13" s="43"/>
      <c r="D13" s="384"/>
      <c r="E13" s="388"/>
      <c r="F13" s="387" t="s">
        <v>588</v>
      </c>
    </row>
    <row r="14" spans="2:6" s="90" customFormat="1" ht="19.5" customHeight="1">
      <c r="B14" s="384"/>
      <c r="C14" s="43"/>
      <c r="D14" s="384"/>
      <c r="E14" s="388"/>
      <c r="F14" s="387" t="s">
        <v>589</v>
      </c>
    </row>
    <row r="15" spans="2:6" s="90" customFormat="1" ht="19.5" customHeight="1">
      <c r="B15" s="384"/>
      <c r="C15" s="43"/>
      <c r="D15" s="384"/>
      <c r="E15" s="388"/>
      <c r="F15" s="387" t="s">
        <v>590</v>
      </c>
    </row>
    <row r="16" spans="2:6" s="90" customFormat="1" ht="19.5" customHeight="1">
      <c r="B16" s="384"/>
      <c r="C16" s="43"/>
      <c r="D16" s="384"/>
      <c r="E16" s="388"/>
      <c r="F16" s="387" t="s">
        <v>591</v>
      </c>
    </row>
    <row r="17" spans="2:6" s="90" customFormat="1" ht="19.5" customHeight="1">
      <c r="B17" s="384"/>
      <c r="C17" s="43"/>
      <c r="D17" s="384"/>
      <c r="E17" s="388"/>
      <c r="F17" s="389" t="s">
        <v>594</v>
      </c>
    </row>
    <row r="18" spans="2:6" s="90" customFormat="1" ht="19.5" customHeight="1">
      <c r="B18" s="384"/>
      <c r="C18" s="43"/>
      <c r="D18" s="384"/>
      <c r="E18" s="388"/>
      <c r="F18" s="387" t="s">
        <v>592</v>
      </c>
    </row>
    <row r="19" spans="2:6" ht="19.5" customHeight="1">
      <c r="B19" s="384"/>
      <c r="C19" s="43"/>
      <c r="D19" s="384"/>
      <c r="E19" s="388"/>
      <c r="F19" s="387" t="s">
        <v>593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G16" sqref="G16"/>
    </sheetView>
  </sheetViews>
  <sheetFormatPr defaultColWidth="9.00390625" defaultRowHeight="13.5"/>
  <cols>
    <col min="1" max="1" width="2.625" style="351" customWidth="1"/>
    <col min="2" max="2" width="10.625" style="351" customWidth="1"/>
    <col min="3" max="3" width="7.00390625" style="351" customWidth="1"/>
    <col min="4" max="15" width="6.625" style="351" customWidth="1"/>
    <col min="16" max="16384" width="9.00390625" style="351" customWidth="1"/>
  </cols>
  <sheetData>
    <row r="1" s="1" customFormat="1" ht="14.25">
      <c r="B1" s="2" t="s">
        <v>557</v>
      </c>
    </row>
    <row r="3" spans="2:15" ht="23.25" customHeight="1" thickBot="1">
      <c r="B3" s="43" t="s">
        <v>555</v>
      </c>
      <c r="C3" s="43"/>
      <c r="D3" s="43"/>
      <c r="E3" s="43"/>
      <c r="F3" s="43"/>
      <c r="G3" s="43"/>
      <c r="H3" s="352"/>
      <c r="I3" s="352"/>
      <c r="J3" s="352"/>
      <c r="K3" s="352"/>
      <c r="L3" s="352"/>
      <c r="M3" s="352"/>
      <c r="N3" s="352"/>
      <c r="O3" s="352"/>
    </row>
    <row r="4" spans="1:15" ht="18" customHeight="1" thickTop="1">
      <c r="A4" s="352"/>
      <c r="B4" s="353" t="s">
        <v>227</v>
      </c>
      <c r="C4" s="354" t="s">
        <v>159</v>
      </c>
      <c r="D4" s="355" t="s">
        <v>474</v>
      </c>
      <c r="E4" s="355" t="s">
        <v>475</v>
      </c>
      <c r="F4" s="355" t="s">
        <v>401</v>
      </c>
      <c r="G4" s="355" t="s">
        <v>402</v>
      </c>
      <c r="H4" s="355" t="s">
        <v>403</v>
      </c>
      <c r="I4" s="355" t="s">
        <v>404</v>
      </c>
      <c r="J4" s="355" t="s">
        <v>405</v>
      </c>
      <c r="K4" s="355" t="s">
        <v>406</v>
      </c>
      <c r="L4" s="355" t="s">
        <v>407</v>
      </c>
      <c r="M4" s="355" t="s">
        <v>228</v>
      </c>
      <c r="N4" s="355" t="s">
        <v>229</v>
      </c>
      <c r="O4" s="356" t="s">
        <v>230</v>
      </c>
    </row>
    <row r="5" spans="1:15" ht="18" customHeight="1">
      <c r="A5" s="352"/>
      <c r="B5" s="63" t="s">
        <v>455</v>
      </c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64"/>
    </row>
    <row r="6" spans="1:15" ht="18" customHeight="1">
      <c r="A6" s="352"/>
      <c r="B6" s="103" t="s">
        <v>231</v>
      </c>
      <c r="C6" s="52">
        <v>7593</v>
      </c>
      <c r="D6" s="49">
        <v>645</v>
      </c>
      <c r="E6" s="49">
        <v>626</v>
      </c>
      <c r="F6" s="49">
        <v>613</v>
      </c>
      <c r="G6" s="49">
        <v>562</v>
      </c>
      <c r="H6" s="49">
        <v>542</v>
      </c>
      <c r="I6" s="49">
        <v>568</v>
      </c>
      <c r="J6" s="49">
        <v>653</v>
      </c>
      <c r="K6" s="49">
        <v>659</v>
      </c>
      <c r="L6" s="49">
        <v>635</v>
      </c>
      <c r="M6" s="49">
        <v>696</v>
      </c>
      <c r="N6" s="49">
        <v>680</v>
      </c>
      <c r="O6" s="64">
        <v>714</v>
      </c>
    </row>
    <row r="7" spans="1:15" ht="18" customHeight="1">
      <c r="A7" s="352"/>
      <c r="B7" s="103" t="s">
        <v>232</v>
      </c>
      <c r="C7" s="52">
        <v>50</v>
      </c>
      <c r="D7" s="49">
        <v>3</v>
      </c>
      <c r="E7" s="49">
        <v>2</v>
      </c>
      <c r="F7" s="49">
        <v>2</v>
      </c>
      <c r="G7" s="49">
        <v>4</v>
      </c>
      <c r="H7" s="49">
        <v>6</v>
      </c>
      <c r="I7" s="49">
        <v>4</v>
      </c>
      <c r="J7" s="49">
        <v>4</v>
      </c>
      <c r="K7" s="49">
        <v>5</v>
      </c>
      <c r="L7" s="49">
        <v>6</v>
      </c>
      <c r="M7" s="49">
        <v>3</v>
      </c>
      <c r="N7" s="49">
        <v>4</v>
      </c>
      <c r="O7" s="64">
        <v>7</v>
      </c>
    </row>
    <row r="8" spans="1:15" ht="18" customHeight="1">
      <c r="A8" s="352"/>
      <c r="B8" s="103" t="s">
        <v>233</v>
      </c>
      <c r="C8" s="52">
        <v>9590</v>
      </c>
      <c r="D8" s="49">
        <v>808</v>
      </c>
      <c r="E8" s="49">
        <v>808</v>
      </c>
      <c r="F8" s="49">
        <v>777</v>
      </c>
      <c r="G8" s="49">
        <v>692</v>
      </c>
      <c r="H8" s="49">
        <v>687</v>
      </c>
      <c r="I8" s="49">
        <v>696</v>
      </c>
      <c r="J8" s="49">
        <v>833</v>
      </c>
      <c r="K8" s="49">
        <v>849</v>
      </c>
      <c r="L8" s="49">
        <v>793</v>
      </c>
      <c r="M8" s="49">
        <v>920</v>
      </c>
      <c r="N8" s="49">
        <v>838</v>
      </c>
      <c r="O8" s="64">
        <v>889</v>
      </c>
    </row>
    <row r="9" spans="2:15" s="352" customFormat="1" ht="12" customHeight="1">
      <c r="B9" s="357"/>
      <c r="C9" s="296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9"/>
    </row>
    <row r="10" spans="1:15" ht="18" customHeight="1">
      <c r="A10" s="352"/>
      <c r="B10" s="63" t="s">
        <v>556</v>
      </c>
      <c r="C10" s="52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64"/>
    </row>
    <row r="11" spans="1:18" ht="18" customHeight="1">
      <c r="A11" s="352"/>
      <c r="B11" s="103" t="s">
        <v>231</v>
      </c>
      <c r="C11" s="52">
        <v>7393</v>
      </c>
      <c r="D11" s="49">
        <v>615</v>
      </c>
      <c r="E11" s="49">
        <v>654</v>
      </c>
      <c r="F11" s="49">
        <v>555</v>
      </c>
      <c r="G11" s="49">
        <v>507</v>
      </c>
      <c r="H11" s="49">
        <v>563</v>
      </c>
      <c r="I11" s="49">
        <v>590</v>
      </c>
      <c r="J11" s="49">
        <v>651</v>
      </c>
      <c r="K11" s="49">
        <v>631</v>
      </c>
      <c r="L11" s="49">
        <v>569</v>
      </c>
      <c r="M11" s="49">
        <v>650</v>
      </c>
      <c r="N11" s="49">
        <v>699</v>
      </c>
      <c r="O11" s="64">
        <v>709</v>
      </c>
      <c r="Q11" s="358"/>
      <c r="R11" s="358"/>
    </row>
    <row r="12" spans="1:18" ht="18" customHeight="1">
      <c r="A12" s="352"/>
      <c r="B12" s="103" t="s">
        <v>234</v>
      </c>
      <c r="C12" s="52">
        <v>51</v>
      </c>
      <c r="D12" s="49">
        <v>1</v>
      </c>
      <c r="E12" s="49">
        <v>3</v>
      </c>
      <c r="F12" s="57">
        <v>0</v>
      </c>
      <c r="G12" s="49">
        <v>5</v>
      </c>
      <c r="H12" s="49">
        <v>3</v>
      </c>
      <c r="I12" s="49">
        <v>4</v>
      </c>
      <c r="J12" s="49">
        <v>1</v>
      </c>
      <c r="K12" s="49">
        <v>9</v>
      </c>
      <c r="L12" s="49">
        <v>5</v>
      </c>
      <c r="M12" s="49">
        <v>5</v>
      </c>
      <c r="N12" s="49">
        <v>8</v>
      </c>
      <c r="O12" s="64">
        <v>7</v>
      </c>
      <c r="Q12" s="358"/>
      <c r="R12" s="358"/>
    </row>
    <row r="13" spans="1:18" ht="18" customHeight="1" thickBot="1">
      <c r="A13" s="352"/>
      <c r="B13" s="104" t="s">
        <v>235</v>
      </c>
      <c r="C13" s="151">
        <v>9343</v>
      </c>
      <c r="D13" s="152">
        <v>794</v>
      </c>
      <c r="E13" s="152">
        <v>836</v>
      </c>
      <c r="F13" s="152">
        <v>731</v>
      </c>
      <c r="G13" s="152">
        <v>632</v>
      </c>
      <c r="H13" s="152">
        <v>704</v>
      </c>
      <c r="I13" s="152">
        <v>733</v>
      </c>
      <c r="J13" s="152">
        <v>797</v>
      </c>
      <c r="K13" s="152">
        <v>811</v>
      </c>
      <c r="L13" s="152">
        <v>747</v>
      </c>
      <c r="M13" s="152">
        <v>789</v>
      </c>
      <c r="N13" s="152">
        <v>877</v>
      </c>
      <c r="O13" s="153">
        <v>892</v>
      </c>
      <c r="R13" s="358"/>
    </row>
    <row r="14" spans="2:4" ht="12">
      <c r="B14" s="115"/>
      <c r="C14" s="115"/>
      <c r="D14" s="115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G16" sqref="G16"/>
    </sheetView>
  </sheetViews>
  <sheetFormatPr defaultColWidth="9.00390625" defaultRowHeight="13.5"/>
  <cols>
    <col min="1" max="1" width="1.00390625" style="262" customWidth="1"/>
    <col min="2" max="2" width="9.625" style="1" customWidth="1"/>
    <col min="3" max="14" width="7.375" style="1" customWidth="1"/>
    <col min="15" max="16384" width="9.00390625" style="262" customWidth="1"/>
  </cols>
  <sheetData>
    <row r="1" s="1" customFormat="1" ht="14.25">
      <c r="B1" s="2" t="s">
        <v>557</v>
      </c>
    </row>
    <row r="2" spans="1:23" ht="12.75" customHeight="1">
      <c r="A2" s="1"/>
      <c r="O2" s="1"/>
      <c r="P2" s="1"/>
      <c r="Q2" s="1"/>
      <c r="R2" s="1"/>
      <c r="S2" s="1"/>
      <c r="T2" s="1"/>
      <c r="U2" s="1"/>
      <c r="V2" s="1"/>
      <c r="W2" s="1"/>
    </row>
    <row r="3" spans="2:14" ht="15" customHeight="1" thickBot="1">
      <c r="B3" s="1" t="s">
        <v>558</v>
      </c>
      <c r="K3" s="5"/>
      <c r="L3" s="5"/>
      <c r="M3" s="5"/>
      <c r="N3" s="65" t="s">
        <v>166</v>
      </c>
    </row>
    <row r="4" spans="2:14" ht="18.75" customHeight="1" thickTop="1">
      <c r="B4" s="509" t="s">
        <v>236</v>
      </c>
      <c r="C4" s="44" t="s">
        <v>470</v>
      </c>
      <c r="D4" s="44"/>
      <c r="E4" s="44"/>
      <c r="F4" s="44"/>
      <c r="G4" s="44" t="s">
        <v>471</v>
      </c>
      <c r="H4" s="44"/>
      <c r="I4" s="44"/>
      <c r="J4" s="44"/>
      <c r="K4" s="44" t="s">
        <v>472</v>
      </c>
      <c r="L4" s="44"/>
      <c r="M4" s="44"/>
      <c r="N4" s="66"/>
    </row>
    <row r="5" spans="2:16" ht="19.5" customHeight="1">
      <c r="B5" s="510"/>
      <c r="C5" s="105" t="s">
        <v>473</v>
      </c>
      <c r="D5" s="105" t="s">
        <v>532</v>
      </c>
      <c r="E5" s="91" t="s">
        <v>173</v>
      </c>
      <c r="F5" s="91" t="s">
        <v>174</v>
      </c>
      <c r="G5" s="105" t="s">
        <v>473</v>
      </c>
      <c r="H5" s="105" t="s">
        <v>532</v>
      </c>
      <c r="I5" s="91" t="s">
        <v>173</v>
      </c>
      <c r="J5" s="91" t="s">
        <v>174</v>
      </c>
      <c r="K5" s="105" t="s">
        <v>473</v>
      </c>
      <c r="L5" s="105" t="s">
        <v>532</v>
      </c>
      <c r="M5" s="91" t="s">
        <v>173</v>
      </c>
      <c r="N5" s="92" t="s">
        <v>174</v>
      </c>
      <c r="O5" s="1"/>
      <c r="P5" s="1"/>
    </row>
    <row r="6" spans="2:16" ht="19.5" customHeight="1">
      <c r="B6" s="67" t="s">
        <v>0</v>
      </c>
      <c r="C6" s="68">
        <v>7593</v>
      </c>
      <c r="D6" s="68">
        <v>7393</v>
      </c>
      <c r="E6" s="135">
        <v>-200</v>
      </c>
      <c r="F6" s="147">
        <v>-2.6340050046095085</v>
      </c>
      <c r="G6" s="68">
        <v>50</v>
      </c>
      <c r="H6" s="68">
        <v>51</v>
      </c>
      <c r="I6" s="135">
        <v>1</v>
      </c>
      <c r="J6" s="147">
        <v>2</v>
      </c>
      <c r="K6" s="68">
        <v>9590</v>
      </c>
      <c r="L6" s="68">
        <v>9343</v>
      </c>
      <c r="M6" s="135">
        <v>-247</v>
      </c>
      <c r="N6" s="148">
        <v>-2.575599582898853</v>
      </c>
      <c r="O6" s="1"/>
      <c r="P6" s="1"/>
    </row>
    <row r="7" spans="2:16" ht="19.5" customHeight="1">
      <c r="B7" s="69" t="s">
        <v>237</v>
      </c>
      <c r="C7" s="70">
        <v>2286</v>
      </c>
      <c r="D7" s="70">
        <v>2067</v>
      </c>
      <c r="E7" s="137">
        <v>-219</v>
      </c>
      <c r="F7" s="149">
        <v>-9.580052493438322</v>
      </c>
      <c r="G7" s="70">
        <v>22</v>
      </c>
      <c r="H7" s="70">
        <v>20</v>
      </c>
      <c r="I7" s="137">
        <v>-2</v>
      </c>
      <c r="J7" s="149">
        <v>-9.090909090909092</v>
      </c>
      <c r="K7" s="70">
        <v>3124</v>
      </c>
      <c r="L7" s="70">
        <v>2808</v>
      </c>
      <c r="M7" s="137">
        <v>-316</v>
      </c>
      <c r="N7" s="150">
        <v>-10.115236875800255</v>
      </c>
      <c r="O7" s="1"/>
      <c r="P7" s="1"/>
    </row>
    <row r="8" spans="2:16" ht="15" customHeight="1">
      <c r="B8" s="71" t="s">
        <v>238</v>
      </c>
      <c r="C8" s="70">
        <v>259</v>
      </c>
      <c r="D8" s="70">
        <v>223</v>
      </c>
      <c r="E8" s="137">
        <v>-36</v>
      </c>
      <c r="F8" s="149">
        <v>-13.8996138996139</v>
      </c>
      <c r="G8" s="70">
        <v>4</v>
      </c>
      <c r="H8" s="70">
        <v>2</v>
      </c>
      <c r="I8" s="137">
        <v>-2</v>
      </c>
      <c r="J8" s="149">
        <v>-50</v>
      </c>
      <c r="K8" s="70">
        <v>375</v>
      </c>
      <c r="L8" s="70">
        <v>321</v>
      </c>
      <c r="M8" s="137">
        <v>-54</v>
      </c>
      <c r="N8" s="150">
        <v>-14.4</v>
      </c>
      <c r="O8" s="1"/>
      <c r="P8" s="1"/>
    </row>
    <row r="9" spans="2:16" ht="15" customHeight="1">
      <c r="B9" s="71" t="s">
        <v>239</v>
      </c>
      <c r="C9" s="70">
        <v>824</v>
      </c>
      <c r="D9" s="70">
        <v>696</v>
      </c>
      <c r="E9" s="137">
        <v>-128</v>
      </c>
      <c r="F9" s="149">
        <v>-15.53398058252427</v>
      </c>
      <c r="G9" s="70">
        <v>5</v>
      </c>
      <c r="H9" s="70">
        <v>6</v>
      </c>
      <c r="I9" s="137">
        <v>1</v>
      </c>
      <c r="J9" s="149">
        <v>20</v>
      </c>
      <c r="K9" s="70">
        <v>1134</v>
      </c>
      <c r="L9" s="70">
        <v>963</v>
      </c>
      <c r="M9" s="137">
        <v>-171</v>
      </c>
      <c r="N9" s="150">
        <v>-15.079365079365079</v>
      </c>
      <c r="O9" s="1"/>
      <c r="P9" s="1"/>
    </row>
    <row r="10" spans="2:16" ht="15" customHeight="1">
      <c r="B10" s="71" t="s">
        <v>240</v>
      </c>
      <c r="C10" s="70">
        <v>94</v>
      </c>
      <c r="D10" s="70">
        <v>91</v>
      </c>
      <c r="E10" s="137">
        <v>-3</v>
      </c>
      <c r="F10" s="149">
        <v>-3.1914893617021276</v>
      </c>
      <c r="G10" s="72">
        <v>1</v>
      </c>
      <c r="H10" s="70">
        <v>2</v>
      </c>
      <c r="I10" s="137">
        <v>1</v>
      </c>
      <c r="J10" s="149">
        <v>100</v>
      </c>
      <c r="K10" s="70">
        <v>125</v>
      </c>
      <c r="L10" s="70">
        <v>128</v>
      </c>
      <c r="M10" s="137">
        <v>3</v>
      </c>
      <c r="N10" s="150">
        <v>2.4</v>
      </c>
      <c r="O10" s="1"/>
      <c r="P10" s="1"/>
    </row>
    <row r="11" spans="2:16" ht="15" customHeight="1">
      <c r="B11" s="71" t="s">
        <v>241</v>
      </c>
      <c r="C11" s="70">
        <v>23</v>
      </c>
      <c r="D11" s="70">
        <v>20</v>
      </c>
      <c r="E11" s="137">
        <v>-3</v>
      </c>
      <c r="F11" s="149">
        <v>-13.043478260869565</v>
      </c>
      <c r="G11" s="72">
        <v>4</v>
      </c>
      <c r="H11" s="57">
        <v>0</v>
      </c>
      <c r="I11" s="137">
        <v>-4</v>
      </c>
      <c r="J11" s="149">
        <v>-100</v>
      </c>
      <c r="K11" s="70">
        <v>27</v>
      </c>
      <c r="L11" s="70">
        <v>25</v>
      </c>
      <c r="M11" s="137">
        <v>-2</v>
      </c>
      <c r="N11" s="150">
        <v>-7.4074074074074066</v>
      </c>
      <c r="O11" s="1"/>
      <c r="P11" s="1"/>
    </row>
    <row r="12" spans="2:16" ht="15" customHeight="1">
      <c r="B12" s="71" t="s">
        <v>242</v>
      </c>
      <c r="C12" s="70">
        <v>378</v>
      </c>
      <c r="D12" s="70">
        <v>318</v>
      </c>
      <c r="E12" s="137">
        <v>-60</v>
      </c>
      <c r="F12" s="149">
        <v>-15.873015873015872</v>
      </c>
      <c r="G12" s="70">
        <v>1</v>
      </c>
      <c r="H12" s="70">
        <v>1</v>
      </c>
      <c r="I12" s="57">
        <v>0</v>
      </c>
      <c r="J12" s="57">
        <v>0</v>
      </c>
      <c r="K12" s="70">
        <v>529</v>
      </c>
      <c r="L12" s="70">
        <v>441</v>
      </c>
      <c r="M12" s="137">
        <v>-88</v>
      </c>
      <c r="N12" s="150">
        <v>-16.6351606805293</v>
      </c>
      <c r="O12" s="1"/>
      <c r="P12" s="1"/>
    </row>
    <row r="13" spans="2:16" ht="15" customHeight="1">
      <c r="B13" s="71" t="s">
        <v>243</v>
      </c>
      <c r="C13" s="70">
        <v>85</v>
      </c>
      <c r="D13" s="70">
        <v>91</v>
      </c>
      <c r="E13" s="137">
        <v>6</v>
      </c>
      <c r="F13" s="149">
        <v>7.0588235294117645</v>
      </c>
      <c r="G13" s="70">
        <v>2</v>
      </c>
      <c r="H13" s="70">
        <v>1</v>
      </c>
      <c r="I13" s="137">
        <v>-1</v>
      </c>
      <c r="J13" s="149">
        <v>-50</v>
      </c>
      <c r="K13" s="70">
        <v>125</v>
      </c>
      <c r="L13" s="70">
        <v>119</v>
      </c>
      <c r="M13" s="137">
        <v>-6</v>
      </c>
      <c r="N13" s="150">
        <v>-4.8</v>
      </c>
      <c r="O13" s="1"/>
      <c r="P13" s="1"/>
    </row>
    <row r="14" spans="2:16" ht="15" customHeight="1">
      <c r="B14" s="71" t="s">
        <v>244</v>
      </c>
      <c r="C14" s="70">
        <v>79</v>
      </c>
      <c r="D14" s="70">
        <v>82</v>
      </c>
      <c r="E14" s="137">
        <v>3</v>
      </c>
      <c r="F14" s="149">
        <v>3.79746835443038</v>
      </c>
      <c r="G14" s="359">
        <v>2</v>
      </c>
      <c r="H14" s="70">
        <v>3</v>
      </c>
      <c r="I14" s="137">
        <v>1</v>
      </c>
      <c r="J14" s="149">
        <v>50</v>
      </c>
      <c r="K14" s="70">
        <v>93</v>
      </c>
      <c r="L14" s="70">
        <v>101</v>
      </c>
      <c r="M14" s="137">
        <v>8</v>
      </c>
      <c r="N14" s="150">
        <v>8.60215053763441</v>
      </c>
      <c r="O14" s="1"/>
      <c r="P14" s="1"/>
    </row>
    <row r="15" spans="2:16" ht="15" customHeight="1">
      <c r="B15" s="71" t="s">
        <v>245</v>
      </c>
      <c r="C15" s="70">
        <v>50</v>
      </c>
      <c r="D15" s="70">
        <v>48</v>
      </c>
      <c r="E15" s="137">
        <v>-2</v>
      </c>
      <c r="F15" s="149">
        <v>-4</v>
      </c>
      <c r="G15" s="57">
        <v>0</v>
      </c>
      <c r="H15" s="57">
        <v>0</v>
      </c>
      <c r="I15" s="57">
        <v>0</v>
      </c>
      <c r="J15" s="57">
        <v>0</v>
      </c>
      <c r="K15" s="70">
        <v>64</v>
      </c>
      <c r="L15" s="70">
        <v>57</v>
      </c>
      <c r="M15" s="137">
        <v>-7</v>
      </c>
      <c r="N15" s="150">
        <v>-10.9375</v>
      </c>
      <c r="O15" s="1"/>
      <c r="P15" s="1"/>
    </row>
    <row r="16" spans="2:16" ht="15" customHeight="1">
      <c r="B16" s="71" t="s">
        <v>246</v>
      </c>
      <c r="C16" s="70">
        <v>194</v>
      </c>
      <c r="D16" s="70">
        <v>220</v>
      </c>
      <c r="E16" s="137">
        <v>26</v>
      </c>
      <c r="F16" s="149">
        <v>13.402061855670103</v>
      </c>
      <c r="G16" s="57">
        <v>0</v>
      </c>
      <c r="H16" s="70">
        <v>3</v>
      </c>
      <c r="I16" s="137">
        <v>3</v>
      </c>
      <c r="J16" s="57">
        <v>0</v>
      </c>
      <c r="K16" s="70">
        <v>263</v>
      </c>
      <c r="L16" s="70">
        <v>296</v>
      </c>
      <c r="M16" s="137">
        <v>33</v>
      </c>
      <c r="N16" s="150">
        <v>12.547528517110266</v>
      </c>
      <c r="O16" s="1"/>
      <c r="P16" s="1"/>
    </row>
    <row r="17" spans="2:16" ht="15" customHeight="1">
      <c r="B17" s="71" t="s">
        <v>247</v>
      </c>
      <c r="C17" s="70">
        <v>29</v>
      </c>
      <c r="D17" s="70">
        <v>30</v>
      </c>
      <c r="E17" s="137">
        <v>1</v>
      </c>
      <c r="F17" s="149">
        <v>3.4482758620689653</v>
      </c>
      <c r="G17" s="359">
        <v>1</v>
      </c>
      <c r="H17" s="70">
        <v>1</v>
      </c>
      <c r="I17" s="57">
        <v>0</v>
      </c>
      <c r="J17" s="57">
        <v>0</v>
      </c>
      <c r="K17" s="70">
        <v>41</v>
      </c>
      <c r="L17" s="70">
        <v>34</v>
      </c>
      <c r="M17" s="137">
        <v>-7</v>
      </c>
      <c r="N17" s="150">
        <v>-17.073170731707318</v>
      </c>
      <c r="O17" s="1"/>
      <c r="P17" s="1"/>
    </row>
    <row r="18" spans="2:16" ht="15" customHeight="1">
      <c r="B18" s="71" t="s">
        <v>248</v>
      </c>
      <c r="C18" s="70">
        <v>69</v>
      </c>
      <c r="D18" s="70">
        <v>46</v>
      </c>
      <c r="E18" s="137">
        <v>-23</v>
      </c>
      <c r="F18" s="149">
        <v>-33.33333333333333</v>
      </c>
      <c r="G18" s="57">
        <v>0</v>
      </c>
      <c r="H18" s="70">
        <v>1</v>
      </c>
      <c r="I18" s="137">
        <v>1</v>
      </c>
      <c r="J18" s="57">
        <v>0</v>
      </c>
      <c r="K18" s="70">
        <v>85</v>
      </c>
      <c r="L18" s="70">
        <v>60</v>
      </c>
      <c r="M18" s="137">
        <v>-25</v>
      </c>
      <c r="N18" s="150">
        <v>-29.411764705882355</v>
      </c>
      <c r="O18" s="1"/>
      <c r="P18" s="1"/>
    </row>
    <row r="19" spans="2:16" ht="15" customHeight="1">
      <c r="B19" s="71" t="s">
        <v>249</v>
      </c>
      <c r="C19" s="70">
        <v>36</v>
      </c>
      <c r="D19" s="70">
        <v>41</v>
      </c>
      <c r="E19" s="137">
        <v>5</v>
      </c>
      <c r="F19" s="149">
        <v>13.88888888888889</v>
      </c>
      <c r="G19" s="57">
        <v>0</v>
      </c>
      <c r="H19" s="57">
        <v>0</v>
      </c>
      <c r="I19" s="57">
        <v>0</v>
      </c>
      <c r="J19" s="57">
        <v>0</v>
      </c>
      <c r="K19" s="70">
        <v>41</v>
      </c>
      <c r="L19" s="70">
        <v>51</v>
      </c>
      <c r="M19" s="137">
        <v>10</v>
      </c>
      <c r="N19" s="150">
        <v>24.390243902439025</v>
      </c>
      <c r="O19" s="1"/>
      <c r="P19" s="1"/>
    </row>
    <row r="20" spans="2:16" ht="15" customHeight="1">
      <c r="B20" s="71" t="s">
        <v>250</v>
      </c>
      <c r="C20" s="70">
        <v>92</v>
      </c>
      <c r="D20" s="70">
        <v>85</v>
      </c>
      <c r="E20" s="137">
        <v>-7</v>
      </c>
      <c r="F20" s="149">
        <v>-7.608695652173914</v>
      </c>
      <c r="G20" s="359">
        <v>2</v>
      </c>
      <c r="H20" s="57">
        <v>0</v>
      </c>
      <c r="I20" s="137">
        <v>-2</v>
      </c>
      <c r="J20" s="149">
        <v>-100</v>
      </c>
      <c r="K20" s="70">
        <v>125</v>
      </c>
      <c r="L20" s="70">
        <v>115</v>
      </c>
      <c r="M20" s="137">
        <v>-10</v>
      </c>
      <c r="N20" s="150">
        <v>-8</v>
      </c>
      <c r="O20" s="1"/>
      <c r="P20" s="1"/>
    </row>
    <row r="21" spans="2:16" ht="15" customHeight="1">
      <c r="B21" s="71" t="s">
        <v>251</v>
      </c>
      <c r="C21" s="70">
        <v>7</v>
      </c>
      <c r="D21" s="70">
        <v>11</v>
      </c>
      <c r="E21" s="137">
        <v>4</v>
      </c>
      <c r="F21" s="149">
        <v>57.14285714285714</v>
      </c>
      <c r="G21" s="57">
        <v>0</v>
      </c>
      <c r="H21" s="57">
        <v>0</v>
      </c>
      <c r="I21" s="57">
        <v>0</v>
      </c>
      <c r="J21" s="57">
        <v>0</v>
      </c>
      <c r="K21" s="70">
        <v>7</v>
      </c>
      <c r="L21" s="70">
        <v>13</v>
      </c>
      <c r="M21" s="137">
        <v>6</v>
      </c>
      <c r="N21" s="150">
        <v>85.71428571428571</v>
      </c>
      <c r="O21" s="1"/>
      <c r="P21" s="1"/>
    </row>
    <row r="22" spans="2:16" ht="15" customHeight="1">
      <c r="B22" s="71" t="s">
        <v>252</v>
      </c>
      <c r="C22" s="70">
        <v>67</v>
      </c>
      <c r="D22" s="70">
        <v>65</v>
      </c>
      <c r="E22" s="137">
        <v>-2</v>
      </c>
      <c r="F22" s="149">
        <v>-2.9850746268656714</v>
      </c>
      <c r="G22" s="57">
        <v>0</v>
      </c>
      <c r="H22" s="57">
        <v>0</v>
      </c>
      <c r="I22" s="57">
        <v>0</v>
      </c>
      <c r="J22" s="57">
        <v>0</v>
      </c>
      <c r="K22" s="70">
        <v>90</v>
      </c>
      <c r="L22" s="70">
        <v>84</v>
      </c>
      <c r="M22" s="137">
        <v>-6</v>
      </c>
      <c r="N22" s="150">
        <v>-6.666666666666667</v>
      </c>
      <c r="O22" s="1"/>
      <c r="P22" s="1"/>
    </row>
    <row r="23" spans="2:16" ht="9.75" customHeight="1">
      <c r="B23" s="71"/>
      <c r="C23" s="70"/>
      <c r="D23" s="70"/>
      <c r="E23" s="137"/>
      <c r="F23" s="149"/>
      <c r="G23" s="70"/>
      <c r="H23" s="72"/>
      <c r="I23" s="137"/>
      <c r="J23" s="149"/>
      <c r="K23" s="70"/>
      <c r="L23" s="70"/>
      <c r="M23" s="137"/>
      <c r="N23" s="150"/>
      <c r="O23" s="1"/>
      <c r="P23" s="1"/>
    </row>
    <row r="24" spans="2:16" ht="19.5" customHeight="1">
      <c r="B24" s="69" t="s">
        <v>253</v>
      </c>
      <c r="C24" s="70">
        <v>2312</v>
      </c>
      <c r="D24" s="70">
        <v>2316</v>
      </c>
      <c r="E24" s="137">
        <v>4</v>
      </c>
      <c r="F24" s="149">
        <v>0.17301038062283738</v>
      </c>
      <c r="G24" s="70">
        <v>12</v>
      </c>
      <c r="H24" s="72">
        <v>20</v>
      </c>
      <c r="I24" s="137">
        <v>8</v>
      </c>
      <c r="J24" s="149">
        <v>66.66666666666666</v>
      </c>
      <c r="K24" s="70">
        <v>2870</v>
      </c>
      <c r="L24" s="70">
        <v>2904</v>
      </c>
      <c r="M24" s="137">
        <v>34</v>
      </c>
      <c r="N24" s="150">
        <v>1.1846689895470384</v>
      </c>
      <c r="O24" s="1"/>
      <c r="P24" s="1"/>
    </row>
    <row r="25" spans="2:16" ht="15" customHeight="1">
      <c r="B25" s="71" t="s">
        <v>254</v>
      </c>
      <c r="C25" s="70">
        <v>496</v>
      </c>
      <c r="D25" s="70">
        <v>461</v>
      </c>
      <c r="E25" s="137">
        <v>-35</v>
      </c>
      <c r="F25" s="149">
        <v>-7.056451612903227</v>
      </c>
      <c r="G25" s="70">
        <v>5</v>
      </c>
      <c r="H25" s="72">
        <v>13</v>
      </c>
      <c r="I25" s="137">
        <v>8</v>
      </c>
      <c r="J25" s="149">
        <v>160</v>
      </c>
      <c r="K25" s="70">
        <v>638</v>
      </c>
      <c r="L25" s="70">
        <v>595</v>
      </c>
      <c r="M25" s="137">
        <v>-43</v>
      </c>
      <c r="N25" s="150">
        <v>-6.739811912225706</v>
      </c>
      <c r="O25" s="1"/>
      <c r="P25" s="1"/>
    </row>
    <row r="26" spans="2:16" ht="15" customHeight="1">
      <c r="B26" s="71" t="s">
        <v>255</v>
      </c>
      <c r="C26" s="70">
        <v>1816</v>
      </c>
      <c r="D26" s="70">
        <v>1855</v>
      </c>
      <c r="E26" s="137">
        <v>39</v>
      </c>
      <c r="F26" s="149">
        <v>2.147577092511013</v>
      </c>
      <c r="G26" s="70">
        <v>7</v>
      </c>
      <c r="H26" s="72">
        <v>7</v>
      </c>
      <c r="I26" s="57">
        <v>0</v>
      </c>
      <c r="J26" s="57">
        <v>0</v>
      </c>
      <c r="K26" s="70">
        <v>2232</v>
      </c>
      <c r="L26" s="70">
        <v>2309</v>
      </c>
      <c r="M26" s="137">
        <v>77</v>
      </c>
      <c r="N26" s="150">
        <v>3.4498207885304657</v>
      </c>
      <c r="O26" s="1"/>
      <c r="P26" s="1"/>
    </row>
    <row r="27" spans="2:16" ht="9.75" customHeight="1">
      <c r="B27" s="73"/>
      <c r="C27" s="70"/>
      <c r="D27" s="70"/>
      <c r="E27" s="137"/>
      <c r="F27" s="149"/>
      <c r="G27" s="70"/>
      <c r="H27" s="72"/>
      <c r="I27" s="137"/>
      <c r="J27" s="149"/>
      <c r="K27" s="70"/>
      <c r="L27" s="70"/>
      <c r="M27" s="137"/>
      <c r="N27" s="150"/>
      <c r="O27" s="1"/>
      <c r="P27" s="1"/>
    </row>
    <row r="28" spans="2:16" ht="19.5" customHeight="1">
      <c r="B28" s="69" t="s">
        <v>256</v>
      </c>
      <c r="C28" s="70">
        <v>2922</v>
      </c>
      <c r="D28" s="70">
        <v>2935</v>
      </c>
      <c r="E28" s="137">
        <v>13</v>
      </c>
      <c r="F28" s="149">
        <v>0.44490075290896647</v>
      </c>
      <c r="G28" s="70">
        <v>14</v>
      </c>
      <c r="H28" s="72">
        <v>11</v>
      </c>
      <c r="I28" s="137">
        <v>-3</v>
      </c>
      <c r="J28" s="149">
        <v>-21.428571428571427</v>
      </c>
      <c r="K28" s="70">
        <v>3503</v>
      </c>
      <c r="L28" s="70">
        <v>3534</v>
      </c>
      <c r="M28" s="137">
        <v>31</v>
      </c>
      <c r="N28" s="150">
        <v>0.8849557522123894</v>
      </c>
      <c r="O28" s="1"/>
      <c r="P28" s="1"/>
    </row>
    <row r="29" spans="2:16" ht="9.75" customHeight="1">
      <c r="B29" s="73"/>
      <c r="C29" s="70"/>
      <c r="D29" s="70"/>
      <c r="E29" s="137"/>
      <c r="F29" s="149"/>
      <c r="G29" s="70"/>
      <c r="H29" s="72"/>
      <c r="I29" s="137"/>
      <c r="J29" s="149"/>
      <c r="K29" s="70"/>
      <c r="L29" s="70"/>
      <c r="M29" s="137"/>
      <c r="N29" s="150"/>
      <c r="O29" s="1"/>
      <c r="P29" s="1"/>
    </row>
    <row r="30" spans="2:16" ht="19.5" customHeight="1">
      <c r="B30" s="69" t="s">
        <v>257</v>
      </c>
      <c r="C30" s="70">
        <v>26</v>
      </c>
      <c r="D30" s="70">
        <v>27</v>
      </c>
      <c r="E30" s="137">
        <v>1</v>
      </c>
      <c r="F30" s="149">
        <v>3.8461538461538463</v>
      </c>
      <c r="G30" s="57">
        <v>0</v>
      </c>
      <c r="H30" s="57">
        <v>0</v>
      </c>
      <c r="I30" s="57">
        <v>0</v>
      </c>
      <c r="J30" s="57">
        <v>0</v>
      </c>
      <c r="K30" s="70">
        <v>38</v>
      </c>
      <c r="L30" s="70">
        <v>38</v>
      </c>
      <c r="M30" s="57">
        <v>0</v>
      </c>
      <c r="N30" s="360">
        <v>0</v>
      </c>
      <c r="O30" s="5"/>
      <c r="P30" s="1"/>
    </row>
    <row r="31" spans="2:16" ht="9.75" customHeight="1">
      <c r="B31" s="73"/>
      <c r="C31" s="70"/>
      <c r="D31" s="70"/>
      <c r="E31" s="137"/>
      <c r="F31" s="149"/>
      <c r="G31" s="70"/>
      <c r="H31" s="72"/>
      <c r="I31" s="137"/>
      <c r="J31" s="149"/>
      <c r="K31" s="70"/>
      <c r="L31" s="70"/>
      <c r="M31" s="137"/>
      <c r="N31" s="150"/>
      <c r="O31" s="1"/>
      <c r="P31" s="1"/>
    </row>
    <row r="32" spans="2:14" s="1" customFormat="1" ht="19.5" customHeight="1">
      <c r="B32" s="69" t="s">
        <v>15</v>
      </c>
      <c r="C32" s="70">
        <v>47</v>
      </c>
      <c r="D32" s="70">
        <v>48</v>
      </c>
      <c r="E32" s="137">
        <v>1</v>
      </c>
      <c r="F32" s="149">
        <v>2.127659574468085</v>
      </c>
      <c r="G32" s="359">
        <v>2</v>
      </c>
      <c r="H32" s="57">
        <v>0</v>
      </c>
      <c r="I32" s="137">
        <v>-2</v>
      </c>
      <c r="J32" s="149">
        <v>-100</v>
      </c>
      <c r="K32" s="70">
        <v>55</v>
      </c>
      <c r="L32" s="70">
        <v>59</v>
      </c>
      <c r="M32" s="137">
        <v>4</v>
      </c>
      <c r="N32" s="150">
        <v>7.2727272727272725</v>
      </c>
    </row>
    <row r="33" spans="2:16" ht="8.25" customHeight="1" thickBot="1">
      <c r="B33" s="5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1"/>
      <c r="P33" s="1"/>
    </row>
    <row r="34" spans="15:16" ht="15" customHeight="1">
      <c r="O34" s="1"/>
      <c r="P34" s="1"/>
    </row>
    <row r="35" spans="15:16" ht="15" customHeight="1">
      <c r="O35" s="1"/>
      <c r="P35" s="1"/>
    </row>
    <row r="36" spans="15:16" ht="12">
      <c r="O36" s="1"/>
      <c r="P36" s="1"/>
    </row>
    <row r="37" spans="15:16" ht="12">
      <c r="O37" s="1"/>
      <c r="P37" s="1"/>
    </row>
    <row r="38" spans="15:16" ht="12">
      <c r="O38" s="1"/>
      <c r="P38" s="1"/>
    </row>
    <row r="39" spans="15:16" ht="12">
      <c r="O39" s="1"/>
      <c r="P39" s="1"/>
    </row>
    <row r="40" spans="15:16" ht="12">
      <c r="O40" s="1"/>
      <c r="P40" s="1"/>
    </row>
    <row r="41" spans="15:16" ht="12">
      <c r="O41" s="1"/>
      <c r="P41" s="1"/>
    </row>
    <row r="42" spans="15:16" ht="12">
      <c r="O42" s="1"/>
      <c r="P42" s="1"/>
    </row>
    <row r="43" spans="15:16" ht="12">
      <c r="O43" s="1"/>
      <c r="P43" s="1"/>
    </row>
    <row r="44" spans="15:16" ht="12">
      <c r="O44" s="1"/>
      <c r="P44" s="1"/>
    </row>
    <row r="45" spans="15:16" ht="12">
      <c r="O45" s="1"/>
      <c r="P45" s="1"/>
    </row>
    <row r="46" spans="15:16" ht="12">
      <c r="O46" s="1"/>
      <c r="P46" s="1"/>
    </row>
    <row r="47" spans="15:16" ht="12">
      <c r="O47" s="1"/>
      <c r="P47" s="1"/>
    </row>
    <row r="48" spans="15:16" ht="12">
      <c r="O48" s="1"/>
      <c r="P48" s="1"/>
    </row>
    <row r="49" spans="15:16" ht="12">
      <c r="O49" s="1"/>
      <c r="P49" s="1"/>
    </row>
    <row r="50" spans="15:16" ht="12">
      <c r="O50" s="1"/>
      <c r="P50" s="1"/>
    </row>
    <row r="51" spans="15:16" ht="12">
      <c r="O51" s="1"/>
      <c r="P51" s="1"/>
    </row>
    <row r="52" spans="15:16" ht="12">
      <c r="O52" s="1"/>
      <c r="P52" s="1"/>
    </row>
    <row r="53" spans="15:16" ht="12">
      <c r="O53" s="1"/>
      <c r="P53" s="1"/>
    </row>
    <row r="54" spans="15:16" ht="12">
      <c r="O54" s="1"/>
      <c r="P54" s="1"/>
    </row>
    <row r="55" spans="15:16" ht="12">
      <c r="O55" s="1"/>
      <c r="P55" s="1"/>
    </row>
    <row r="56" spans="15:16" ht="12">
      <c r="O56" s="1"/>
      <c r="P56" s="1"/>
    </row>
    <row r="57" spans="15:16" ht="12">
      <c r="O57" s="1"/>
      <c r="P57" s="1"/>
    </row>
    <row r="58" spans="15:16" ht="12">
      <c r="O58" s="1"/>
      <c r="P58" s="1"/>
    </row>
    <row r="59" spans="15:16" ht="12">
      <c r="O59" s="1"/>
      <c r="P59" s="1"/>
    </row>
    <row r="60" spans="15:16" ht="12">
      <c r="O60" s="1"/>
      <c r="P60" s="1"/>
    </row>
    <row r="61" spans="15:16" ht="12">
      <c r="O61" s="1"/>
      <c r="P61" s="1"/>
    </row>
    <row r="62" spans="15:16" ht="12">
      <c r="O62" s="1"/>
      <c r="P62" s="1"/>
    </row>
    <row r="63" spans="15:16" ht="12">
      <c r="O63" s="1"/>
      <c r="P63" s="1"/>
    </row>
    <row r="64" spans="15:16" ht="12">
      <c r="O64" s="1"/>
      <c r="P64" s="1"/>
    </row>
    <row r="65" spans="15:16" ht="12">
      <c r="O65" s="1"/>
      <c r="P65" s="1"/>
    </row>
    <row r="66" spans="15:16" ht="12">
      <c r="O66" s="1"/>
      <c r="P66" s="1"/>
    </row>
    <row r="67" spans="15:16" ht="12">
      <c r="O67" s="1"/>
      <c r="P67" s="1"/>
    </row>
    <row r="68" spans="15:16" ht="12">
      <c r="O68" s="1"/>
      <c r="P68" s="1"/>
    </row>
  </sheetData>
  <mergeCells count="1"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B1">
      <selection activeCell="G16" sqref="G16"/>
    </sheetView>
  </sheetViews>
  <sheetFormatPr defaultColWidth="9.00390625" defaultRowHeight="13.5"/>
  <cols>
    <col min="1" max="1" width="1.12109375" style="262" hidden="1" customWidth="1"/>
    <col min="2" max="3" width="2.625" style="262" customWidth="1"/>
    <col min="4" max="4" width="16.75390625" style="262" customWidth="1"/>
    <col min="5" max="8" width="7.375" style="262" customWidth="1"/>
    <col min="9" max="9" width="7.375" style="1" customWidth="1"/>
    <col min="10" max="12" width="7.375" style="262" customWidth="1"/>
    <col min="13" max="13" width="7.375" style="1" customWidth="1"/>
    <col min="14" max="15" width="7.375" style="262" customWidth="1"/>
    <col min="16" max="16" width="9.25390625" style="262" customWidth="1"/>
    <col min="17" max="17" width="2.75390625" style="262" customWidth="1"/>
    <col min="18" max="16384" width="9.00390625" style="262" customWidth="1"/>
  </cols>
  <sheetData>
    <row r="1" s="1" customFormat="1" ht="14.25">
      <c r="B1" s="2" t="s">
        <v>557</v>
      </c>
    </row>
    <row r="3" spans="2:16" ht="12.75" thickBot="1">
      <c r="B3" s="5" t="s">
        <v>559</v>
      </c>
      <c r="C3" s="5"/>
      <c r="D3" s="1"/>
      <c r="E3" s="5"/>
      <c r="F3" s="5"/>
      <c r="G3" s="5"/>
      <c r="H3" s="5"/>
      <c r="I3" s="5"/>
      <c r="J3" s="268"/>
      <c r="K3" s="268"/>
      <c r="L3" s="268"/>
      <c r="M3" s="5"/>
      <c r="N3" s="268"/>
      <c r="O3" s="268"/>
      <c r="P3" s="361" t="s">
        <v>166</v>
      </c>
    </row>
    <row r="4" spans="1:19" ht="12.75" customHeight="1" thickTop="1">
      <c r="A4" s="268"/>
      <c r="B4" s="248"/>
      <c r="C4" s="248"/>
      <c r="D4" s="240"/>
      <c r="E4" s="44" t="s">
        <v>452</v>
      </c>
      <c r="F4" s="44"/>
      <c r="G4" s="44"/>
      <c r="H4" s="44"/>
      <c r="I4" s="44" t="s">
        <v>453</v>
      </c>
      <c r="J4" s="44"/>
      <c r="K4" s="44"/>
      <c r="L4" s="44"/>
      <c r="M4" s="44" t="s">
        <v>454</v>
      </c>
      <c r="N4" s="44"/>
      <c r="O4" s="44"/>
      <c r="P4" s="66"/>
      <c r="Q4" s="1"/>
      <c r="R4" s="1"/>
      <c r="S4" s="1"/>
    </row>
    <row r="5" spans="1:19" ht="15" customHeight="1">
      <c r="A5" s="268"/>
      <c r="B5" s="242"/>
      <c r="C5" s="242"/>
      <c r="D5" s="243"/>
      <c r="E5" s="105" t="s">
        <v>455</v>
      </c>
      <c r="F5" s="105" t="s">
        <v>556</v>
      </c>
      <c r="G5" s="91" t="s">
        <v>173</v>
      </c>
      <c r="H5" s="91" t="s">
        <v>174</v>
      </c>
      <c r="I5" s="105" t="s">
        <v>455</v>
      </c>
      <c r="J5" s="105" t="s">
        <v>556</v>
      </c>
      <c r="K5" s="91" t="s">
        <v>173</v>
      </c>
      <c r="L5" s="91" t="s">
        <v>174</v>
      </c>
      <c r="M5" s="105" t="s">
        <v>455</v>
      </c>
      <c r="N5" s="105" t="s">
        <v>556</v>
      </c>
      <c r="O5" s="91" t="s">
        <v>173</v>
      </c>
      <c r="P5" s="92" t="s">
        <v>174</v>
      </c>
      <c r="Q5" s="1"/>
      <c r="R5" s="1"/>
      <c r="S5" s="1"/>
    </row>
    <row r="6" spans="1:19" ht="19.5" customHeight="1">
      <c r="A6" s="268"/>
      <c r="B6" s="511" t="s">
        <v>456</v>
      </c>
      <c r="C6" s="511"/>
      <c r="D6" s="512"/>
      <c r="E6" s="68">
        <v>7593</v>
      </c>
      <c r="F6" s="68">
        <v>7393</v>
      </c>
      <c r="G6" s="133">
        <v>-200</v>
      </c>
      <c r="H6" s="134">
        <v>-2.6340050046095085</v>
      </c>
      <c r="I6" s="76">
        <v>50</v>
      </c>
      <c r="J6" s="76">
        <v>51</v>
      </c>
      <c r="K6" s="135">
        <v>1</v>
      </c>
      <c r="L6" s="134">
        <v>2</v>
      </c>
      <c r="M6" s="76">
        <v>9590</v>
      </c>
      <c r="N6" s="76">
        <v>9343</v>
      </c>
      <c r="O6" s="135">
        <v>-247</v>
      </c>
      <c r="P6" s="136">
        <v>-2.575599582898853</v>
      </c>
      <c r="Q6" s="1"/>
      <c r="R6" s="1"/>
      <c r="S6" s="1"/>
    </row>
    <row r="7" spans="1:19" ht="15" customHeight="1">
      <c r="A7" s="268"/>
      <c r="B7" s="77" t="s">
        <v>457</v>
      </c>
      <c r="C7" s="5"/>
      <c r="D7" s="69"/>
      <c r="E7" s="70"/>
      <c r="F7" s="70"/>
      <c r="G7" s="137"/>
      <c r="H7" s="138"/>
      <c r="I7" s="72"/>
      <c r="J7" s="72"/>
      <c r="K7" s="137"/>
      <c r="L7" s="138"/>
      <c r="M7" s="70"/>
      <c r="N7" s="70"/>
      <c r="O7" s="137"/>
      <c r="P7" s="139"/>
      <c r="Q7" s="1"/>
      <c r="R7" s="1"/>
      <c r="S7" s="1"/>
    </row>
    <row r="8" spans="1:19" ht="15" customHeight="1">
      <c r="A8" s="268"/>
      <c r="B8" s="5"/>
      <c r="C8" s="5" t="s">
        <v>258</v>
      </c>
      <c r="D8" s="69"/>
      <c r="E8" s="70"/>
      <c r="F8" s="70"/>
      <c r="G8" s="137"/>
      <c r="H8" s="138"/>
      <c r="I8" s="72"/>
      <c r="J8" s="72"/>
      <c r="K8" s="137"/>
      <c r="L8" s="138"/>
      <c r="M8" s="70"/>
      <c r="N8" s="70"/>
      <c r="O8" s="137"/>
      <c r="P8" s="139"/>
      <c r="Q8" s="1"/>
      <c r="R8" s="1"/>
      <c r="S8" s="1"/>
    </row>
    <row r="9" spans="1:19" ht="12.75" customHeight="1">
      <c r="A9" s="268"/>
      <c r="B9" s="5"/>
      <c r="C9" s="5"/>
      <c r="D9" s="69" t="s">
        <v>259</v>
      </c>
      <c r="E9" s="70">
        <v>25</v>
      </c>
      <c r="F9" s="70">
        <v>33</v>
      </c>
      <c r="G9" s="137">
        <v>8</v>
      </c>
      <c r="H9" s="138">
        <v>32</v>
      </c>
      <c r="I9" s="57">
        <v>0</v>
      </c>
      <c r="J9" s="57">
        <v>0</v>
      </c>
      <c r="K9" s="57">
        <v>0</v>
      </c>
      <c r="L9" s="57">
        <v>0</v>
      </c>
      <c r="M9" s="70">
        <v>26</v>
      </c>
      <c r="N9" s="70">
        <v>34</v>
      </c>
      <c r="O9" s="137">
        <v>8</v>
      </c>
      <c r="P9" s="139">
        <v>30.76923076923077</v>
      </c>
      <c r="Q9" s="1"/>
      <c r="R9" s="1"/>
      <c r="S9" s="1"/>
    </row>
    <row r="10" spans="1:19" ht="12.75" customHeight="1">
      <c r="A10" s="268"/>
      <c r="B10" s="5"/>
      <c r="C10" s="5"/>
      <c r="D10" s="69" t="s">
        <v>260</v>
      </c>
      <c r="E10" s="70">
        <v>261</v>
      </c>
      <c r="F10" s="70">
        <v>228</v>
      </c>
      <c r="G10" s="137">
        <v>-33</v>
      </c>
      <c r="H10" s="138">
        <v>-12.643678160919542</v>
      </c>
      <c r="I10" s="359">
        <v>2</v>
      </c>
      <c r="J10" s="72">
        <v>2</v>
      </c>
      <c r="K10" s="57">
        <v>0</v>
      </c>
      <c r="L10" s="57">
        <v>0</v>
      </c>
      <c r="M10" s="70">
        <v>265</v>
      </c>
      <c r="N10" s="70">
        <v>228</v>
      </c>
      <c r="O10" s="137">
        <v>-37</v>
      </c>
      <c r="P10" s="139">
        <v>-13.962264150943396</v>
      </c>
      <c r="Q10" s="1"/>
      <c r="R10" s="1"/>
      <c r="S10" s="1"/>
    </row>
    <row r="11" spans="1:19" ht="12.75" customHeight="1">
      <c r="A11" s="268"/>
      <c r="B11" s="5"/>
      <c r="C11" s="5"/>
      <c r="D11" s="69" t="s">
        <v>261</v>
      </c>
      <c r="E11" s="70">
        <v>192</v>
      </c>
      <c r="F11" s="70">
        <v>181</v>
      </c>
      <c r="G11" s="137">
        <v>-11</v>
      </c>
      <c r="H11" s="138">
        <v>-5.729166666666666</v>
      </c>
      <c r="I11" s="72">
        <v>2</v>
      </c>
      <c r="J11" s="72">
        <v>2</v>
      </c>
      <c r="K11" s="57">
        <v>0</v>
      </c>
      <c r="L11" s="57">
        <v>0</v>
      </c>
      <c r="M11" s="70">
        <v>200</v>
      </c>
      <c r="N11" s="70">
        <v>188</v>
      </c>
      <c r="O11" s="137">
        <v>-12</v>
      </c>
      <c r="P11" s="139">
        <v>-6</v>
      </c>
      <c r="Q11" s="1"/>
      <c r="R11" s="1"/>
      <c r="S11" s="1"/>
    </row>
    <row r="12" spans="1:19" ht="12.75" customHeight="1">
      <c r="A12" s="268"/>
      <c r="B12" s="5"/>
      <c r="C12" s="5"/>
      <c r="D12" s="71" t="s">
        <v>458</v>
      </c>
      <c r="E12" s="70">
        <v>69</v>
      </c>
      <c r="F12" s="70">
        <v>65</v>
      </c>
      <c r="G12" s="137">
        <v>-4</v>
      </c>
      <c r="H12" s="138">
        <v>-5.797101449275362</v>
      </c>
      <c r="I12" s="57">
        <v>0</v>
      </c>
      <c r="J12" s="72">
        <v>2</v>
      </c>
      <c r="K12" s="137">
        <v>2</v>
      </c>
      <c r="L12" s="57">
        <v>0</v>
      </c>
      <c r="M12" s="70">
        <v>77</v>
      </c>
      <c r="N12" s="70">
        <v>66</v>
      </c>
      <c r="O12" s="137">
        <v>-11</v>
      </c>
      <c r="P12" s="139">
        <v>-14.285714285714285</v>
      </c>
      <c r="Q12" s="1"/>
      <c r="R12" s="1"/>
      <c r="S12" s="1"/>
    </row>
    <row r="13" spans="1:19" ht="12.75" customHeight="1">
      <c r="A13" s="268"/>
      <c r="B13" s="5"/>
      <c r="C13" s="5"/>
      <c r="D13" s="71" t="s">
        <v>459</v>
      </c>
      <c r="E13" s="70">
        <v>123</v>
      </c>
      <c r="F13" s="70">
        <v>116</v>
      </c>
      <c r="G13" s="137">
        <v>-7</v>
      </c>
      <c r="H13" s="138">
        <v>-5.691056910569105</v>
      </c>
      <c r="I13" s="56">
        <v>2</v>
      </c>
      <c r="J13" s="57">
        <v>0</v>
      </c>
      <c r="K13" s="137">
        <v>-2</v>
      </c>
      <c r="L13" s="140">
        <v>-100</v>
      </c>
      <c r="M13" s="70">
        <v>123</v>
      </c>
      <c r="N13" s="70">
        <v>122</v>
      </c>
      <c r="O13" s="137">
        <v>-1</v>
      </c>
      <c r="P13" s="139">
        <v>-0.8130081300813009</v>
      </c>
      <c r="Q13" s="1"/>
      <c r="R13" s="1"/>
      <c r="S13" s="1"/>
    </row>
    <row r="14" spans="1:19" ht="12.75" customHeight="1">
      <c r="A14" s="268"/>
      <c r="B14" s="5"/>
      <c r="C14" s="5"/>
      <c r="D14" s="69" t="s">
        <v>262</v>
      </c>
      <c r="E14" s="70">
        <v>7061</v>
      </c>
      <c r="F14" s="70">
        <v>6912</v>
      </c>
      <c r="G14" s="137">
        <v>-149</v>
      </c>
      <c r="H14" s="138">
        <v>-2.1101826936694517</v>
      </c>
      <c r="I14" s="72">
        <v>46</v>
      </c>
      <c r="J14" s="72">
        <v>46</v>
      </c>
      <c r="K14" s="57">
        <v>0</v>
      </c>
      <c r="L14" s="57">
        <v>0</v>
      </c>
      <c r="M14" s="70">
        <v>9042</v>
      </c>
      <c r="N14" s="70">
        <v>8854</v>
      </c>
      <c r="O14" s="137">
        <v>-188</v>
      </c>
      <c r="P14" s="139">
        <v>-2.07918602079186</v>
      </c>
      <c r="Q14" s="1"/>
      <c r="R14" s="1"/>
      <c r="S14" s="1"/>
    </row>
    <row r="15" spans="1:19" ht="15" customHeight="1">
      <c r="A15" s="268"/>
      <c r="B15" s="5"/>
      <c r="C15" s="5" t="s">
        <v>263</v>
      </c>
      <c r="D15" s="69"/>
      <c r="E15" s="70"/>
      <c r="F15" s="70"/>
      <c r="G15" s="137"/>
      <c r="H15" s="138"/>
      <c r="I15" s="72"/>
      <c r="J15" s="72"/>
      <c r="K15" s="137"/>
      <c r="L15" s="138"/>
      <c r="M15" s="70"/>
      <c r="N15" s="70"/>
      <c r="O15" s="137"/>
      <c r="P15" s="139"/>
      <c r="Q15" s="1"/>
      <c r="R15" s="1"/>
      <c r="S15" s="1"/>
    </row>
    <row r="16" spans="1:19" ht="12.75" customHeight="1">
      <c r="A16" s="268"/>
      <c r="B16" s="5"/>
      <c r="C16" s="5"/>
      <c r="D16" s="69" t="s">
        <v>264</v>
      </c>
      <c r="E16" s="70">
        <v>1939</v>
      </c>
      <c r="F16" s="70">
        <v>1900</v>
      </c>
      <c r="G16" s="137">
        <v>-39</v>
      </c>
      <c r="H16" s="138">
        <v>-2.0113460546673543</v>
      </c>
      <c r="I16" s="72">
        <v>12</v>
      </c>
      <c r="J16" s="72">
        <v>5</v>
      </c>
      <c r="K16" s="137">
        <v>-7</v>
      </c>
      <c r="L16" s="138">
        <v>-58.333333333333336</v>
      </c>
      <c r="M16" s="70">
        <v>2505</v>
      </c>
      <c r="N16" s="70">
        <v>2487</v>
      </c>
      <c r="O16" s="137">
        <v>-18</v>
      </c>
      <c r="P16" s="139">
        <v>-0.718562874251497</v>
      </c>
      <c r="Q16" s="1"/>
      <c r="R16" s="1"/>
      <c r="S16" s="1"/>
    </row>
    <row r="17" spans="1:19" ht="12.75" customHeight="1">
      <c r="A17" s="268"/>
      <c r="B17" s="5"/>
      <c r="C17" s="5"/>
      <c r="D17" s="71" t="s">
        <v>460</v>
      </c>
      <c r="E17" s="70">
        <v>364</v>
      </c>
      <c r="F17" s="70">
        <v>340</v>
      </c>
      <c r="G17" s="137">
        <v>-24</v>
      </c>
      <c r="H17" s="138">
        <v>-6.593406593406594</v>
      </c>
      <c r="I17" s="72">
        <v>2</v>
      </c>
      <c r="J17" s="72">
        <v>1</v>
      </c>
      <c r="K17" s="137">
        <v>-1</v>
      </c>
      <c r="L17" s="138">
        <v>-50</v>
      </c>
      <c r="M17" s="70">
        <v>479</v>
      </c>
      <c r="N17" s="70">
        <v>468</v>
      </c>
      <c r="O17" s="137">
        <v>-11</v>
      </c>
      <c r="P17" s="139">
        <v>-2.2964509394572024</v>
      </c>
      <c r="Q17" s="1"/>
      <c r="R17" s="1"/>
      <c r="S17" s="1"/>
    </row>
    <row r="18" spans="1:19" ht="12.75" customHeight="1">
      <c r="A18" s="268"/>
      <c r="B18" s="5"/>
      <c r="C18" s="5"/>
      <c r="D18" s="71" t="s">
        <v>461</v>
      </c>
      <c r="E18" s="70">
        <v>911</v>
      </c>
      <c r="F18" s="70">
        <v>880</v>
      </c>
      <c r="G18" s="137">
        <v>-31</v>
      </c>
      <c r="H18" s="138">
        <v>-3.4028540065861685</v>
      </c>
      <c r="I18" s="72">
        <v>10</v>
      </c>
      <c r="J18" s="72">
        <v>2</v>
      </c>
      <c r="K18" s="137">
        <v>-8</v>
      </c>
      <c r="L18" s="138">
        <v>-80</v>
      </c>
      <c r="M18" s="70">
        <v>1210</v>
      </c>
      <c r="N18" s="70">
        <v>1150</v>
      </c>
      <c r="O18" s="137">
        <v>-60</v>
      </c>
      <c r="P18" s="139">
        <v>-4.958677685950414</v>
      </c>
      <c r="Q18" s="1"/>
      <c r="R18" s="1"/>
      <c r="S18" s="1"/>
    </row>
    <row r="19" spans="1:19" ht="12.75" customHeight="1">
      <c r="A19" s="268"/>
      <c r="B19" s="5"/>
      <c r="C19" s="5"/>
      <c r="D19" s="71" t="s">
        <v>462</v>
      </c>
      <c r="E19" s="70">
        <v>664</v>
      </c>
      <c r="F19" s="70">
        <v>680</v>
      </c>
      <c r="G19" s="137">
        <v>16</v>
      </c>
      <c r="H19" s="138">
        <v>2.4096385542168677</v>
      </c>
      <c r="I19" s="57">
        <v>0</v>
      </c>
      <c r="J19" s="72">
        <v>2</v>
      </c>
      <c r="K19" s="137">
        <v>2</v>
      </c>
      <c r="L19" s="57">
        <v>0</v>
      </c>
      <c r="M19" s="70">
        <v>816</v>
      </c>
      <c r="N19" s="70">
        <v>869</v>
      </c>
      <c r="O19" s="137">
        <v>53</v>
      </c>
      <c r="P19" s="139">
        <v>6.495098039215687</v>
      </c>
      <c r="Q19" s="1"/>
      <c r="R19" s="1"/>
      <c r="S19" s="1"/>
    </row>
    <row r="20" spans="1:19" ht="12" customHeight="1">
      <c r="A20" s="268"/>
      <c r="B20" s="5"/>
      <c r="C20" s="5"/>
      <c r="D20" s="69" t="s">
        <v>265</v>
      </c>
      <c r="E20" s="70">
        <v>1339</v>
      </c>
      <c r="F20" s="70">
        <v>1339</v>
      </c>
      <c r="G20" s="78">
        <v>0</v>
      </c>
      <c r="H20" s="78">
        <v>0</v>
      </c>
      <c r="I20" s="72">
        <v>11</v>
      </c>
      <c r="J20" s="72">
        <v>15</v>
      </c>
      <c r="K20" s="137">
        <v>4</v>
      </c>
      <c r="L20" s="138">
        <v>36.36363636363637</v>
      </c>
      <c r="M20" s="70">
        <v>1701</v>
      </c>
      <c r="N20" s="70">
        <v>1682</v>
      </c>
      <c r="O20" s="137">
        <v>-19</v>
      </c>
      <c r="P20" s="139">
        <v>-1.1169900058788949</v>
      </c>
      <c r="Q20" s="1"/>
      <c r="R20" s="1"/>
      <c r="S20" s="1"/>
    </row>
    <row r="21" spans="1:19" ht="12" customHeight="1">
      <c r="A21" s="268"/>
      <c r="B21" s="5"/>
      <c r="C21" s="5"/>
      <c r="D21" s="69" t="s">
        <v>266</v>
      </c>
      <c r="E21" s="70">
        <v>2803</v>
      </c>
      <c r="F21" s="70">
        <v>2817</v>
      </c>
      <c r="G21" s="137">
        <v>14</v>
      </c>
      <c r="H21" s="138">
        <v>0.4994648590795576</v>
      </c>
      <c r="I21" s="72">
        <v>12</v>
      </c>
      <c r="J21" s="72">
        <v>12</v>
      </c>
      <c r="K21" s="57">
        <v>0</v>
      </c>
      <c r="L21" s="57">
        <v>0</v>
      </c>
      <c r="M21" s="70">
        <v>3564</v>
      </c>
      <c r="N21" s="70">
        <v>3605</v>
      </c>
      <c r="O21" s="137">
        <v>41</v>
      </c>
      <c r="P21" s="139">
        <v>1.1503928170594837</v>
      </c>
      <c r="Q21" s="1"/>
      <c r="R21" s="1"/>
      <c r="S21" s="1"/>
    </row>
    <row r="22" spans="1:19" ht="12" customHeight="1">
      <c r="A22" s="268"/>
      <c r="B22" s="5"/>
      <c r="C22" s="5"/>
      <c r="D22" s="69" t="s">
        <v>267</v>
      </c>
      <c r="E22" s="70">
        <v>13</v>
      </c>
      <c r="F22" s="70">
        <v>11</v>
      </c>
      <c r="G22" s="137">
        <v>-2</v>
      </c>
      <c r="H22" s="138">
        <v>-15.384615384615385</v>
      </c>
      <c r="I22" s="57">
        <v>0</v>
      </c>
      <c r="J22" s="57">
        <v>0</v>
      </c>
      <c r="K22" s="57">
        <v>0</v>
      </c>
      <c r="L22" s="57">
        <v>0</v>
      </c>
      <c r="M22" s="70">
        <v>18</v>
      </c>
      <c r="N22" s="70">
        <v>16</v>
      </c>
      <c r="O22" s="137">
        <v>-2</v>
      </c>
      <c r="P22" s="139">
        <v>-11.11111111111111</v>
      </c>
      <c r="Q22" s="1"/>
      <c r="R22" s="1"/>
      <c r="S22" s="1"/>
    </row>
    <row r="23" spans="1:19" ht="12" customHeight="1">
      <c r="A23" s="268"/>
      <c r="B23" s="5"/>
      <c r="C23" s="5"/>
      <c r="D23" s="69" t="s">
        <v>268</v>
      </c>
      <c r="E23" s="70">
        <v>1530</v>
      </c>
      <c r="F23" s="70">
        <v>1466</v>
      </c>
      <c r="G23" s="137">
        <v>-64</v>
      </c>
      <c r="H23" s="138">
        <v>-4.183006535947712</v>
      </c>
      <c r="I23" s="72">
        <v>10</v>
      </c>
      <c r="J23" s="72">
        <v>6</v>
      </c>
      <c r="K23" s="137">
        <v>-4</v>
      </c>
      <c r="L23" s="138">
        <v>-40</v>
      </c>
      <c r="M23" s="70">
        <v>1908</v>
      </c>
      <c r="N23" s="70">
        <v>1828</v>
      </c>
      <c r="O23" s="137">
        <v>-80</v>
      </c>
      <c r="P23" s="139">
        <v>-4.1928721174004195</v>
      </c>
      <c r="Q23" s="1"/>
      <c r="R23" s="1"/>
      <c r="S23" s="1"/>
    </row>
    <row r="24" spans="1:19" ht="12" customHeight="1">
      <c r="A24" s="268"/>
      <c r="B24" s="5"/>
      <c r="C24" s="5"/>
      <c r="D24" s="69" t="s">
        <v>269</v>
      </c>
      <c r="E24" s="70">
        <v>285</v>
      </c>
      <c r="F24" s="70">
        <v>285</v>
      </c>
      <c r="G24" s="78">
        <v>0</v>
      </c>
      <c r="H24" s="78">
        <v>0</v>
      </c>
      <c r="I24" s="72">
        <v>1</v>
      </c>
      <c r="J24" s="72">
        <v>1</v>
      </c>
      <c r="K24" s="57">
        <v>0</v>
      </c>
      <c r="L24" s="57">
        <v>0</v>
      </c>
      <c r="M24" s="70">
        <v>377</v>
      </c>
      <c r="N24" s="70">
        <v>392</v>
      </c>
      <c r="O24" s="137">
        <v>15</v>
      </c>
      <c r="P24" s="139">
        <v>3.978779840848806</v>
      </c>
      <c r="Q24" s="1"/>
      <c r="R24" s="1"/>
      <c r="S24" s="1"/>
    </row>
    <row r="25" spans="1:19" ht="9.75" customHeight="1">
      <c r="A25" s="268"/>
      <c r="B25" s="5"/>
      <c r="C25" s="5"/>
      <c r="D25" s="69"/>
      <c r="E25" s="70"/>
      <c r="F25" s="70"/>
      <c r="G25" s="137"/>
      <c r="H25" s="138"/>
      <c r="I25" s="72"/>
      <c r="J25" s="72"/>
      <c r="K25" s="137"/>
      <c r="L25" s="138"/>
      <c r="M25" s="70"/>
      <c r="N25" s="70"/>
      <c r="O25" s="137"/>
      <c r="P25" s="139"/>
      <c r="Q25" s="1"/>
      <c r="R25" s="1"/>
      <c r="S25" s="1"/>
    </row>
    <row r="26" spans="1:19" ht="15" customHeight="1">
      <c r="A26" s="268"/>
      <c r="B26" s="77" t="s">
        <v>463</v>
      </c>
      <c r="C26" s="5"/>
      <c r="D26" s="69"/>
      <c r="E26" s="70"/>
      <c r="F26" s="70"/>
      <c r="G26" s="137"/>
      <c r="H26" s="138"/>
      <c r="I26" s="72"/>
      <c r="J26" s="72"/>
      <c r="K26" s="137"/>
      <c r="L26" s="138"/>
      <c r="M26" s="70"/>
      <c r="N26" s="70"/>
      <c r="O26" s="137"/>
      <c r="P26" s="139"/>
      <c r="Q26" s="1"/>
      <c r="R26" s="1"/>
      <c r="S26" s="1"/>
    </row>
    <row r="27" spans="1:19" ht="15" customHeight="1">
      <c r="A27" s="268"/>
      <c r="B27" s="5"/>
      <c r="C27" s="5" t="s">
        <v>270</v>
      </c>
      <c r="D27" s="69"/>
      <c r="E27" s="70">
        <v>7253</v>
      </c>
      <c r="F27" s="70">
        <v>7093</v>
      </c>
      <c r="G27" s="137">
        <v>-160</v>
      </c>
      <c r="H27" s="138">
        <v>-2.205983730869985</v>
      </c>
      <c r="I27" s="72">
        <v>48</v>
      </c>
      <c r="J27" s="72">
        <v>48</v>
      </c>
      <c r="K27" s="57">
        <v>0</v>
      </c>
      <c r="L27" s="57">
        <v>0</v>
      </c>
      <c r="M27" s="70">
        <v>9242</v>
      </c>
      <c r="N27" s="70">
        <v>9042</v>
      </c>
      <c r="O27" s="137">
        <v>-200</v>
      </c>
      <c r="P27" s="139">
        <v>-2.164033758926639</v>
      </c>
      <c r="Q27" s="1"/>
      <c r="R27" s="1"/>
      <c r="S27" s="1"/>
    </row>
    <row r="28" spans="1:19" ht="12.75" customHeight="1">
      <c r="A28" s="268"/>
      <c r="B28" s="5"/>
      <c r="C28" s="5"/>
      <c r="D28" s="69" t="s">
        <v>271</v>
      </c>
      <c r="E28" s="70">
        <v>315</v>
      </c>
      <c r="F28" s="70">
        <v>276</v>
      </c>
      <c r="G28" s="137">
        <v>-39</v>
      </c>
      <c r="H28" s="138">
        <v>-12.380952380952381</v>
      </c>
      <c r="I28" s="57">
        <v>0</v>
      </c>
      <c r="J28" s="57">
        <v>0</v>
      </c>
      <c r="K28" s="57">
        <v>0</v>
      </c>
      <c r="L28" s="57">
        <v>0</v>
      </c>
      <c r="M28" s="70">
        <v>451</v>
      </c>
      <c r="N28" s="70">
        <v>414</v>
      </c>
      <c r="O28" s="137">
        <v>-37</v>
      </c>
      <c r="P28" s="139">
        <v>-8.2039911308204</v>
      </c>
      <c r="Q28" s="1"/>
      <c r="R28" s="1"/>
      <c r="S28" s="1"/>
    </row>
    <row r="29" spans="1:19" ht="12.75" customHeight="1">
      <c r="A29" s="268"/>
      <c r="B29" s="5"/>
      <c r="C29" s="5"/>
      <c r="D29" s="69" t="s">
        <v>272</v>
      </c>
      <c r="E29" s="70">
        <v>54</v>
      </c>
      <c r="F29" s="70">
        <v>57</v>
      </c>
      <c r="G29" s="137">
        <v>3</v>
      </c>
      <c r="H29" s="138">
        <v>5.555555555555555</v>
      </c>
      <c r="I29" s="72">
        <v>2</v>
      </c>
      <c r="J29" s="72">
        <v>6</v>
      </c>
      <c r="K29" s="137">
        <v>4</v>
      </c>
      <c r="L29" s="138">
        <v>200</v>
      </c>
      <c r="M29" s="70">
        <v>101</v>
      </c>
      <c r="N29" s="70">
        <v>96</v>
      </c>
      <c r="O29" s="137">
        <v>-5</v>
      </c>
      <c r="P29" s="139">
        <v>-4.9504950495049505</v>
      </c>
      <c r="Q29" s="1"/>
      <c r="R29" s="1"/>
      <c r="S29" s="1"/>
    </row>
    <row r="30" spans="1:19" ht="12.75" customHeight="1">
      <c r="A30" s="268"/>
      <c r="B30" s="5"/>
      <c r="C30" s="5"/>
      <c r="D30" s="69" t="s">
        <v>273</v>
      </c>
      <c r="E30" s="70">
        <v>5</v>
      </c>
      <c r="F30" s="57">
        <v>0</v>
      </c>
      <c r="G30" s="137">
        <v>-5</v>
      </c>
      <c r="H30" s="138">
        <v>-100</v>
      </c>
      <c r="I30" s="56">
        <v>1</v>
      </c>
      <c r="J30" s="57">
        <v>0</v>
      </c>
      <c r="K30" s="137">
        <v>-1</v>
      </c>
      <c r="L30" s="138">
        <v>-100</v>
      </c>
      <c r="M30" s="70">
        <v>7</v>
      </c>
      <c r="N30" s="57">
        <v>0</v>
      </c>
      <c r="O30" s="137">
        <v>-7</v>
      </c>
      <c r="P30" s="139">
        <v>-100</v>
      </c>
      <c r="Q30" s="1"/>
      <c r="R30" s="1"/>
      <c r="S30" s="1"/>
    </row>
    <row r="31" spans="1:19" ht="12.75" customHeight="1">
      <c r="A31" s="268"/>
      <c r="B31" s="5"/>
      <c r="C31" s="5"/>
      <c r="D31" s="69" t="s">
        <v>274</v>
      </c>
      <c r="E31" s="70">
        <v>71</v>
      </c>
      <c r="F31" s="70">
        <v>18</v>
      </c>
      <c r="G31" s="137">
        <v>-53</v>
      </c>
      <c r="H31" s="138">
        <v>1.4</v>
      </c>
      <c r="I31" s="57">
        <v>0</v>
      </c>
      <c r="J31" s="57">
        <v>0</v>
      </c>
      <c r="K31" s="57">
        <v>0</v>
      </c>
      <c r="L31" s="57">
        <v>0</v>
      </c>
      <c r="M31" s="70">
        <v>88</v>
      </c>
      <c r="N31" s="70">
        <v>27</v>
      </c>
      <c r="O31" s="137">
        <v>-61</v>
      </c>
      <c r="P31" s="139">
        <v>-1.1</v>
      </c>
      <c r="Q31" s="1"/>
      <c r="R31" s="1"/>
      <c r="S31" s="1"/>
    </row>
    <row r="32" spans="1:19" ht="12.75" customHeight="1">
      <c r="A32" s="268"/>
      <c r="B32" s="5"/>
      <c r="C32" s="5"/>
      <c r="D32" s="69" t="s">
        <v>275</v>
      </c>
      <c r="E32" s="79">
        <v>29</v>
      </c>
      <c r="F32" s="79">
        <v>16</v>
      </c>
      <c r="G32" s="137">
        <v>-13</v>
      </c>
      <c r="H32" s="138">
        <v>-44.827586206896555</v>
      </c>
      <c r="I32" s="57">
        <v>0</v>
      </c>
      <c r="J32" s="57">
        <v>0</v>
      </c>
      <c r="K32" s="57">
        <v>0</v>
      </c>
      <c r="L32" s="57">
        <v>0</v>
      </c>
      <c r="M32" s="79">
        <v>31</v>
      </c>
      <c r="N32" s="79">
        <v>22</v>
      </c>
      <c r="O32" s="137">
        <v>-9</v>
      </c>
      <c r="P32" s="139">
        <v>-29.03225806451613</v>
      </c>
      <c r="Q32" s="1"/>
      <c r="R32" s="1"/>
      <c r="S32" s="1"/>
    </row>
    <row r="33" spans="1:19" ht="12.75" customHeight="1">
      <c r="A33" s="268"/>
      <c r="B33" s="5"/>
      <c r="C33" s="5"/>
      <c r="D33" s="69" t="s">
        <v>276</v>
      </c>
      <c r="E33" s="70">
        <v>13</v>
      </c>
      <c r="F33" s="70">
        <v>14</v>
      </c>
      <c r="G33" s="137">
        <v>1</v>
      </c>
      <c r="H33" s="138">
        <v>7.6923076923076925</v>
      </c>
      <c r="I33" s="57">
        <v>0</v>
      </c>
      <c r="J33" s="72">
        <v>1</v>
      </c>
      <c r="K33" s="57">
        <v>0</v>
      </c>
      <c r="L33" s="57">
        <v>0</v>
      </c>
      <c r="M33" s="70">
        <v>21</v>
      </c>
      <c r="N33" s="70">
        <v>16</v>
      </c>
      <c r="O33" s="137">
        <v>-5</v>
      </c>
      <c r="P33" s="139">
        <v>-23.809523809523807</v>
      </c>
      <c r="Q33" s="1"/>
      <c r="R33" s="1"/>
      <c r="S33" s="1"/>
    </row>
    <row r="34" spans="1:19" ht="12.75" customHeight="1">
      <c r="A34" s="268"/>
      <c r="B34" s="5"/>
      <c r="C34" s="5"/>
      <c r="D34" s="69" t="s">
        <v>277</v>
      </c>
      <c r="E34" s="70">
        <v>55</v>
      </c>
      <c r="F34" s="70">
        <v>36</v>
      </c>
      <c r="G34" s="137">
        <v>-19</v>
      </c>
      <c r="H34" s="138">
        <v>-34.54545454545455</v>
      </c>
      <c r="I34" s="57">
        <v>0</v>
      </c>
      <c r="J34" s="57">
        <v>0</v>
      </c>
      <c r="K34" s="57">
        <v>0</v>
      </c>
      <c r="L34" s="57">
        <v>0</v>
      </c>
      <c r="M34" s="70">
        <v>66</v>
      </c>
      <c r="N34" s="70">
        <v>42</v>
      </c>
      <c r="O34" s="137">
        <v>-24</v>
      </c>
      <c r="P34" s="139">
        <v>-36.36363636363637</v>
      </c>
      <c r="Q34" s="1"/>
      <c r="R34" s="1"/>
      <c r="S34" s="1"/>
    </row>
    <row r="35" spans="1:19" ht="12.75" customHeight="1">
      <c r="A35" s="268"/>
      <c r="B35" s="5"/>
      <c r="C35" s="5"/>
      <c r="D35" s="69" t="s">
        <v>278</v>
      </c>
      <c r="E35" s="70">
        <v>365</v>
      </c>
      <c r="F35" s="70">
        <v>193</v>
      </c>
      <c r="G35" s="137">
        <v>-172</v>
      </c>
      <c r="H35" s="138">
        <v>-47.12328767123288</v>
      </c>
      <c r="I35" s="57">
        <v>0</v>
      </c>
      <c r="J35" s="57">
        <v>0</v>
      </c>
      <c r="K35" s="57">
        <v>0</v>
      </c>
      <c r="L35" s="57">
        <v>0</v>
      </c>
      <c r="M35" s="70">
        <v>542</v>
      </c>
      <c r="N35" s="70">
        <v>282</v>
      </c>
      <c r="O35" s="137">
        <v>-260</v>
      </c>
      <c r="P35" s="139">
        <v>-47.97047970479705</v>
      </c>
      <c r="Q35" s="1"/>
      <c r="R35" s="1"/>
      <c r="S35" s="1"/>
    </row>
    <row r="36" spans="1:19" ht="12.75" customHeight="1">
      <c r="A36" s="268"/>
      <c r="B36" s="5"/>
      <c r="C36" s="5"/>
      <c r="D36" s="69" t="s">
        <v>464</v>
      </c>
      <c r="E36" s="70">
        <v>131</v>
      </c>
      <c r="F36" s="70">
        <v>135</v>
      </c>
      <c r="G36" s="137">
        <v>4</v>
      </c>
      <c r="H36" s="138">
        <v>3.0534351145038165</v>
      </c>
      <c r="I36" s="72">
        <v>2</v>
      </c>
      <c r="J36" s="72">
        <v>3</v>
      </c>
      <c r="K36" s="137">
        <v>1</v>
      </c>
      <c r="L36" s="138">
        <v>50</v>
      </c>
      <c r="M36" s="70">
        <v>131</v>
      </c>
      <c r="N36" s="70">
        <v>136</v>
      </c>
      <c r="O36" s="137">
        <v>5</v>
      </c>
      <c r="P36" s="139">
        <v>3.816793893129771</v>
      </c>
      <c r="Q36" s="1"/>
      <c r="R36" s="1"/>
      <c r="S36" s="1"/>
    </row>
    <row r="37" spans="1:19" ht="12.75" customHeight="1">
      <c r="A37" s="268"/>
      <c r="B37" s="5"/>
      <c r="C37" s="5"/>
      <c r="D37" s="69" t="s">
        <v>279</v>
      </c>
      <c r="E37" s="70">
        <v>827</v>
      </c>
      <c r="F37" s="70">
        <v>812</v>
      </c>
      <c r="G37" s="137">
        <v>-15</v>
      </c>
      <c r="H37" s="138">
        <v>-1.8137847642079807</v>
      </c>
      <c r="I37" s="72">
        <v>3</v>
      </c>
      <c r="J37" s="72">
        <v>3</v>
      </c>
      <c r="K37" s="57">
        <v>0</v>
      </c>
      <c r="L37" s="57">
        <v>0</v>
      </c>
      <c r="M37" s="70">
        <v>1139</v>
      </c>
      <c r="N37" s="70">
        <v>1090</v>
      </c>
      <c r="O37" s="137">
        <v>-49</v>
      </c>
      <c r="P37" s="139">
        <v>-4.302019315188762</v>
      </c>
      <c r="Q37" s="1"/>
      <c r="R37" s="1"/>
      <c r="S37" s="1"/>
    </row>
    <row r="38" spans="1:19" ht="12.75" customHeight="1">
      <c r="A38" s="268"/>
      <c r="B38" s="5"/>
      <c r="C38" s="5"/>
      <c r="D38" s="69" t="s">
        <v>465</v>
      </c>
      <c r="E38" s="70">
        <v>2</v>
      </c>
      <c r="F38" s="70">
        <v>6</v>
      </c>
      <c r="G38" s="137">
        <v>4</v>
      </c>
      <c r="H38" s="138">
        <v>200</v>
      </c>
      <c r="I38" s="57">
        <v>0</v>
      </c>
      <c r="J38" s="72">
        <v>1</v>
      </c>
      <c r="K38" s="137">
        <v>1</v>
      </c>
      <c r="L38" s="57">
        <v>0</v>
      </c>
      <c r="M38" s="70">
        <v>2</v>
      </c>
      <c r="N38" s="70">
        <v>7</v>
      </c>
      <c r="O38" s="137">
        <v>5</v>
      </c>
      <c r="P38" s="139">
        <v>250</v>
      </c>
      <c r="Q38" s="1"/>
      <c r="R38" s="1"/>
      <c r="S38" s="1"/>
    </row>
    <row r="39" spans="1:19" ht="12.75" customHeight="1">
      <c r="A39" s="268"/>
      <c r="B39" s="5"/>
      <c r="C39" s="5"/>
      <c r="D39" s="69" t="s">
        <v>280</v>
      </c>
      <c r="E39" s="70">
        <v>2</v>
      </c>
      <c r="F39" s="70">
        <v>3</v>
      </c>
      <c r="G39" s="137">
        <v>1</v>
      </c>
      <c r="H39" s="138">
        <v>50</v>
      </c>
      <c r="I39" s="72">
        <v>1</v>
      </c>
      <c r="J39" s="72">
        <v>1</v>
      </c>
      <c r="K39" s="57">
        <v>0</v>
      </c>
      <c r="L39" s="57">
        <v>0</v>
      </c>
      <c r="M39" s="70">
        <v>3</v>
      </c>
      <c r="N39" s="70">
        <v>7</v>
      </c>
      <c r="O39" s="137">
        <v>4</v>
      </c>
      <c r="P39" s="139">
        <v>133.33333333333331</v>
      </c>
      <c r="Q39" s="1"/>
      <c r="R39" s="1"/>
      <c r="S39" s="1"/>
    </row>
    <row r="40" spans="1:19" ht="12.75" customHeight="1">
      <c r="A40" s="268"/>
      <c r="B40" s="5"/>
      <c r="C40" s="5"/>
      <c r="D40" s="69" t="s">
        <v>281</v>
      </c>
      <c r="E40" s="70">
        <v>135</v>
      </c>
      <c r="F40" s="70">
        <v>88</v>
      </c>
      <c r="G40" s="137">
        <v>-47</v>
      </c>
      <c r="H40" s="138">
        <v>-34.81481481481482</v>
      </c>
      <c r="I40" s="72">
        <v>1</v>
      </c>
      <c r="J40" s="72">
        <v>2</v>
      </c>
      <c r="K40" s="137">
        <v>1</v>
      </c>
      <c r="L40" s="140">
        <v>100</v>
      </c>
      <c r="M40" s="70">
        <v>155</v>
      </c>
      <c r="N40" s="70">
        <v>101</v>
      </c>
      <c r="O40" s="137">
        <v>-54</v>
      </c>
      <c r="P40" s="139">
        <v>-34.83870967741935</v>
      </c>
      <c r="Q40" s="1"/>
      <c r="R40" s="1"/>
      <c r="S40" s="1"/>
    </row>
    <row r="41" spans="1:19" ht="12.75" customHeight="1">
      <c r="A41" s="268"/>
      <c r="B41" s="5"/>
      <c r="C41" s="5"/>
      <c r="D41" s="69" t="s">
        <v>282</v>
      </c>
      <c r="E41" s="70">
        <v>1862</v>
      </c>
      <c r="F41" s="70">
        <v>1867</v>
      </c>
      <c r="G41" s="137">
        <v>5</v>
      </c>
      <c r="H41" s="138">
        <v>0.26852846401718583</v>
      </c>
      <c r="I41" s="72">
        <v>26</v>
      </c>
      <c r="J41" s="72">
        <v>17</v>
      </c>
      <c r="K41" s="137">
        <v>-9</v>
      </c>
      <c r="L41" s="138">
        <v>-34.61538461538461</v>
      </c>
      <c r="M41" s="70">
        <v>2502</v>
      </c>
      <c r="N41" s="70">
        <v>2486</v>
      </c>
      <c r="O41" s="137">
        <v>-16</v>
      </c>
      <c r="P41" s="139">
        <v>-0.6394884092725819</v>
      </c>
      <c r="Q41" s="1"/>
      <c r="R41" s="1"/>
      <c r="S41" s="1"/>
    </row>
    <row r="42" spans="1:19" ht="12.75" customHeight="1">
      <c r="A42" s="268"/>
      <c r="B42" s="5"/>
      <c r="C42" s="5"/>
      <c r="D42" s="69" t="s">
        <v>283</v>
      </c>
      <c r="E42" s="79">
        <v>1226</v>
      </c>
      <c r="F42" s="70">
        <v>1432</v>
      </c>
      <c r="G42" s="137">
        <v>206</v>
      </c>
      <c r="H42" s="138">
        <v>16.802610114192497</v>
      </c>
      <c r="I42" s="56">
        <v>2</v>
      </c>
      <c r="J42" s="141">
        <v>4</v>
      </c>
      <c r="K42" s="137">
        <v>2</v>
      </c>
      <c r="L42" s="138">
        <v>100</v>
      </c>
      <c r="M42" s="79">
        <v>1359</v>
      </c>
      <c r="N42" s="70">
        <v>1642</v>
      </c>
      <c r="O42" s="137">
        <v>283</v>
      </c>
      <c r="P42" s="139">
        <v>20.824135393671817</v>
      </c>
      <c r="Q42" s="1"/>
      <c r="R42" s="1"/>
      <c r="S42" s="1"/>
    </row>
    <row r="43" spans="1:19" ht="12.75" customHeight="1">
      <c r="A43" s="268"/>
      <c r="B43" s="5"/>
      <c r="C43" s="5"/>
      <c r="D43" s="69" t="s">
        <v>284</v>
      </c>
      <c r="E43" s="70">
        <v>214</v>
      </c>
      <c r="F43" s="70">
        <v>220</v>
      </c>
      <c r="G43" s="137">
        <v>6</v>
      </c>
      <c r="H43" s="138">
        <v>2.803738317757009</v>
      </c>
      <c r="I43" s="72">
        <v>1</v>
      </c>
      <c r="J43" s="72">
        <v>3</v>
      </c>
      <c r="K43" s="137">
        <v>2</v>
      </c>
      <c r="L43" s="138">
        <v>200</v>
      </c>
      <c r="M43" s="70">
        <v>261</v>
      </c>
      <c r="N43" s="70">
        <v>273</v>
      </c>
      <c r="O43" s="137">
        <v>12</v>
      </c>
      <c r="P43" s="139">
        <v>4.597701149425287</v>
      </c>
      <c r="Q43" s="1"/>
      <c r="R43" s="1"/>
      <c r="S43" s="1"/>
    </row>
    <row r="44" spans="1:19" ht="12.75" customHeight="1">
      <c r="A44" s="268"/>
      <c r="B44" s="5"/>
      <c r="C44" s="5"/>
      <c r="D44" s="69" t="s">
        <v>15</v>
      </c>
      <c r="E44" s="70">
        <v>1947</v>
      </c>
      <c r="F44" s="70">
        <v>1920</v>
      </c>
      <c r="G44" s="137">
        <v>-27</v>
      </c>
      <c r="H44" s="138">
        <v>-1.386748844375963</v>
      </c>
      <c r="I44" s="72">
        <v>9</v>
      </c>
      <c r="J44" s="72">
        <v>7</v>
      </c>
      <c r="K44" s="137">
        <v>-2</v>
      </c>
      <c r="L44" s="138">
        <v>-22.22222222222222</v>
      </c>
      <c r="M44" s="70">
        <v>2383</v>
      </c>
      <c r="N44" s="70">
        <v>2401</v>
      </c>
      <c r="O44" s="137">
        <v>18</v>
      </c>
      <c r="P44" s="139">
        <v>0.7553503986571549</v>
      </c>
      <c r="Q44" s="1"/>
      <c r="R44" s="1"/>
      <c r="S44" s="1"/>
    </row>
    <row r="45" spans="1:19" ht="12.75" customHeight="1">
      <c r="A45" s="268"/>
      <c r="B45" s="5"/>
      <c r="C45" s="5"/>
      <c r="D45" s="69" t="s">
        <v>285</v>
      </c>
      <c r="E45" s="70">
        <v>45</v>
      </c>
      <c r="F45" s="70">
        <v>59</v>
      </c>
      <c r="G45" s="137">
        <v>14</v>
      </c>
      <c r="H45" s="138">
        <v>31.11111111111111</v>
      </c>
      <c r="I45" s="72">
        <v>1</v>
      </c>
      <c r="J45" s="72">
        <v>3</v>
      </c>
      <c r="K45" s="137">
        <v>2</v>
      </c>
      <c r="L45" s="138">
        <v>200</v>
      </c>
      <c r="M45" s="70">
        <v>65</v>
      </c>
      <c r="N45" s="70">
        <v>74</v>
      </c>
      <c r="O45" s="137">
        <v>9</v>
      </c>
      <c r="P45" s="139">
        <v>13.846153846153847</v>
      </c>
      <c r="Q45" s="1"/>
      <c r="R45" s="1"/>
      <c r="S45" s="1"/>
    </row>
    <row r="46" spans="1:19" ht="12.75" customHeight="1">
      <c r="A46" s="268"/>
      <c r="B46" s="5"/>
      <c r="C46" s="5"/>
      <c r="D46" s="69" t="s">
        <v>466</v>
      </c>
      <c r="E46" s="79">
        <v>7</v>
      </c>
      <c r="F46" s="79">
        <v>7</v>
      </c>
      <c r="G46" s="78">
        <v>0</v>
      </c>
      <c r="H46" s="78">
        <v>0</v>
      </c>
      <c r="I46" s="57">
        <v>0</v>
      </c>
      <c r="J46" s="57">
        <v>0</v>
      </c>
      <c r="K46" s="78">
        <v>0</v>
      </c>
      <c r="L46" s="78">
        <v>0</v>
      </c>
      <c r="M46" s="79">
        <v>8</v>
      </c>
      <c r="N46" s="79">
        <v>11</v>
      </c>
      <c r="O46" s="137">
        <v>3</v>
      </c>
      <c r="P46" s="139">
        <v>37.5</v>
      </c>
      <c r="Q46" s="1"/>
      <c r="R46" s="1"/>
      <c r="S46" s="1"/>
    </row>
    <row r="47" spans="1:19" ht="9.75" customHeight="1">
      <c r="A47" s="268"/>
      <c r="B47" s="5"/>
      <c r="C47" s="5"/>
      <c r="D47" s="80"/>
      <c r="E47" s="79"/>
      <c r="F47" s="79"/>
      <c r="G47" s="137"/>
      <c r="H47" s="138"/>
      <c r="I47" s="81"/>
      <c r="J47" s="81"/>
      <c r="K47" s="137"/>
      <c r="L47" s="138"/>
      <c r="M47" s="79"/>
      <c r="N47" s="79"/>
      <c r="O47" s="137"/>
      <c r="P47" s="139"/>
      <c r="Q47" s="1"/>
      <c r="R47" s="1"/>
      <c r="S47" s="1"/>
    </row>
    <row r="48" spans="1:19" ht="15" customHeight="1">
      <c r="A48" s="268"/>
      <c r="B48" s="5"/>
      <c r="C48" s="5" t="s">
        <v>286</v>
      </c>
      <c r="D48" s="69"/>
      <c r="E48" s="70">
        <v>261</v>
      </c>
      <c r="F48" s="70">
        <v>228</v>
      </c>
      <c r="G48" s="137">
        <v>-33</v>
      </c>
      <c r="H48" s="138">
        <v>-12.643678160919542</v>
      </c>
      <c r="I48" s="359">
        <v>2</v>
      </c>
      <c r="J48" s="72">
        <v>2</v>
      </c>
      <c r="K48" s="78">
        <v>0</v>
      </c>
      <c r="L48" s="78">
        <v>0</v>
      </c>
      <c r="M48" s="70">
        <v>265</v>
      </c>
      <c r="N48" s="70">
        <v>228</v>
      </c>
      <c r="O48" s="137">
        <v>-37</v>
      </c>
      <c r="P48" s="139">
        <v>-13.962264150943396</v>
      </c>
      <c r="Q48" s="1"/>
      <c r="R48" s="1"/>
      <c r="S48" s="1"/>
    </row>
    <row r="49" spans="1:19" ht="12.75" customHeight="1">
      <c r="A49" s="268"/>
      <c r="B49" s="5"/>
      <c r="C49" s="5"/>
      <c r="D49" s="69" t="s">
        <v>271</v>
      </c>
      <c r="E49" s="79">
        <v>20</v>
      </c>
      <c r="F49" s="79">
        <v>20</v>
      </c>
      <c r="G49" s="78">
        <v>0</v>
      </c>
      <c r="H49" s="78">
        <v>0</v>
      </c>
      <c r="I49" s="78">
        <v>0</v>
      </c>
      <c r="J49" s="57">
        <v>0</v>
      </c>
      <c r="K49" s="78">
        <v>0</v>
      </c>
      <c r="L49" s="78">
        <v>0</v>
      </c>
      <c r="M49" s="79">
        <v>21</v>
      </c>
      <c r="N49" s="79">
        <v>20</v>
      </c>
      <c r="O49" s="137">
        <v>-1</v>
      </c>
      <c r="P49" s="139">
        <v>-4.761904761904762</v>
      </c>
      <c r="Q49" s="1"/>
      <c r="R49" s="1"/>
      <c r="S49" s="1"/>
    </row>
    <row r="50" spans="1:19" ht="12.75" customHeight="1">
      <c r="A50" s="268"/>
      <c r="B50" s="5"/>
      <c r="C50" s="5"/>
      <c r="D50" s="69" t="s">
        <v>272</v>
      </c>
      <c r="E50" s="79">
        <v>3</v>
      </c>
      <c r="F50" s="79">
        <v>2</v>
      </c>
      <c r="G50" s="137">
        <v>-1</v>
      </c>
      <c r="H50" s="138">
        <v>-33.33333333333333</v>
      </c>
      <c r="I50" s="78">
        <v>0</v>
      </c>
      <c r="J50" s="57">
        <v>0</v>
      </c>
      <c r="K50" s="78">
        <v>0</v>
      </c>
      <c r="L50" s="78">
        <v>0</v>
      </c>
      <c r="M50" s="79">
        <v>4</v>
      </c>
      <c r="N50" s="79">
        <v>2</v>
      </c>
      <c r="O50" s="137">
        <v>-2</v>
      </c>
      <c r="P50" s="139">
        <v>-50</v>
      </c>
      <c r="Q50" s="1"/>
      <c r="R50" s="1"/>
      <c r="S50" s="1"/>
    </row>
    <row r="51" spans="1:19" ht="12.75" customHeight="1">
      <c r="A51" s="268"/>
      <c r="B51" s="5"/>
      <c r="C51" s="5"/>
      <c r="D51" s="69" t="s">
        <v>287</v>
      </c>
      <c r="E51" s="57">
        <v>0</v>
      </c>
      <c r="F51" s="57">
        <v>0</v>
      </c>
      <c r="G51" s="57">
        <v>0</v>
      </c>
      <c r="H51" s="57">
        <v>0</v>
      </c>
      <c r="I51" s="78">
        <v>0</v>
      </c>
      <c r="J51" s="57">
        <v>0</v>
      </c>
      <c r="K51" s="78">
        <v>0</v>
      </c>
      <c r="L51" s="78">
        <v>0</v>
      </c>
      <c r="M51" s="57">
        <v>0</v>
      </c>
      <c r="N51" s="57">
        <v>0</v>
      </c>
      <c r="O51" s="78">
        <v>0</v>
      </c>
      <c r="P51" s="142">
        <v>0</v>
      </c>
      <c r="Q51" s="5"/>
      <c r="R51" s="1"/>
      <c r="S51" s="1"/>
    </row>
    <row r="52" spans="1:19" ht="12.75" customHeight="1">
      <c r="A52" s="268"/>
      <c r="B52" s="5"/>
      <c r="C52" s="5"/>
      <c r="D52" s="69" t="s">
        <v>277</v>
      </c>
      <c r="E52" s="70">
        <v>1</v>
      </c>
      <c r="F52" s="70">
        <v>1</v>
      </c>
      <c r="G52" s="78">
        <v>0</v>
      </c>
      <c r="H52" s="78">
        <v>0</v>
      </c>
      <c r="I52" s="78">
        <v>0</v>
      </c>
      <c r="J52" s="57">
        <v>0</v>
      </c>
      <c r="K52" s="78">
        <v>0</v>
      </c>
      <c r="L52" s="78">
        <v>0</v>
      </c>
      <c r="M52" s="70">
        <v>2</v>
      </c>
      <c r="N52" s="70">
        <v>1</v>
      </c>
      <c r="O52" s="137">
        <v>-1</v>
      </c>
      <c r="P52" s="139">
        <v>-50</v>
      </c>
      <c r="Q52" s="1"/>
      <c r="R52" s="1"/>
      <c r="S52" s="1"/>
    </row>
    <row r="53" spans="1:19" ht="12.75" customHeight="1">
      <c r="A53" s="268"/>
      <c r="B53" s="5"/>
      <c r="C53" s="5"/>
      <c r="D53" s="69" t="s">
        <v>278</v>
      </c>
      <c r="E53" s="79">
        <v>7</v>
      </c>
      <c r="F53" s="79">
        <v>1</v>
      </c>
      <c r="G53" s="137">
        <v>-6</v>
      </c>
      <c r="H53" s="138">
        <v>-85.71428571428571</v>
      </c>
      <c r="I53" s="78">
        <v>0</v>
      </c>
      <c r="J53" s="57">
        <v>0</v>
      </c>
      <c r="K53" s="78">
        <v>0</v>
      </c>
      <c r="L53" s="78">
        <v>0</v>
      </c>
      <c r="M53" s="79">
        <v>7</v>
      </c>
      <c r="N53" s="79">
        <v>1</v>
      </c>
      <c r="O53" s="137">
        <v>-6</v>
      </c>
      <c r="P53" s="139">
        <v>-85.71428571428571</v>
      </c>
      <c r="Q53" s="1"/>
      <c r="R53" s="1"/>
      <c r="S53" s="1"/>
    </row>
    <row r="54" spans="1:19" ht="12.75" customHeight="1">
      <c r="A54" s="268"/>
      <c r="B54" s="5"/>
      <c r="C54" s="5"/>
      <c r="D54" s="69" t="s">
        <v>279</v>
      </c>
      <c r="E54" s="79">
        <v>49</v>
      </c>
      <c r="F54" s="79">
        <v>46</v>
      </c>
      <c r="G54" s="137">
        <v>-3</v>
      </c>
      <c r="H54" s="138">
        <v>-6.122448979591836</v>
      </c>
      <c r="I54" s="78">
        <v>0</v>
      </c>
      <c r="J54" s="57">
        <v>0</v>
      </c>
      <c r="K54" s="78">
        <v>0</v>
      </c>
      <c r="L54" s="78">
        <v>0</v>
      </c>
      <c r="M54" s="79">
        <v>50</v>
      </c>
      <c r="N54" s="79">
        <v>46</v>
      </c>
      <c r="O54" s="137">
        <v>-4</v>
      </c>
      <c r="P54" s="139">
        <v>-8</v>
      </c>
      <c r="Q54" s="1"/>
      <c r="R54" s="1"/>
      <c r="S54" s="1"/>
    </row>
    <row r="55" spans="1:19" ht="12.75" customHeight="1">
      <c r="A55" s="268"/>
      <c r="B55" s="5"/>
      <c r="C55" s="5"/>
      <c r="D55" s="69" t="s">
        <v>282</v>
      </c>
      <c r="E55" s="79">
        <v>36</v>
      </c>
      <c r="F55" s="79">
        <v>28</v>
      </c>
      <c r="G55" s="137">
        <v>-8</v>
      </c>
      <c r="H55" s="138">
        <v>-22.22222222222222</v>
      </c>
      <c r="I55" s="362">
        <v>1</v>
      </c>
      <c r="J55" s="57">
        <v>0</v>
      </c>
      <c r="K55" s="137">
        <v>-1</v>
      </c>
      <c r="L55" s="140">
        <v>-100</v>
      </c>
      <c r="M55" s="79">
        <v>35</v>
      </c>
      <c r="N55" s="79">
        <v>29</v>
      </c>
      <c r="O55" s="137">
        <v>-6</v>
      </c>
      <c r="P55" s="139">
        <v>-17.142857142857142</v>
      </c>
      <c r="Q55" s="1"/>
      <c r="R55" s="1"/>
      <c r="S55" s="1"/>
    </row>
    <row r="56" spans="1:19" ht="12.75" customHeight="1">
      <c r="A56" s="268"/>
      <c r="B56" s="5"/>
      <c r="C56" s="5"/>
      <c r="D56" s="69" t="s">
        <v>15</v>
      </c>
      <c r="E56" s="79">
        <v>145</v>
      </c>
      <c r="F56" s="79">
        <v>130</v>
      </c>
      <c r="G56" s="137">
        <v>-15</v>
      </c>
      <c r="H56" s="138">
        <v>-10.344827586206897</v>
      </c>
      <c r="I56" s="362">
        <v>1</v>
      </c>
      <c r="J56" s="72">
        <v>2</v>
      </c>
      <c r="K56" s="137">
        <v>1</v>
      </c>
      <c r="L56" s="140">
        <v>100</v>
      </c>
      <c r="M56" s="79">
        <v>146</v>
      </c>
      <c r="N56" s="79">
        <v>129</v>
      </c>
      <c r="O56" s="137">
        <v>-17</v>
      </c>
      <c r="P56" s="139">
        <v>-11.643835616438356</v>
      </c>
      <c r="Q56" s="1"/>
      <c r="R56" s="1"/>
      <c r="S56" s="1"/>
    </row>
    <row r="57" spans="1:19" ht="12.75" customHeight="1">
      <c r="A57" s="268"/>
      <c r="B57" s="5"/>
      <c r="C57" s="5"/>
      <c r="D57" s="69" t="s">
        <v>288</v>
      </c>
      <c r="E57" s="70">
        <v>10</v>
      </c>
      <c r="F57" s="72">
        <v>4</v>
      </c>
      <c r="G57" s="137">
        <v>-6</v>
      </c>
      <c r="H57" s="138">
        <v>-60</v>
      </c>
      <c r="I57" s="78">
        <v>0</v>
      </c>
      <c r="J57" s="72">
        <v>1</v>
      </c>
      <c r="K57" s="78">
        <v>0</v>
      </c>
      <c r="L57" s="78">
        <v>0</v>
      </c>
      <c r="M57" s="362">
        <v>10</v>
      </c>
      <c r="N57" s="72">
        <v>3</v>
      </c>
      <c r="O57" s="137">
        <v>-7</v>
      </c>
      <c r="P57" s="139">
        <v>-70</v>
      </c>
      <c r="Q57" s="1"/>
      <c r="R57" s="1"/>
      <c r="S57" s="1"/>
    </row>
    <row r="58" spans="1:19" ht="9.75" customHeight="1">
      <c r="A58" s="268"/>
      <c r="B58" s="5"/>
      <c r="C58" s="5"/>
      <c r="D58" s="69"/>
      <c r="E58" s="70"/>
      <c r="F58" s="70"/>
      <c r="G58" s="137"/>
      <c r="H58" s="138"/>
      <c r="I58" s="72"/>
      <c r="J58" s="72"/>
      <c r="K58" s="137"/>
      <c r="L58" s="138"/>
      <c r="M58" s="70"/>
      <c r="N58" s="70"/>
      <c r="O58" s="137"/>
      <c r="P58" s="139"/>
      <c r="Q58" s="1"/>
      <c r="R58" s="1"/>
      <c r="S58" s="1"/>
    </row>
    <row r="59" spans="1:19" ht="15" customHeight="1">
      <c r="A59" s="268"/>
      <c r="B59" s="5"/>
      <c r="C59" s="5" t="s">
        <v>289</v>
      </c>
      <c r="D59" s="69"/>
      <c r="E59" s="70">
        <v>25</v>
      </c>
      <c r="F59" s="70">
        <v>33</v>
      </c>
      <c r="G59" s="137">
        <v>8</v>
      </c>
      <c r="H59" s="138">
        <v>32</v>
      </c>
      <c r="I59" s="78">
        <v>0</v>
      </c>
      <c r="J59" s="57">
        <v>0</v>
      </c>
      <c r="K59" s="78">
        <v>0</v>
      </c>
      <c r="L59" s="78">
        <v>0</v>
      </c>
      <c r="M59" s="70">
        <v>26</v>
      </c>
      <c r="N59" s="70">
        <v>34</v>
      </c>
      <c r="O59" s="137">
        <v>8</v>
      </c>
      <c r="P59" s="139">
        <v>30.76923076923077</v>
      </c>
      <c r="Q59" s="1"/>
      <c r="R59" s="1"/>
      <c r="S59" s="1"/>
    </row>
    <row r="60" spans="1:19" ht="12.75" customHeight="1">
      <c r="A60" s="268"/>
      <c r="B60" s="5"/>
      <c r="C60" s="5"/>
      <c r="D60" s="69" t="s">
        <v>290</v>
      </c>
      <c r="E60" s="70">
        <v>5</v>
      </c>
      <c r="F60" s="57">
        <v>0</v>
      </c>
      <c r="G60" s="137">
        <v>-5</v>
      </c>
      <c r="H60" s="138">
        <v>-100</v>
      </c>
      <c r="I60" s="78">
        <v>0</v>
      </c>
      <c r="J60" s="57">
        <v>0</v>
      </c>
      <c r="K60" s="78">
        <v>0</v>
      </c>
      <c r="L60" s="78">
        <v>0</v>
      </c>
      <c r="M60" s="70">
        <v>5</v>
      </c>
      <c r="N60" s="57">
        <v>0</v>
      </c>
      <c r="O60" s="137">
        <v>-5</v>
      </c>
      <c r="P60" s="139">
        <v>-100</v>
      </c>
      <c r="Q60" s="1"/>
      <c r="R60" s="1"/>
      <c r="S60" s="1"/>
    </row>
    <row r="61" spans="1:19" ht="12.75" customHeight="1">
      <c r="A61" s="268"/>
      <c r="B61" s="5"/>
      <c r="C61" s="5"/>
      <c r="D61" s="69" t="s">
        <v>291</v>
      </c>
      <c r="E61" s="70">
        <v>12</v>
      </c>
      <c r="F61" s="70">
        <v>24</v>
      </c>
      <c r="G61" s="137">
        <v>12</v>
      </c>
      <c r="H61" s="138">
        <v>100</v>
      </c>
      <c r="I61" s="78">
        <v>0</v>
      </c>
      <c r="J61" s="57">
        <v>0</v>
      </c>
      <c r="K61" s="78">
        <v>0</v>
      </c>
      <c r="L61" s="78">
        <v>0</v>
      </c>
      <c r="M61" s="70">
        <v>13</v>
      </c>
      <c r="N61" s="70">
        <v>25</v>
      </c>
      <c r="O61" s="137">
        <v>12</v>
      </c>
      <c r="P61" s="139">
        <v>92.3076923076923</v>
      </c>
      <c r="Q61" s="1"/>
      <c r="R61" s="1"/>
      <c r="S61" s="1"/>
    </row>
    <row r="62" spans="1:19" ht="12.75" customHeight="1">
      <c r="A62" s="268"/>
      <c r="B62" s="5"/>
      <c r="C62" s="5"/>
      <c r="D62" s="69" t="s">
        <v>15</v>
      </c>
      <c r="E62" s="79">
        <v>8</v>
      </c>
      <c r="F62" s="79">
        <v>9</v>
      </c>
      <c r="G62" s="137">
        <v>1</v>
      </c>
      <c r="H62" s="138">
        <v>12.5</v>
      </c>
      <c r="I62" s="78">
        <v>0</v>
      </c>
      <c r="J62" s="57">
        <v>0</v>
      </c>
      <c r="K62" s="78">
        <v>0</v>
      </c>
      <c r="L62" s="78">
        <v>0</v>
      </c>
      <c r="M62" s="79">
        <v>8</v>
      </c>
      <c r="N62" s="79">
        <v>9</v>
      </c>
      <c r="O62" s="137">
        <v>1</v>
      </c>
      <c r="P62" s="139">
        <v>12.5</v>
      </c>
      <c r="Q62" s="1"/>
      <c r="R62" s="1"/>
      <c r="S62" s="1"/>
    </row>
    <row r="63" spans="1:19" ht="12.75" customHeight="1">
      <c r="A63" s="268"/>
      <c r="B63" s="5"/>
      <c r="C63" s="5"/>
      <c r="D63" s="69"/>
      <c r="E63" s="79"/>
      <c r="F63" s="79"/>
      <c r="G63" s="137"/>
      <c r="H63" s="138"/>
      <c r="I63" s="81"/>
      <c r="J63" s="81"/>
      <c r="K63" s="137"/>
      <c r="L63" s="138"/>
      <c r="M63" s="79"/>
      <c r="N63" s="79"/>
      <c r="O63" s="137"/>
      <c r="P63" s="139"/>
      <c r="Q63" s="1"/>
      <c r="R63" s="1"/>
      <c r="S63" s="1"/>
    </row>
    <row r="64" spans="1:19" ht="12.75" customHeight="1" thickBot="1">
      <c r="A64" s="268"/>
      <c r="B64" s="513" t="s">
        <v>292</v>
      </c>
      <c r="C64" s="514"/>
      <c r="D64" s="515"/>
      <c r="E64" s="82">
        <v>72</v>
      </c>
      <c r="F64" s="82">
        <v>25</v>
      </c>
      <c r="G64" s="143">
        <v>-47</v>
      </c>
      <c r="H64" s="144">
        <v>-65.27777777777779</v>
      </c>
      <c r="I64" s="83">
        <v>1</v>
      </c>
      <c r="J64" s="60">
        <v>0</v>
      </c>
      <c r="K64" s="143">
        <v>-1</v>
      </c>
      <c r="L64" s="145">
        <v>-100</v>
      </c>
      <c r="M64" s="82">
        <v>99</v>
      </c>
      <c r="N64" s="82">
        <v>33</v>
      </c>
      <c r="O64" s="143">
        <v>-66</v>
      </c>
      <c r="P64" s="146">
        <v>-66.66666666666666</v>
      </c>
      <c r="Q64" s="1"/>
      <c r="R64" s="1"/>
      <c r="S64" s="1"/>
    </row>
    <row r="65" spans="2:19" ht="12">
      <c r="B65" s="106" t="s">
        <v>467</v>
      </c>
      <c r="C65" s="1"/>
      <c r="D65" s="1"/>
      <c r="E65" s="1"/>
      <c r="F65" s="1"/>
      <c r="G65" s="1"/>
      <c r="H65" s="1"/>
      <c r="J65" s="1"/>
      <c r="K65" s="1"/>
      <c r="L65" s="1"/>
      <c r="N65" s="1"/>
      <c r="O65" s="1"/>
      <c r="P65" s="1"/>
      <c r="Q65" s="1"/>
      <c r="R65" s="1"/>
      <c r="S65" s="1"/>
    </row>
    <row r="66" spans="2:19" ht="12">
      <c r="B66" s="106" t="s">
        <v>468</v>
      </c>
      <c r="C66" s="1"/>
      <c r="D66" s="1"/>
      <c r="E66" s="1"/>
      <c r="F66" s="1"/>
      <c r="G66" s="1"/>
      <c r="H66" s="1"/>
      <c r="I66" s="106"/>
      <c r="J66" s="1"/>
      <c r="K66" s="1"/>
      <c r="L66" s="1"/>
      <c r="N66" s="1"/>
      <c r="O66" s="1"/>
      <c r="P66" s="1"/>
      <c r="Q66" s="1"/>
      <c r="R66" s="1"/>
      <c r="S66" s="1"/>
    </row>
    <row r="67" spans="2:19" ht="12">
      <c r="B67" s="106" t="s">
        <v>469</v>
      </c>
      <c r="C67" s="1"/>
      <c r="D67" s="1"/>
      <c r="E67" s="1"/>
      <c r="F67" s="1"/>
      <c r="G67" s="1"/>
      <c r="H67" s="1"/>
      <c r="J67" s="1"/>
      <c r="K67" s="1"/>
      <c r="L67" s="1"/>
      <c r="N67" s="1"/>
      <c r="O67" s="1"/>
      <c r="P67" s="1"/>
      <c r="Q67" s="1"/>
      <c r="R67" s="1"/>
      <c r="S67" s="1"/>
    </row>
    <row r="68" spans="2:19" ht="12">
      <c r="B68" s="106"/>
      <c r="C68" s="1"/>
      <c r="D68" s="1"/>
      <c r="E68" s="1"/>
      <c r="F68" s="1"/>
      <c r="G68" s="1"/>
      <c r="H68" s="1"/>
      <c r="J68" s="1"/>
      <c r="K68" s="1"/>
      <c r="L68" s="1"/>
      <c r="N68" s="1"/>
      <c r="O68" s="1"/>
      <c r="P68" s="1"/>
      <c r="Q68" s="1"/>
      <c r="R68" s="1"/>
      <c r="S68" s="1"/>
    </row>
    <row r="69" spans="2:19" ht="12">
      <c r="B69" s="106"/>
      <c r="C69" s="1"/>
      <c r="D69" s="1"/>
      <c r="E69" s="1"/>
      <c r="F69" s="1"/>
      <c r="G69" s="1"/>
      <c r="H69" s="1"/>
      <c r="J69" s="1"/>
      <c r="K69" s="1"/>
      <c r="L69" s="1"/>
      <c r="N69" s="1"/>
      <c r="O69" s="1"/>
      <c r="P69" s="1"/>
      <c r="Q69" s="1"/>
      <c r="R69" s="1"/>
      <c r="S69" s="1"/>
    </row>
    <row r="70" spans="2:19" ht="12">
      <c r="B70" s="1"/>
      <c r="C70" s="1"/>
      <c r="D70" s="1"/>
      <c r="E70" s="1"/>
      <c r="F70" s="1"/>
      <c r="G70" s="1"/>
      <c r="H70" s="1"/>
      <c r="J70" s="1"/>
      <c r="K70" s="1"/>
      <c r="L70" s="1"/>
      <c r="N70" s="1"/>
      <c r="O70" s="1"/>
      <c r="P70" s="1"/>
      <c r="Q70" s="1"/>
      <c r="R70" s="1"/>
      <c r="S70" s="1"/>
    </row>
    <row r="71" spans="2:19" ht="12">
      <c r="B71" s="1"/>
      <c r="C71" s="1"/>
      <c r="D71" s="1"/>
      <c r="E71" s="1"/>
      <c r="F71" s="1"/>
      <c r="G71" s="1"/>
      <c r="H71" s="1"/>
      <c r="J71" s="1"/>
      <c r="K71" s="1"/>
      <c r="L71" s="1"/>
      <c r="N71" s="1"/>
      <c r="O71" s="1"/>
      <c r="P71" s="1"/>
      <c r="Q71" s="1"/>
      <c r="R71" s="1"/>
      <c r="S71" s="1"/>
    </row>
    <row r="72" spans="2:19" ht="12">
      <c r="B72" s="1"/>
      <c r="C72" s="1"/>
      <c r="D72" s="1"/>
      <c r="E72" s="1"/>
      <c r="F72" s="1"/>
      <c r="G72" s="1"/>
      <c r="H72" s="1"/>
      <c r="J72" s="1"/>
      <c r="K72" s="1"/>
      <c r="L72" s="1"/>
      <c r="N72" s="1"/>
      <c r="O72" s="1"/>
      <c r="P72" s="1"/>
      <c r="Q72" s="1"/>
      <c r="R72" s="1"/>
      <c r="S72" s="1"/>
    </row>
    <row r="73" spans="2:19" ht="12">
      <c r="B73" s="1"/>
      <c r="C73" s="1"/>
      <c r="D73" s="1"/>
      <c r="E73" s="1"/>
      <c r="F73" s="1"/>
      <c r="G73" s="1"/>
      <c r="H73" s="1"/>
      <c r="J73" s="1"/>
      <c r="K73" s="1"/>
      <c r="L73" s="1"/>
      <c r="N73" s="1"/>
      <c r="O73" s="1"/>
      <c r="P73" s="1"/>
      <c r="Q73" s="1"/>
      <c r="R73" s="1"/>
      <c r="S73" s="1"/>
    </row>
    <row r="74" spans="2:19" ht="12">
      <c r="B74" s="1"/>
      <c r="C74" s="1"/>
      <c r="D74" s="1"/>
      <c r="E74" s="1"/>
      <c r="F74" s="1"/>
      <c r="G74" s="1"/>
      <c r="H74" s="1"/>
      <c r="J74" s="1"/>
      <c r="K74" s="1"/>
      <c r="L74" s="1"/>
      <c r="N74" s="1"/>
      <c r="O74" s="1"/>
      <c r="P74" s="1"/>
      <c r="Q74" s="1"/>
      <c r="R74" s="1"/>
      <c r="S74" s="1"/>
    </row>
    <row r="75" spans="2:19" ht="12">
      <c r="B75" s="1"/>
      <c r="C75" s="1"/>
      <c r="D75" s="1"/>
      <c r="E75" s="1"/>
      <c r="F75" s="1"/>
      <c r="G75" s="1"/>
      <c r="H75" s="1"/>
      <c r="J75" s="1"/>
      <c r="K75" s="1"/>
      <c r="L75" s="1"/>
      <c r="N75" s="1"/>
      <c r="O75" s="1"/>
      <c r="P75" s="1"/>
      <c r="Q75" s="1"/>
      <c r="R75" s="1"/>
      <c r="S75" s="1"/>
    </row>
    <row r="76" spans="2:19" ht="12">
      <c r="B76" s="1"/>
      <c r="C76" s="1"/>
      <c r="D76" s="1"/>
      <c r="E76" s="1"/>
      <c r="F76" s="1"/>
      <c r="G76" s="1"/>
      <c r="H76" s="1"/>
      <c r="J76" s="1"/>
      <c r="K76" s="1"/>
      <c r="L76" s="1"/>
      <c r="N76" s="1"/>
      <c r="O76" s="1"/>
      <c r="P76" s="1"/>
      <c r="Q76" s="1"/>
      <c r="R76" s="1"/>
      <c r="S76" s="1"/>
    </row>
    <row r="77" spans="2:19" ht="12">
      <c r="B77" s="1"/>
      <c r="C77" s="1"/>
      <c r="D77" s="1"/>
      <c r="E77" s="1"/>
      <c r="F77" s="1"/>
      <c r="G77" s="1"/>
      <c r="H77" s="1"/>
      <c r="J77" s="1"/>
      <c r="K77" s="1"/>
      <c r="L77" s="1"/>
      <c r="N77" s="1"/>
      <c r="O77" s="1"/>
      <c r="P77" s="1"/>
      <c r="Q77" s="1"/>
      <c r="R77" s="1"/>
      <c r="S77" s="1"/>
    </row>
    <row r="78" spans="2:19" ht="12">
      <c r="B78" s="1"/>
      <c r="C78" s="1"/>
      <c r="D78" s="1"/>
      <c r="E78" s="1"/>
      <c r="F78" s="1"/>
      <c r="G78" s="1"/>
      <c r="H78" s="1"/>
      <c r="J78" s="1"/>
      <c r="K78" s="1"/>
      <c r="L78" s="1"/>
      <c r="N78" s="1"/>
      <c r="O78" s="1"/>
      <c r="P78" s="1"/>
      <c r="Q78" s="1"/>
      <c r="R78" s="1"/>
      <c r="S78" s="1"/>
    </row>
    <row r="79" spans="2:19" ht="12">
      <c r="B79" s="1"/>
      <c r="C79" s="1"/>
      <c r="D79" s="1"/>
      <c r="E79" s="1"/>
      <c r="F79" s="1"/>
      <c r="G79" s="1"/>
      <c r="H79" s="1"/>
      <c r="J79" s="1"/>
      <c r="K79" s="1"/>
      <c r="L79" s="1"/>
      <c r="N79" s="1"/>
      <c r="O79" s="1"/>
      <c r="P79" s="1"/>
      <c r="Q79" s="1"/>
      <c r="R79" s="1"/>
      <c r="S79" s="1"/>
    </row>
    <row r="80" spans="2:19" ht="12">
      <c r="B80" s="1"/>
      <c r="C80" s="1"/>
      <c r="D80" s="1"/>
      <c r="E80" s="1"/>
      <c r="F80" s="1"/>
      <c r="G80" s="1"/>
      <c r="H80" s="1"/>
      <c r="J80" s="1"/>
      <c r="K80" s="1"/>
      <c r="L80" s="1"/>
      <c r="N80" s="1"/>
      <c r="O80" s="1"/>
      <c r="P80" s="1"/>
      <c r="Q80" s="1"/>
      <c r="R80" s="1"/>
      <c r="S80" s="1"/>
    </row>
    <row r="81" spans="2:19" ht="12">
      <c r="B81" s="1"/>
      <c r="C81" s="1"/>
      <c r="D81" s="1"/>
      <c r="E81" s="1"/>
      <c r="F81" s="1"/>
      <c r="G81" s="1"/>
      <c r="H81" s="1"/>
      <c r="J81" s="1"/>
      <c r="K81" s="1"/>
      <c r="L81" s="1"/>
      <c r="N81" s="1"/>
      <c r="O81" s="1"/>
      <c r="P81" s="1"/>
      <c r="Q81" s="1"/>
      <c r="R81" s="1"/>
      <c r="S81" s="1"/>
    </row>
    <row r="82" spans="2:19" ht="12">
      <c r="B82" s="1"/>
      <c r="C82" s="1"/>
      <c r="D82" s="1"/>
      <c r="E82" s="1"/>
      <c r="F82" s="1"/>
      <c r="G82" s="1"/>
      <c r="H82" s="1"/>
      <c r="J82" s="1"/>
      <c r="K82" s="1"/>
      <c r="L82" s="1"/>
      <c r="N82" s="1"/>
      <c r="O82" s="1"/>
      <c r="P82" s="1"/>
      <c r="Q82" s="1"/>
      <c r="R82" s="1"/>
      <c r="S82" s="1"/>
    </row>
    <row r="83" spans="2:19" ht="12">
      <c r="B83" s="1"/>
      <c r="C83" s="1"/>
      <c r="D83" s="1"/>
      <c r="E83" s="1"/>
      <c r="F83" s="1"/>
      <c r="G83" s="1"/>
      <c r="H83" s="1"/>
      <c r="J83" s="1"/>
      <c r="K83" s="1"/>
      <c r="L83" s="1"/>
      <c r="N83" s="1"/>
      <c r="O83" s="1"/>
      <c r="P83" s="1"/>
      <c r="Q83" s="1"/>
      <c r="R83" s="1"/>
      <c r="S83" s="1"/>
    </row>
    <row r="84" spans="2:19" ht="12">
      <c r="B84" s="1"/>
      <c r="C84" s="1"/>
      <c r="D84" s="1"/>
      <c r="E84" s="1"/>
      <c r="F84" s="1"/>
      <c r="G84" s="1"/>
      <c r="H84" s="1"/>
      <c r="J84" s="1"/>
      <c r="K84" s="1"/>
      <c r="L84" s="1"/>
      <c r="N84" s="1"/>
      <c r="O84" s="1"/>
      <c r="P84" s="1"/>
      <c r="Q84" s="1"/>
      <c r="R84" s="1"/>
      <c r="S84" s="1"/>
    </row>
    <row r="85" spans="2:19" ht="12">
      <c r="B85" s="1"/>
      <c r="C85" s="1"/>
      <c r="D85" s="1"/>
      <c r="E85" s="1"/>
      <c r="F85" s="1"/>
      <c r="G85" s="1"/>
      <c r="H85" s="1"/>
      <c r="J85" s="1"/>
      <c r="K85" s="1"/>
      <c r="L85" s="1"/>
      <c r="N85" s="1"/>
      <c r="O85" s="1"/>
      <c r="P85" s="1"/>
      <c r="Q85" s="1"/>
      <c r="R85" s="1"/>
      <c r="S85" s="1"/>
    </row>
    <row r="86" spans="2:19" ht="12">
      <c r="B86" s="1"/>
      <c r="C86" s="1"/>
      <c r="D86" s="1"/>
      <c r="E86" s="1"/>
      <c r="F86" s="1"/>
      <c r="G86" s="1"/>
      <c r="H86" s="1"/>
      <c r="J86" s="1"/>
      <c r="K86" s="1"/>
      <c r="L86" s="1"/>
      <c r="N86" s="1"/>
      <c r="O86" s="1"/>
      <c r="P86" s="1"/>
      <c r="Q86" s="1"/>
      <c r="R86" s="1"/>
      <c r="S86" s="1"/>
    </row>
    <row r="87" spans="2:19" ht="12">
      <c r="B87" s="1"/>
      <c r="C87" s="1"/>
      <c r="D87" s="1"/>
      <c r="E87" s="1"/>
      <c r="F87" s="1"/>
      <c r="G87" s="1"/>
      <c r="H87" s="1"/>
      <c r="J87" s="1"/>
      <c r="K87" s="1"/>
      <c r="L87" s="1"/>
      <c r="N87" s="1"/>
      <c r="O87" s="1"/>
      <c r="P87" s="1"/>
      <c r="Q87" s="1"/>
      <c r="R87" s="1"/>
      <c r="S87" s="1"/>
    </row>
    <row r="88" spans="2:19" ht="12">
      <c r="B88" s="1"/>
      <c r="C88" s="1"/>
      <c r="D88" s="1"/>
      <c r="E88" s="1"/>
      <c r="F88" s="1"/>
      <c r="G88" s="1"/>
      <c r="H88" s="1"/>
      <c r="J88" s="1"/>
      <c r="K88" s="1"/>
      <c r="L88" s="1"/>
      <c r="N88" s="1"/>
      <c r="O88" s="1"/>
      <c r="P88" s="1"/>
      <c r="Q88" s="1"/>
      <c r="R88" s="1"/>
      <c r="S88" s="1"/>
    </row>
    <row r="89" spans="2:19" ht="12">
      <c r="B89" s="1"/>
      <c r="C89" s="1"/>
      <c r="D89" s="1"/>
      <c r="E89" s="1"/>
      <c r="F89" s="1"/>
      <c r="G89" s="1"/>
      <c r="H89" s="1"/>
      <c r="J89" s="1"/>
      <c r="K89" s="1"/>
      <c r="L89" s="1"/>
      <c r="N89" s="1"/>
      <c r="O89" s="1"/>
      <c r="P89" s="1"/>
      <c r="Q89" s="1"/>
      <c r="R89" s="1"/>
      <c r="S89" s="1"/>
    </row>
    <row r="90" spans="2:19" ht="12">
      <c r="B90" s="1"/>
      <c r="C90" s="1"/>
      <c r="D90" s="1"/>
      <c r="E90" s="1"/>
      <c r="F90" s="1"/>
      <c r="G90" s="1"/>
      <c r="H90" s="1"/>
      <c r="J90" s="1"/>
      <c r="K90" s="1"/>
      <c r="L90" s="1"/>
      <c r="N90" s="1"/>
      <c r="O90" s="1"/>
      <c r="P90" s="1"/>
      <c r="Q90" s="1"/>
      <c r="R90" s="1"/>
      <c r="S90" s="1"/>
    </row>
    <row r="91" spans="2:19" ht="12">
      <c r="B91" s="1"/>
      <c r="C91" s="1"/>
      <c r="D91" s="1"/>
      <c r="E91" s="1"/>
      <c r="F91" s="1"/>
      <c r="G91" s="1"/>
      <c r="H91" s="1"/>
      <c r="J91" s="1"/>
      <c r="K91" s="1"/>
      <c r="L91" s="1"/>
      <c r="N91" s="1"/>
      <c r="O91" s="1"/>
      <c r="P91" s="1"/>
      <c r="Q91" s="1"/>
      <c r="R91" s="1"/>
      <c r="S91" s="1"/>
    </row>
    <row r="92" spans="2:19" ht="12">
      <c r="B92" s="1"/>
      <c r="C92" s="1"/>
      <c r="D92" s="1"/>
      <c r="E92" s="1"/>
      <c r="F92" s="1"/>
      <c r="G92" s="1"/>
      <c r="H92" s="1"/>
      <c r="J92" s="1"/>
      <c r="K92" s="1"/>
      <c r="L92" s="1"/>
      <c r="N92" s="1"/>
      <c r="O92" s="1"/>
      <c r="P92" s="1"/>
      <c r="Q92" s="1"/>
      <c r="R92" s="1"/>
      <c r="S92" s="1"/>
    </row>
    <row r="93" spans="2:19" ht="12">
      <c r="B93" s="1"/>
      <c r="C93" s="1"/>
      <c r="D93" s="1"/>
      <c r="E93" s="1"/>
      <c r="F93" s="1"/>
      <c r="G93" s="1"/>
      <c r="H93" s="1"/>
      <c r="J93" s="1"/>
      <c r="K93" s="1"/>
      <c r="L93" s="1"/>
      <c r="N93" s="1"/>
      <c r="O93" s="1"/>
      <c r="P93" s="1"/>
      <c r="Q93" s="1"/>
      <c r="R93" s="1"/>
      <c r="S93" s="1"/>
    </row>
    <row r="94" spans="2:19" ht="12">
      <c r="B94" s="1"/>
      <c r="C94" s="1"/>
      <c r="D94" s="1"/>
      <c r="E94" s="1"/>
      <c r="F94" s="1"/>
      <c r="G94" s="1"/>
      <c r="H94" s="1"/>
      <c r="J94" s="1"/>
      <c r="K94" s="1"/>
      <c r="L94" s="1"/>
      <c r="N94" s="1"/>
      <c r="O94" s="1"/>
      <c r="P94" s="1"/>
      <c r="Q94" s="1"/>
      <c r="R94" s="1"/>
      <c r="S94" s="1"/>
    </row>
    <row r="95" spans="2:19" ht="12">
      <c r="B95" s="1"/>
      <c r="C95" s="1"/>
      <c r="D95" s="1"/>
      <c r="E95" s="1"/>
      <c r="F95" s="1"/>
      <c r="G95" s="1"/>
      <c r="H95" s="1"/>
      <c r="J95" s="1"/>
      <c r="K95" s="1"/>
      <c r="L95" s="1"/>
      <c r="N95" s="1"/>
      <c r="O95" s="1"/>
      <c r="P95" s="1"/>
      <c r="Q95" s="1"/>
      <c r="R95" s="1"/>
      <c r="S95" s="1"/>
    </row>
    <row r="96" spans="2:19" ht="12">
      <c r="B96" s="1"/>
      <c r="C96" s="1"/>
      <c r="D96" s="1"/>
      <c r="E96" s="1"/>
      <c r="F96" s="1"/>
      <c r="G96" s="1"/>
      <c r="H96" s="1"/>
      <c r="J96" s="1"/>
      <c r="K96" s="1"/>
      <c r="L96" s="1"/>
      <c r="N96" s="1"/>
      <c r="O96" s="1"/>
      <c r="P96" s="1"/>
      <c r="Q96" s="1"/>
      <c r="R96" s="1"/>
      <c r="S96" s="1"/>
    </row>
    <row r="97" spans="2:19" ht="12">
      <c r="B97" s="1"/>
      <c r="C97" s="1"/>
      <c r="D97" s="1"/>
      <c r="E97" s="1"/>
      <c r="F97" s="1"/>
      <c r="G97" s="1"/>
      <c r="H97" s="1"/>
      <c r="J97" s="1"/>
      <c r="K97" s="1"/>
      <c r="L97" s="1"/>
      <c r="N97" s="1"/>
      <c r="O97" s="1"/>
      <c r="P97" s="1"/>
      <c r="Q97" s="1"/>
      <c r="R97" s="1"/>
      <c r="S97" s="1"/>
    </row>
    <row r="98" spans="2:19" ht="12">
      <c r="B98" s="1"/>
      <c r="C98" s="1"/>
      <c r="D98" s="1"/>
      <c r="E98" s="1"/>
      <c r="F98" s="1"/>
      <c r="G98" s="1"/>
      <c r="H98" s="1"/>
      <c r="J98" s="1"/>
      <c r="K98" s="1"/>
      <c r="L98" s="1"/>
      <c r="N98" s="1"/>
      <c r="O98" s="1"/>
      <c r="P98" s="1"/>
      <c r="Q98" s="1"/>
      <c r="R98" s="1"/>
      <c r="S98" s="1"/>
    </row>
    <row r="99" spans="2:19" ht="12">
      <c r="B99" s="1"/>
      <c r="C99" s="1"/>
      <c r="D99" s="1"/>
      <c r="E99" s="1"/>
      <c r="F99" s="1"/>
      <c r="G99" s="1"/>
      <c r="H99" s="1"/>
      <c r="J99" s="1"/>
      <c r="K99" s="1"/>
      <c r="L99" s="1"/>
      <c r="N99" s="1"/>
      <c r="O99" s="1"/>
      <c r="P99" s="1"/>
      <c r="Q99" s="1"/>
      <c r="R99" s="1"/>
      <c r="S99" s="1"/>
    </row>
    <row r="100" spans="2:19" ht="12">
      <c r="B100" s="1"/>
      <c r="C100" s="1"/>
      <c r="D100" s="1"/>
      <c r="E100" s="1"/>
      <c r="F100" s="1"/>
      <c r="G100" s="1"/>
      <c r="H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2:19" ht="12">
      <c r="B101" s="1"/>
      <c r="C101" s="1"/>
      <c r="D101" s="1"/>
      <c r="E101" s="1"/>
      <c r="F101" s="1"/>
      <c r="G101" s="1"/>
      <c r="H101" s="1"/>
      <c r="J101" s="1"/>
      <c r="K101" s="1"/>
      <c r="L101" s="1"/>
      <c r="N101" s="1"/>
      <c r="O101" s="1"/>
      <c r="P101" s="1"/>
      <c r="Q101" s="1"/>
      <c r="R101" s="1"/>
      <c r="S101" s="1"/>
    </row>
  </sheetData>
  <mergeCells count="2">
    <mergeCell ref="B6:D6"/>
    <mergeCell ref="B64:D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K5" sqref="K5:K6"/>
    </sheetView>
  </sheetViews>
  <sheetFormatPr defaultColWidth="9.00390625" defaultRowHeight="13.5"/>
  <cols>
    <col min="1" max="1" width="2.75390625" style="262" customWidth="1"/>
    <col min="2" max="2" width="11.875" style="262" customWidth="1"/>
    <col min="3" max="3" width="5.375" style="262" customWidth="1"/>
    <col min="4" max="4" width="5.25390625" style="262" customWidth="1"/>
    <col min="5" max="5" width="5.125" style="262" customWidth="1"/>
    <col min="6" max="18" width="5.25390625" style="262" customWidth="1"/>
    <col min="19" max="16384" width="9.00390625" style="262" customWidth="1"/>
  </cols>
  <sheetData>
    <row r="1" s="1" customFormat="1" ht="14.25">
      <c r="B1" s="2" t="s">
        <v>557</v>
      </c>
    </row>
    <row r="3" ht="12">
      <c r="A3" s="268" t="s">
        <v>562</v>
      </c>
    </row>
    <row r="4" spans="2:18" ht="12.75" thickBot="1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363"/>
    </row>
    <row r="5" spans="1:22" ht="15" customHeight="1" thickTop="1">
      <c r="A5" s="239"/>
      <c r="B5" s="240" t="s">
        <v>560</v>
      </c>
      <c r="C5" s="449" t="s">
        <v>561</v>
      </c>
      <c r="D5" s="516" t="s">
        <v>408</v>
      </c>
      <c r="E5" s="516"/>
      <c r="F5" s="516"/>
      <c r="G5" s="516" t="s">
        <v>267</v>
      </c>
      <c r="H5" s="241" t="s">
        <v>433</v>
      </c>
      <c r="I5" s="241" t="s">
        <v>434</v>
      </c>
      <c r="J5" s="241" t="s">
        <v>435</v>
      </c>
      <c r="K5" s="516" t="s">
        <v>293</v>
      </c>
      <c r="L5" s="516" t="s">
        <v>294</v>
      </c>
      <c r="M5" s="516" t="s">
        <v>295</v>
      </c>
      <c r="N5" s="241" t="s">
        <v>436</v>
      </c>
      <c r="O5" s="241" t="s">
        <v>437</v>
      </c>
      <c r="P5" s="241" t="s">
        <v>438</v>
      </c>
      <c r="Q5" s="241" t="s">
        <v>439</v>
      </c>
      <c r="R5" s="518" t="s">
        <v>409</v>
      </c>
      <c r="S5" s="1"/>
      <c r="T5" s="1"/>
      <c r="U5" s="1"/>
      <c r="V5" s="1"/>
    </row>
    <row r="6" spans="1:22" ht="13.5" customHeight="1">
      <c r="A6" s="242" t="s">
        <v>440</v>
      </c>
      <c r="B6" s="243"/>
      <c r="C6" s="522"/>
      <c r="D6" s="244" t="s">
        <v>296</v>
      </c>
      <c r="E6" s="244" t="s">
        <v>297</v>
      </c>
      <c r="F6" s="244" t="s">
        <v>298</v>
      </c>
      <c r="G6" s="517"/>
      <c r="H6" s="245" t="s">
        <v>441</v>
      </c>
      <c r="I6" s="245" t="s">
        <v>442</v>
      </c>
      <c r="J6" s="245" t="s">
        <v>443</v>
      </c>
      <c r="K6" s="517"/>
      <c r="L6" s="517"/>
      <c r="M6" s="517"/>
      <c r="N6" s="245" t="s">
        <v>444</v>
      </c>
      <c r="O6" s="245" t="s">
        <v>445</v>
      </c>
      <c r="P6" s="245" t="s">
        <v>446</v>
      </c>
      <c r="Q6" s="245" t="s">
        <v>447</v>
      </c>
      <c r="R6" s="519"/>
      <c r="S6" s="1"/>
      <c r="T6" s="1"/>
      <c r="U6" s="1"/>
      <c r="V6" s="1"/>
    </row>
    <row r="7" spans="1:22" s="364" customFormat="1" ht="18" customHeight="1">
      <c r="A7" s="520" t="s">
        <v>299</v>
      </c>
      <c r="B7" s="521"/>
      <c r="C7" s="126">
        <v>50</v>
      </c>
      <c r="D7" s="126">
        <v>0</v>
      </c>
      <c r="E7" s="127">
        <v>0</v>
      </c>
      <c r="F7" s="127">
        <v>0</v>
      </c>
      <c r="G7" s="127">
        <v>0</v>
      </c>
      <c r="H7" s="127">
        <v>1</v>
      </c>
      <c r="I7" s="126">
        <v>2</v>
      </c>
      <c r="J7" s="126">
        <v>2</v>
      </c>
      <c r="K7" s="126">
        <v>11</v>
      </c>
      <c r="L7" s="126">
        <v>9</v>
      </c>
      <c r="M7" s="126">
        <v>5</v>
      </c>
      <c r="N7" s="126">
        <v>4</v>
      </c>
      <c r="O7" s="126">
        <v>4</v>
      </c>
      <c r="P7" s="126">
        <v>3</v>
      </c>
      <c r="Q7" s="126">
        <v>8</v>
      </c>
      <c r="R7" s="128">
        <v>1</v>
      </c>
      <c r="S7" s="106"/>
      <c r="T7" s="106"/>
      <c r="U7" s="106"/>
      <c r="V7" s="106"/>
    </row>
    <row r="8" spans="1:22" s="364" customFormat="1" ht="6.75" customHeight="1">
      <c r="A8" s="246"/>
      <c r="B8" s="247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106"/>
      <c r="T8" s="106"/>
      <c r="U8" s="106"/>
      <c r="V8" s="106"/>
    </row>
    <row r="9" spans="1:22" s="364" customFormat="1" ht="18" customHeight="1">
      <c r="A9" s="523" t="s">
        <v>448</v>
      </c>
      <c r="B9" s="80" t="s">
        <v>300</v>
      </c>
      <c r="C9" s="130">
        <v>47</v>
      </c>
      <c r="D9" s="130">
        <v>0</v>
      </c>
      <c r="E9" s="130">
        <v>0</v>
      </c>
      <c r="F9" s="130">
        <v>0</v>
      </c>
      <c r="G9" s="130">
        <v>0</v>
      </c>
      <c r="H9" s="130">
        <v>1</v>
      </c>
      <c r="I9" s="130">
        <v>2</v>
      </c>
      <c r="J9" s="130">
        <v>2</v>
      </c>
      <c r="K9" s="130">
        <v>10</v>
      </c>
      <c r="L9" s="130">
        <v>9</v>
      </c>
      <c r="M9" s="130">
        <v>5</v>
      </c>
      <c r="N9" s="130">
        <v>4</v>
      </c>
      <c r="O9" s="130">
        <v>4</v>
      </c>
      <c r="P9" s="130">
        <v>3</v>
      </c>
      <c r="Q9" s="130">
        <v>7</v>
      </c>
      <c r="R9" s="131">
        <v>0</v>
      </c>
      <c r="S9" s="106"/>
      <c r="T9" s="106"/>
      <c r="U9" s="106"/>
      <c r="V9" s="106"/>
    </row>
    <row r="10" spans="1:22" s="364" customFormat="1" ht="18" customHeight="1">
      <c r="A10" s="523"/>
      <c r="B10" s="107" t="s">
        <v>301</v>
      </c>
      <c r="C10" s="130">
        <v>1</v>
      </c>
      <c r="D10" s="130">
        <v>0</v>
      </c>
      <c r="E10" s="130">
        <v>0</v>
      </c>
      <c r="F10" s="130">
        <v>0</v>
      </c>
      <c r="G10" s="130">
        <v>0</v>
      </c>
      <c r="H10" s="130">
        <v>1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1">
        <v>0</v>
      </c>
      <c r="S10" s="365"/>
      <c r="T10" s="106"/>
      <c r="U10" s="106"/>
      <c r="V10" s="106"/>
    </row>
    <row r="11" spans="1:22" s="364" customFormat="1" ht="18" customHeight="1">
      <c r="A11" s="523"/>
      <c r="B11" s="107" t="s">
        <v>302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1">
        <v>0</v>
      </c>
      <c r="S11" s="365"/>
      <c r="T11" s="106"/>
      <c r="U11" s="106"/>
      <c r="V11" s="106"/>
    </row>
    <row r="12" spans="1:22" s="364" customFormat="1" ht="18" customHeight="1">
      <c r="A12" s="523"/>
      <c r="B12" s="107" t="s">
        <v>303</v>
      </c>
      <c r="C12" s="130">
        <v>1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1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1">
        <v>0</v>
      </c>
      <c r="S12" s="365"/>
      <c r="T12" s="106"/>
      <c r="U12" s="106"/>
      <c r="V12" s="106"/>
    </row>
    <row r="13" spans="1:22" s="364" customFormat="1" ht="18" customHeight="1">
      <c r="A13" s="523"/>
      <c r="B13" s="107" t="s">
        <v>304</v>
      </c>
      <c r="C13" s="130">
        <v>3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1</v>
      </c>
      <c r="J13" s="130">
        <v>0</v>
      </c>
      <c r="K13" s="130">
        <v>1</v>
      </c>
      <c r="L13" s="130">
        <v>1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1">
        <v>0</v>
      </c>
      <c r="S13" s="365"/>
      <c r="T13" s="106"/>
      <c r="U13" s="106"/>
      <c r="V13" s="106"/>
    </row>
    <row r="14" spans="1:22" s="364" customFormat="1" ht="18" customHeight="1">
      <c r="A14" s="523"/>
      <c r="B14" s="107" t="s">
        <v>449</v>
      </c>
      <c r="C14" s="130">
        <v>2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2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1">
        <v>0</v>
      </c>
      <c r="S14" s="365"/>
      <c r="T14" s="106"/>
      <c r="U14" s="106"/>
      <c r="V14" s="106"/>
    </row>
    <row r="15" spans="1:22" s="364" customFormat="1" ht="18" customHeight="1">
      <c r="A15" s="523"/>
      <c r="B15" s="107" t="s">
        <v>450</v>
      </c>
      <c r="C15" s="130">
        <v>40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9</v>
      </c>
      <c r="L15" s="130">
        <v>8</v>
      </c>
      <c r="M15" s="130">
        <v>5</v>
      </c>
      <c r="N15" s="130">
        <v>4</v>
      </c>
      <c r="O15" s="130">
        <v>4</v>
      </c>
      <c r="P15" s="130">
        <v>3</v>
      </c>
      <c r="Q15" s="130">
        <v>7</v>
      </c>
      <c r="R15" s="131"/>
      <c r="S15" s="365"/>
      <c r="T15" s="106"/>
      <c r="U15" s="106"/>
      <c r="V15" s="106"/>
    </row>
    <row r="16" spans="1:22" s="364" customFormat="1" ht="18" customHeight="1">
      <c r="A16" s="523"/>
      <c r="B16" s="107" t="s">
        <v>451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1">
        <v>0</v>
      </c>
      <c r="S16" s="365"/>
      <c r="T16" s="106"/>
      <c r="U16" s="106"/>
      <c r="V16" s="106"/>
    </row>
    <row r="17" spans="1:22" s="364" customFormat="1" ht="18" customHeight="1">
      <c r="A17" s="523"/>
      <c r="B17" s="107" t="s">
        <v>305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1">
        <v>0</v>
      </c>
      <c r="S17" s="365"/>
      <c r="T17" s="106"/>
      <c r="U17" s="106"/>
      <c r="V17" s="106"/>
    </row>
    <row r="18" spans="1:22" s="364" customFormat="1" ht="18" customHeight="1">
      <c r="A18" s="528" t="s">
        <v>306</v>
      </c>
      <c r="B18" s="529"/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1">
        <v>0</v>
      </c>
      <c r="S18" s="365"/>
      <c r="T18" s="106"/>
      <c r="U18" s="106"/>
      <c r="V18" s="106"/>
    </row>
    <row r="19" spans="1:22" s="364" customFormat="1" ht="18" customHeight="1">
      <c r="A19" s="524" t="s">
        <v>307</v>
      </c>
      <c r="B19" s="525"/>
      <c r="C19" s="130">
        <v>2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1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1</v>
      </c>
      <c r="R19" s="131">
        <v>0</v>
      </c>
      <c r="S19" s="365"/>
      <c r="T19" s="106"/>
      <c r="U19" s="106"/>
      <c r="V19" s="106"/>
    </row>
    <row r="20" spans="1:22" s="364" customFormat="1" ht="18" customHeight="1">
      <c r="A20" s="524" t="s">
        <v>308</v>
      </c>
      <c r="B20" s="525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1">
        <v>0</v>
      </c>
      <c r="S20" s="365"/>
      <c r="T20" s="106"/>
      <c r="U20" s="106"/>
      <c r="V20" s="106"/>
    </row>
    <row r="21" spans="1:22" s="364" customFormat="1" ht="18" customHeight="1" thickBot="1">
      <c r="A21" s="526" t="s">
        <v>309</v>
      </c>
      <c r="B21" s="527"/>
      <c r="C21" s="132">
        <v>1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366">
        <v>1</v>
      </c>
      <c r="S21" s="365"/>
      <c r="T21" s="106"/>
      <c r="U21" s="106"/>
      <c r="V21" s="106"/>
    </row>
    <row r="22" spans="1:22" ht="12">
      <c r="A22" s="5"/>
      <c r="B22" s="5"/>
      <c r="C22" s="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"/>
      <c r="T22" s="1"/>
      <c r="U22" s="1"/>
      <c r="V22" s="1"/>
    </row>
    <row r="23" spans="4:18" ht="12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</row>
  </sheetData>
  <mergeCells count="13">
    <mergeCell ref="A9:A17"/>
    <mergeCell ref="A20:B20"/>
    <mergeCell ref="A21:B21"/>
    <mergeCell ref="A18:B18"/>
    <mergeCell ref="A19:B19"/>
    <mergeCell ref="L5:L6"/>
    <mergeCell ref="M5:M6"/>
    <mergeCell ref="R5:R6"/>
    <mergeCell ref="A7:B7"/>
    <mergeCell ref="C5:C6"/>
    <mergeCell ref="D5:F5"/>
    <mergeCell ref="G5:G6"/>
    <mergeCell ref="K5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X87"/>
  <sheetViews>
    <sheetView workbookViewId="0" topLeftCell="A1">
      <selection activeCell="E26" sqref="E26"/>
    </sheetView>
  </sheetViews>
  <sheetFormatPr defaultColWidth="9.00390625" defaultRowHeight="13.5"/>
  <cols>
    <col min="1" max="1" width="1.625" style="351" customWidth="1"/>
    <col min="2" max="2" width="3.625" style="351" customWidth="1"/>
    <col min="3" max="3" width="1.75390625" style="351" customWidth="1"/>
    <col min="4" max="4" width="12.625" style="351" customWidth="1"/>
    <col min="5" max="5" width="9.375" style="351" customWidth="1"/>
    <col min="6" max="12" width="6.875" style="351" customWidth="1"/>
    <col min="13" max="15" width="7.50390625" style="351" customWidth="1"/>
    <col min="16" max="19" width="6.875" style="351" customWidth="1"/>
    <col min="20" max="20" width="6.50390625" style="351" customWidth="1"/>
    <col min="21" max="21" width="9.00390625" style="351" customWidth="1"/>
    <col min="22" max="23" width="9.00390625" style="351" hidden="1" customWidth="1"/>
    <col min="24" max="16384" width="9.00390625" style="351" customWidth="1"/>
  </cols>
  <sheetData>
    <row r="1" s="1" customFormat="1" ht="14.25">
      <c r="B1" s="2" t="s">
        <v>557</v>
      </c>
    </row>
    <row r="2" ht="12">
      <c r="U2" s="352"/>
    </row>
    <row r="3" spans="1:21" ht="18" customHeight="1" thickBot="1">
      <c r="A3" s="352" t="s">
        <v>567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</row>
    <row r="4" spans="1:24" ht="15" customHeight="1" thickTop="1">
      <c r="A4" s="367"/>
      <c r="B4" s="367"/>
      <c r="C4" s="367"/>
      <c r="D4" s="227"/>
      <c r="E4" s="530" t="s">
        <v>159</v>
      </c>
      <c r="F4" s="111" t="s">
        <v>563</v>
      </c>
      <c r="G4" s="111"/>
      <c r="H4" s="111"/>
      <c r="I4" s="530" t="s">
        <v>267</v>
      </c>
      <c r="J4" s="110" t="s">
        <v>564</v>
      </c>
      <c r="K4" s="110" t="s">
        <v>565</v>
      </c>
      <c r="L4" s="110" t="s">
        <v>566</v>
      </c>
      <c r="M4" s="530" t="s">
        <v>293</v>
      </c>
      <c r="N4" s="530" t="s">
        <v>414</v>
      </c>
      <c r="O4" s="530" t="s">
        <v>415</v>
      </c>
      <c r="P4" s="110" t="s">
        <v>416</v>
      </c>
      <c r="Q4" s="110" t="s">
        <v>417</v>
      </c>
      <c r="R4" s="110" t="s">
        <v>418</v>
      </c>
      <c r="S4" s="110" t="s">
        <v>419</v>
      </c>
      <c r="T4" s="532" t="s">
        <v>310</v>
      </c>
      <c r="U4" s="43"/>
      <c r="V4" s="115"/>
      <c r="W4" s="115"/>
      <c r="X4" s="115"/>
    </row>
    <row r="5" spans="1:24" ht="15" customHeight="1">
      <c r="A5" s="368"/>
      <c r="B5" s="368"/>
      <c r="C5" s="368"/>
      <c r="D5" s="228"/>
      <c r="E5" s="531"/>
      <c r="F5" s="113" t="s">
        <v>311</v>
      </c>
      <c r="G5" s="113" t="s">
        <v>312</v>
      </c>
      <c r="H5" s="113" t="s">
        <v>313</v>
      </c>
      <c r="I5" s="531"/>
      <c r="J5" s="112" t="s">
        <v>420</v>
      </c>
      <c r="K5" s="112" t="s">
        <v>421</v>
      </c>
      <c r="L5" s="112" t="s">
        <v>422</v>
      </c>
      <c r="M5" s="531"/>
      <c r="N5" s="531"/>
      <c r="O5" s="531"/>
      <c r="P5" s="112" t="s">
        <v>423</v>
      </c>
      <c r="Q5" s="112" t="s">
        <v>424</v>
      </c>
      <c r="R5" s="112" t="s">
        <v>425</v>
      </c>
      <c r="S5" s="112" t="s">
        <v>426</v>
      </c>
      <c r="T5" s="533"/>
      <c r="U5" s="43"/>
      <c r="V5" s="115"/>
      <c r="W5" s="115"/>
      <c r="X5" s="115"/>
    </row>
    <row r="6" spans="1:24" s="370" customFormat="1" ht="18" customHeight="1">
      <c r="A6" s="369" t="s">
        <v>427</v>
      </c>
      <c r="B6" s="369"/>
      <c r="C6" s="369"/>
      <c r="D6" s="229"/>
      <c r="E6" s="122">
        <v>51</v>
      </c>
      <c r="F6" s="24">
        <v>0</v>
      </c>
      <c r="G6" s="24">
        <v>0</v>
      </c>
      <c r="H6" s="123">
        <v>2</v>
      </c>
      <c r="I6" s="24">
        <v>0</v>
      </c>
      <c r="J6" s="122">
        <v>1</v>
      </c>
      <c r="K6" s="24">
        <v>0</v>
      </c>
      <c r="L6" s="24">
        <v>0</v>
      </c>
      <c r="M6" s="122">
        <v>4</v>
      </c>
      <c r="N6" s="122">
        <v>2</v>
      </c>
      <c r="O6" s="122">
        <v>2</v>
      </c>
      <c r="P6" s="122">
        <v>5</v>
      </c>
      <c r="Q6" s="122">
        <v>6</v>
      </c>
      <c r="R6" s="122">
        <v>9</v>
      </c>
      <c r="S6" s="122">
        <v>20</v>
      </c>
      <c r="T6" s="124">
        <v>0</v>
      </c>
      <c r="U6" s="114"/>
      <c r="V6" s="230">
        <f aca="true" t="shared" si="0" ref="V6:V44">SUM(F6:U6)</f>
        <v>51</v>
      </c>
      <c r="W6" s="231"/>
      <c r="X6" s="231"/>
    </row>
    <row r="7" spans="1:24" ht="18" customHeight="1">
      <c r="A7" s="371"/>
      <c r="B7" s="352" t="s">
        <v>314</v>
      </c>
      <c r="C7" s="352"/>
      <c r="D7" s="63"/>
      <c r="E7" s="24">
        <v>20</v>
      </c>
      <c r="F7" s="24">
        <v>0</v>
      </c>
      <c r="G7" s="24">
        <v>0</v>
      </c>
      <c r="H7" s="24">
        <v>1</v>
      </c>
      <c r="I7" s="24">
        <v>0</v>
      </c>
      <c r="J7" s="24">
        <v>0</v>
      </c>
      <c r="K7" s="24">
        <v>0</v>
      </c>
      <c r="L7" s="24">
        <v>0</v>
      </c>
      <c r="M7" s="24">
        <v>1</v>
      </c>
      <c r="N7" s="24">
        <v>0</v>
      </c>
      <c r="O7" s="24">
        <v>0</v>
      </c>
      <c r="P7" s="24">
        <v>1</v>
      </c>
      <c r="Q7" s="24">
        <v>3</v>
      </c>
      <c r="R7" s="24">
        <v>4</v>
      </c>
      <c r="S7" s="24">
        <v>10</v>
      </c>
      <c r="T7" s="171">
        <v>0</v>
      </c>
      <c r="U7" s="43"/>
      <c r="V7" s="233">
        <f t="shared" si="0"/>
        <v>20</v>
      </c>
      <c r="W7" s="115"/>
      <c r="X7" s="115"/>
    </row>
    <row r="8" spans="1:24" ht="18" customHeight="1">
      <c r="A8" s="371"/>
      <c r="B8" s="371"/>
      <c r="C8" s="371"/>
      <c r="D8" s="232" t="s">
        <v>315</v>
      </c>
      <c r="E8" s="24">
        <v>16</v>
      </c>
      <c r="F8" s="24">
        <v>0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1</v>
      </c>
      <c r="Q8" s="24">
        <v>1</v>
      </c>
      <c r="R8" s="24">
        <v>3</v>
      </c>
      <c r="S8" s="24">
        <v>10</v>
      </c>
      <c r="T8" s="171">
        <v>0</v>
      </c>
      <c r="U8" s="43"/>
      <c r="V8" s="233">
        <f t="shared" si="0"/>
        <v>16</v>
      </c>
      <c r="W8" s="115"/>
      <c r="X8" s="115"/>
    </row>
    <row r="9" spans="1:24" ht="18" customHeight="1">
      <c r="A9" s="371"/>
      <c r="B9" s="371"/>
      <c r="C9" s="371"/>
      <c r="D9" s="232" t="s">
        <v>316</v>
      </c>
      <c r="E9" s="24">
        <v>4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4">
        <v>2</v>
      </c>
      <c r="R9" s="24">
        <v>1</v>
      </c>
      <c r="S9" s="24">
        <v>0</v>
      </c>
      <c r="T9" s="171">
        <v>0</v>
      </c>
      <c r="U9" s="43"/>
      <c r="V9" s="233">
        <f t="shared" si="0"/>
        <v>4</v>
      </c>
      <c r="W9" s="115"/>
      <c r="X9" s="115"/>
    </row>
    <row r="10" spans="1:24" ht="18" customHeight="1">
      <c r="A10" s="371"/>
      <c r="B10" s="352" t="s">
        <v>260</v>
      </c>
      <c r="C10" s="352"/>
      <c r="D10" s="232"/>
      <c r="E10" s="24">
        <v>3</v>
      </c>
      <c r="F10" s="24">
        <v>0</v>
      </c>
      <c r="G10" s="24">
        <v>0</v>
      </c>
      <c r="H10" s="24">
        <v>1</v>
      </c>
      <c r="I10" s="24">
        <v>0</v>
      </c>
      <c r="J10" s="24">
        <v>0</v>
      </c>
      <c r="K10" s="24">
        <v>0</v>
      </c>
      <c r="L10" s="24">
        <v>0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</v>
      </c>
      <c r="T10" s="171">
        <v>0</v>
      </c>
      <c r="U10" s="43"/>
      <c r="V10" s="233">
        <f t="shared" si="0"/>
        <v>3</v>
      </c>
      <c r="W10" s="115"/>
      <c r="X10" s="115"/>
    </row>
    <row r="11" spans="1:24" ht="18" customHeight="1">
      <c r="A11" s="372"/>
      <c r="B11" s="372"/>
      <c r="C11" s="372"/>
      <c r="D11" s="232" t="s">
        <v>315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171">
        <v>0</v>
      </c>
      <c r="U11" s="43"/>
      <c r="V11" s="233">
        <f t="shared" si="0"/>
        <v>0</v>
      </c>
      <c r="W11" s="115"/>
      <c r="X11" s="115"/>
    </row>
    <row r="12" spans="1:24" ht="18" customHeight="1">
      <c r="A12" s="372"/>
      <c r="B12" s="372"/>
      <c r="C12" s="372"/>
      <c r="D12" s="232" t="s">
        <v>317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171">
        <v>0</v>
      </c>
      <c r="U12" s="43"/>
      <c r="V12" s="233">
        <f t="shared" si="0"/>
        <v>0</v>
      </c>
      <c r="W12" s="115"/>
      <c r="X12" s="115"/>
    </row>
    <row r="13" spans="1:24" ht="18" customHeight="1">
      <c r="A13" s="371"/>
      <c r="B13" s="371"/>
      <c r="C13" s="371"/>
      <c r="D13" s="234" t="s">
        <v>318</v>
      </c>
      <c r="E13" s="24">
        <v>3</v>
      </c>
      <c r="F13" s="24">
        <v>0</v>
      </c>
      <c r="G13" s="24">
        <v>0</v>
      </c>
      <c r="H13" s="24">
        <v>1</v>
      </c>
      <c r="I13" s="24">
        <v>0</v>
      </c>
      <c r="J13" s="24">
        <v>0</v>
      </c>
      <c r="K13" s="24">
        <v>0</v>
      </c>
      <c r="L13" s="24">
        <v>0</v>
      </c>
      <c r="M13" s="24">
        <v>1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1</v>
      </c>
      <c r="T13" s="171">
        <v>0</v>
      </c>
      <c r="U13" s="43"/>
      <c r="V13" s="233">
        <f t="shared" si="0"/>
        <v>3</v>
      </c>
      <c r="W13" s="115"/>
      <c r="X13" s="115"/>
    </row>
    <row r="14" spans="1:24" ht="18" customHeight="1">
      <c r="A14" s="371"/>
      <c r="B14" s="373" t="s">
        <v>261</v>
      </c>
      <c r="C14" s="373"/>
      <c r="D14" s="232"/>
      <c r="E14" s="24">
        <v>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1</v>
      </c>
      <c r="N14" s="24">
        <v>0</v>
      </c>
      <c r="O14" s="24">
        <v>1</v>
      </c>
      <c r="P14" s="24">
        <v>0</v>
      </c>
      <c r="Q14" s="24">
        <v>0</v>
      </c>
      <c r="R14" s="24">
        <v>1</v>
      </c>
      <c r="S14" s="24">
        <v>0</v>
      </c>
      <c r="T14" s="171">
        <v>0</v>
      </c>
      <c r="U14" s="43"/>
      <c r="V14" s="233">
        <f t="shared" si="0"/>
        <v>3</v>
      </c>
      <c r="W14" s="115"/>
      <c r="X14" s="115"/>
    </row>
    <row r="15" spans="1:24" ht="18" customHeight="1">
      <c r="A15" s="371"/>
      <c r="B15" s="374" t="s">
        <v>319</v>
      </c>
      <c r="C15" s="374"/>
      <c r="D15" s="232" t="s">
        <v>428</v>
      </c>
      <c r="E15" s="24">
        <v>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4">
        <v>0</v>
      </c>
      <c r="O15" s="24">
        <v>1</v>
      </c>
      <c r="P15" s="24">
        <v>0</v>
      </c>
      <c r="Q15" s="24">
        <v>0</v>
      </c>
      <c r="R15" s="24">
        <v>1</v>
      </c>
      <c r="S15" s="24">
        <v>0</v>
      </c>
      <c r="T15" s="171">
        <v>0</v>
      </c>
      <c r="U15" s="43"/>
      <c r="V15" s="233">
        <f t="shared" si="0"/>
        <v>3</v>
      </c>
      <c r="W15" s="115"/>
      <c r="X15" s="115"/>
    </row>
    <row r="16" spans="1:24" ht="18" customHeight="1">
      <c r="A16" s="371"/>
      <c r="B16" s="375" t="s">
        <v>320</v>
      </c>
      <c r="C16" s="375"/>
      <c r="D16" s="235" t="s">
        <v>429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171">
        <v>0</v>
      </c>
      <c r="U16" s="43"/>
      <c r="V16" s="233">
        <f t="shared" si="0"/>
        <v>0</v>
      </c>
      <c r="W16" s="115"/>
      <c r="X16" s="115"/>
    </row>
    <row r="17" spans="1:24" ht="18" customHeight="1">
      <c r="A17" s="371"/>
      <c r="B17" s="374" t="s">
        <v>321</v>
      </c>
      <c r="C17" s="374"/>
      <c r="D17" s="232" t="s">
        <v>428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171">
        <v>0</v>
      </c>
      <c r="U17" s="43"/>
      <c r="V17" s="233">
        <f t="shared" si="0"/>
        <v>0</v>
      </c>
      <c r="W17" s="115"/>
      <c r="X17" s="115"/>
    </row>
    <row r="18" spans="1:24" ht="18" customHeight="1">
      <c r="A18" s="371"/>
      <c r="B18" s="375" t="s">
        <v>322</v>
      </c>
      <c r="C18" s="375"/>
      <c r="D18" s="235" t="s">
        <v>429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171">
        <v>0</v>
      </c>
      <c r="U18" s="43"/>
      <c r="V18" s="233">
        <f t="shared" si="0"/>
        <v>0</v>
      </c>
      <c r="W18" s="115"/>
      <c r="X18" s="115"/>
    </row>
    <row r="19" spans="1:24" ht="18" customHeight="1">
      <c r="A19" s="372"/>
      <c r="B19" s="352" t="s">
        <v>323</v>
      </c>
      <c r="C19" s="352"/>
      <c r="D19" s="236"/>
      <c r="E19" s="24">
        <v>25</v>
      </c>
      <c r="F19" s="24">
        <v>0</v>
      </c>
      <c r="G19" s="24">
        <v>0</v>
      </c>
      <c r="H19" s="24">
        <v>0</v>
      </c>
      <c r="I19" s="24">
        <v>0</v>
      </c>
      <c r="J19" s="24">
        <v>1</v>
      </c>
      <c r="K19" s="24">
        <v>0</v>
      </c>
      <c r="L19" s="24">
        <v>0</v>
      </c>
      <c r="M19" s="24">
        <v>1</v>
      </c>
      <c r="N19" s="24">
        <v>2</v>
      </c>
      <c r="O19" s="24">
        <v>1</v>
      </c>
      <c r="P19" s="24">
        <v>4</v>
      </c>
      <c r="Q19" s="24">
        <v>3</v>
      </c>
      <c r="R19" s="24">
        <v>4</v>
      </c>
      <c r="S19" s="24">
        <v>9</v>
      </c>
      <c r="T19" s="171">
        <v>0</v>
      </c>
      <c r="U19" s="43"/>
      <c r="V19" s="233">
        <f t="shared" si="0"/>
        <v>25</v>
      </c>
      <c r="W19" s="115"/>
      <c r="X19" s="115"/>
    </row>
    <row r="20" spans="1:24" ht="18" customHeight="1">
      <c r="A20" s="371"/>
      <c r="B20" s="374" t="s">
        <v>319</v>
      </c>
      <c r="C20" s="374"/>
      <c r="D20" s="232" t="s">
        <v>430</v>
      </c>
      <c r="E20" s="24">
        <v>11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2</v>
      </c>
      <c r="O20" s="24">
        <v>1</v>
      </c>
      <c r="P20" s="24">
        <v>2</v>
      </c>
      <c r="Q20" s="24">
        <v>2</v>
      </c>
      <c r="R20" s="24">
        <v>2</v>
      </c>
      <c r="S20" s="24">
        <v>2</v>
      </c>
      <c r="T20" s="171">
        <v>0</v>
      </c>
      <c r="U20" s="43"/>
      <c r="V20" s="233">
        <f t="shared" si="0"/>
        <v>11</v>
      </c>
      <c r="W20" s="115"/>
      <c r="X20" s="115"/>
    </row>
    <row r="21" spans="1:24" ht="18" customHeight="1">
      <c r="A21" s="372"/>
      <c r="B21" s="375" t="s">
        <v>320</v>
      </c>
      <c r="C21" s="375"/>
      <c r="D21" s="235" t="s">
        <v>431</v>
      </c>
      <c r="E21" s="24">
        <v>10</v>
      </c>
      <c r="F21" s="24">
        <v>0</v>
      </c>
      <c r="G21" s="24">
        <v>0</v>
      </c>
      <c r="H21" s="24">
        <v>0</v>
      </c>
      <c r="I21" s="24">
        <v>0</v>
      </c>
      <c r="J21" s="24">
        <v>1</v>
      </c>
      <c r="K21" s="24">
        <v>0</v>
      </c>
      <c r="L21" s="24">
        <v>0</v>
      </c>
      <c r="M21" s="24">
        <v>1</v>
      </c>
      <c r="N21" s="24">
        <v>0</v>
      </c>
      <c r="O21" s="24">
        <v>0</v>
      </c>
      <c r="P21" s="24">
        <v>2</v>
      </c>
      <c r="Q21" s="24">
        <v>1</v>
      </c>
      <c r="R21" s="24">
        <v>1</v>
      </c>
      <c r="S21" s="24">
        <v>4</v>
      </c>
      <c r="T21" s="171">
        <v>0</v>
      </c>
      <c r="U21" s="43"/>
      <c r="V21" s="233">
        <f t="shared" si="0"/>
        <v>10</v>
      </c>
      <c r="W21" s="115"/>
      <c r="X21" s="115"/>
    </row>
    <row r="22" spans="1:24" ht="18" customHeight="1">
      <c r="A22" s="371"/>
      <c r="B22" s="374" t="s">
        <v>321</v>
      </c>
      <c r="C22" s="374"/>
      <c r="D22" s="232" t="s">
        <v>430</v>
      </c>
      <c r="E22" s="24">
        <v>2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2</v>
      </c>
      <c r="T22" s="171">
        <v>0</v>
      </c>
      <c r="U22" s="43"/>
      <c r="V22" s="233">
        <f t="shared" si="0"/>
        <v>2</v>
      </c>
      <c r="W22" s="115"/>
      <c r="X22" s="115"/>
    </row>
    <row r="23" spans="1:24" ht="18" customHeight="1">
      <c r="A23" s="372"/>
      <c r="B23" s="375" t="s">
        <v>322</v>
      </c>
      <c r="C23" s="375"/>
      <c r="D23" s="235" t="s">
        <v>431</v>
      </c>
      <c r="E23" s="24">
        <v>1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1</v>
      </c>
      <c r="T23" s="171">
        <v>0</v>
      </c>
      <c r="U23" s="43"/>
      <c r="V23" s="233">
        <f t="shared" si="0"/>
        <v>1</v>
      </c>
      <c r="W23" s="115"/>
      <c r="X23" s="115"/>
    </row>
    <row r="24" spans="1:24" ht="18" customHeight="1">
      <c r="A24" s="371"/>
      <c r="B24" s="352" t="s">
        <v>15</v>
      </c>
      <c r="C24" s="352"/>
      <c r="D24" s="232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171">
        <v>0</v>
      </c>
      <c r="U24" s="43"/>
      <c r="V24" s="233">
        <f t="shared" si="0"/>
        <v>0</v>
      </c>
      <c r="W24" s="115"/>
      <c r="X24" s="115"/>
    </row>
    <row r="25" spans="1:24" ht="9.75" customHeight="1">
      <c r="A25" s="371"/>
      <c r="B25" s="352"/>
      <c r="C25" s="352"/>
      <c r="D25" s="23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43"/>
      <c r="V25" s="233">
        <f t="shared" si="0"/>
        <v>0</v>
      </c>
      <c r="W25" s="115"/>
      <c r="X25" s="115"/>
    </row>
    <row r="26" spans="1:24" s="370" customFormat="1" ht="18" customHeight="1">
      <c r="A26" s="376" t="s">
        <v>87</v>
      </c>
      <c r="B26" s="376"/>
      <c r="C26" s="376"/>
      <c r="D26" s="237"/>
      <c r="E26" s="122">
        <v>9343</v>
      </c>
      <c r="F26" s="122">
        <v>145</v>
      </c>
      <c r="G26" s="122">
        <v>260</v>
      </c>
      <c r="H26" s="122">
        <v>166</v>
      </c>
      <c r="I26" s="122">
        <v>395</v>
      </c>
      <c r="J26" s="122">
        <v>300</v>
      </c>
      <c r="K26" s="122">
        <v>843</v>
      </c>
      <c r="L26" s="122">
        <v>727</v>
      </c>
      <c r="M26" s="122">
        <v>1544</v>
      </c>
      <c r="N26" s="122">
        <v>1359</v>
      </c>
      <c r="O26" s="122">
        <v>1378</v>
      </c>
      <c r="P26" s="122">
        <v>666</v>
      </c>
      <c r="Q26" s="122">
        <v>463</v>
      </c>
      <c r="R26" s="122">
        <v>456</v>
      </c>
      <c r="S26" s="122">
        <v>641</v>
      </c>
      <c r="T26" s="194">
        <v>0</v>
      </c>
      <c r="U26" s="114"/>
      <c r="V26" s="230">
        <f t="shared" si="0"/>
        <v>9343</v>
      </c>
      <c r="W26" s="231"/>
      <c r="X26" s="231"/>
    </row>
    <row r="27" spans="1:24" ht="18" customHeight="1">
      <c r="A27" s="371"/>
      <c r="B27" s="352" t="s">
        <v>314</v>
      </c>
      <c r="C27" s="352"/>
      <c r="D27" s="232"/>
      <c r="E27" s="24">
        <v>457</v>
      </c>
      <c r="F27" s="24">
        <v>16</v>
      </c>
      <c r="G27" s="24">
        <v>69</v>
      </c>
      <c r="H27" s="24">
        <v>24</v>
      </c>
      <c r="I27" s="24">
        <v>9</v>
      </c>
      <c r="J27" s="24">
        <v>5</v>
      </c>
      <c r="K27" s="24">
        <v>15</v>
      </c>
      <c r="L27" s="24">
        <v>15</v>
      </c>
      <c r="M27" s="24">
        <v>26</v>
      </c>
      <c r="N27" s="24">
        <v>32</v>
      </c>
      <c r="O27" s="24">
        <v>47</v>
      </c>
      <c r="P27" s="24">
        <v>42</v>
      </c>
      <c r="Q27" s="24">
        <v>44</v>
      </c>
      <c r="R27" s="24">
        <v>31</v>
      </c>
      <c r="S27" s="24">
        <v>82</v>
      </c>
      <c r="T27" s="25">
        <v>0</v>
      </c>
      <c r="U27" s="43"/>
      <c r="V27" s="233">
        <f t="shared" si="0"/>
        <v>457</v>
      </c>
      <c r="W27" s="115"/>
      <c r="X27" s="115"/>
    </row>
    <row r="28" spans="1:24" ht="18" customHeight="1">
      <c r="A28" s="371"/>
      <c r="B28" s="371"/>
      <c r="C28" s="371"/>
      <c r="D28" s="232" t="s">
        <v>315</v>
      </c>
      <c r="E28" s="24">
        <v>291</v>
      </c>
      <c r="F28" s="24">
        <v>13</v>
      </c>
      <c r="G28" s="24">
        <v>56</v>
      </c>
      <c r="H28" s="24">
        <v>17</v>
      </c>
      <c r="I28" s="24">
        <v>6</v>
      </c>
      <c r="J28" s="24">
        <v>2</v>
      </c>
      <c r="K28" s="24">
        <v>11</v>
      </c>
      <c r="L28" s="24">
        <v>7</v>
      </c>
      <c r="M28" s="24">
        <v>11</v>
      </c>
      <c r="N28" s="24">
        <v>17</v>
      </c>
      <c r="O28" s="24">
        <v>25</v>
      </c>
      <c r="P28" s="24">
        <v>24</v>
      </c>
      <c r="Q28" s="24">
        <v>24</v>
      </c>
      <c r="R28" s="24">
        <v>19</v>
      </c>
      <c r="S28" s="24">
        <v>59</v>
      </c>
      <c r="T28" s="25">
        <v>0</v>
      </c>
      <c r="U28" s="43"/>
      <c r="V28" s="233">
        <f t="shared" si="0"/>
        <v>291</v>
      </c>
      <c r="W28" s="115"/>
      <c r="X28" s="115"/>
    </row>
    <row r="29" spans="1:24" ht="18" customHeight="1">
      <c r="A29" s="371"/>
      <c r="B29" s="371"/>
      <c r="C29" s="371"/>
      <c r="D29" s="232" t="s">
        <v>316</v>
      </c>
      <c r="E29" s="24">
        <v>166</v>
      </c>
      <c r="F29" s="24">
        <v>3</v>
      </c>
      <c r="G29" s="24">
        <v>13</v>
      </c>
      <c r="H29" s="24">
        <v>7</v>
      </c>
      <c r="I29" s="24">
        <v>3</v>
      </c>
      <c r="J29" s="24">
        <v>3</v>
      </c>
      <c r="K29" s="24">
        <v>4</v>
      </c>
      <c r="L29" s="24">
        <v>8</v>
      </c>
      <c r="M29" s="24">
        <v>15</v>
      </c>
      <c r="N29" s="24">
        <v>15</v>
      </c>
      <c r="O29" s="24">
        <v>22</v>
      </c>
      <c r="P29" s="24">
        <v>18</v>
      </c>
      <c r="Q29" s="24">
        <v>20</v>
      </c>
      <c r="R29" s="24">
        <v>12</v>
      </c>
      <c r="S29" s="24">
        <v>23</v>
      </c>
      <c r="T29" s="25">
        <v>0</v>
      </c>
      <c r="U29" s="43"/>
      <c r="V29" s="233">
        <f t="shared" si="0"/>
        <v>166</v>
      </c>
      <c r="W29" s="115"/>
      <c r="X29" s="115"/>
    </row>
    <row r="30" spans="1:24" ht="18" customHeight="1">
      <c r="A30" s="371"/>
      <c r="B30" s="352" t="s">
        <v>260</v>
      </c>
      <c r="C30" s="352"/>
      <c r="D30" s="232"/>
      <c r="E30" s="24">
        <v>1037</v>
      </c>
      <c r="F30" s="24">
        <v>7</v>
      </c>
      <c r="G30" s="24">
        <v>72</v>
      </c>
      <c r="H30" s="24">
        <v>76</v>
      </c>
      <c r="I30" s="24">
        <v>276</v>
      </c>
      <c r="J30" s="24">
        <v>44</v>
      </c>
      <c r="K30" s="24">
        <v>56</v>
      </c>
      <c r="L30" s="24">
        <v>24</v>
      </c>
      <c r="M30" s="24">
        <v>32</v>
      </c>
      <c r="N30" s="24">
        <v>47</v>
      </c>
      <c r="O30" s="24">
        <v>88</v>
      </c>
      <c r="P30" s="24">
        <v>48</v>
      </c>
      <c r="Q30" s="24">
        <v>54</v>
      </c>
      <c r="R30" s="24">
        <v>84</v>
      </c>
      <c r="S30" s="24">
        <v>129</v>
      </c>
      <c r="T30" s="25">
        <v>0</v>
      </c>
      <c r="U30" s="43"/>
      <c r="V30" s="233">
        <f t="shared" si="0"/>
        <v>1037</v>
      </c>
      <c r="W30" s="115"/>
      <c r="X30" s="115"/>
    </row>
    <row r="31" spans="1:24" ht="18" customHeight="1">
      <c r="A31" s="372"/>
      <c r="B31" s="372"/>
      <c r="C31" s="372"/>
      <c r="D31" s="232" t="s">
        <v>315</v>
      </c>
      <c r="E31" s="24">
        <v>68</v>
      </c>
      <c r="F31" s="24">
        <v>0</v>
      </c>
      <c r="G31" s="24">
        <v>7</v>
      </c>
      <c r="H31" s="24">
        <v>6</v>
      </c>
      <c r="I31" s="24">
        <v>13</v>
      </c>
      <c r="J31" s="24">
        <v>3</v>
      </c>
      <c r="K31" s="24">
        <v>7</v>
      </c>
      <c r="L31" s="24">
        <v>0</v>
      </c>
      <c r="M31" s="24">
        <v>1</v>
      </c>
      <c r="N31" s="24">
        <v>2</v>
      </c>
      <c r="O31" s="24">
        <v>7</v>
      </c>
      <c r="P31" s="24">
        <v>3</v>
      </c>
      <c r="Q31" s="24">
        <v>1</v>
      </c>
      <c r="R31" s="24">
        <v>8</v>
      </c>
      <c r="S31" s="24">
        <v>10</v>
      </c>
      <c r="T31" s="25">
        <v>0</v>
      </c>
      <c r="U31" s="43"/>
      <c r="V31" s="233">
        <f t="shared" si="0"/>
        <v>68</v>
      </c>
      <c r="W31" s="115"/>
      <c r="X31" s="115"/>
    </row>
    <row r="32" spans="1:24" ht="18" customHeight="1">
      <c r="A32" s="372"/>
      <c r="B32" s="372"/>
      <c r="C32" s="372"/>
      <c r="D32" s="232" t="s">
        <v>317</v>
      </c>
      <c r="E32" s="24">
        <v>48</v>
      </c>
      <c r="F32" s="24">
        <v>1</v>
      </c>
      <c r="G32" s="24">
        <v>6</v>
      </c>
      <c r="H32" s="24">
        <v>3</v>
      </c>
      <c r="I32" s="24">
        <v>18</v>
      </c>
      <c r="J32" s="24">
        <v>2</v>
      </c>
      <c r="K32" s="24">
        <v>1</v>
      </c>
      <c r="L32" s="24">
        <v>1</v>
      </c>
      <c r="M32" s="24">
        <v>1</v>
      </c>
      <c r="N32" s="24">
        <v>2</v>
      </c>
      <c r="O32" s="24">
        <v>2</v>
      </c>
      <c r="P32" s="24">
        <v>2</v>
      </c>
      <c r="Q32" s="24">
        <v>3</v>
      </c>
      <c r="R32" s="24">
        <v>1</v>
      </c>
      <c r="S32" s="24">
        <v>5</v>
      </c>
      <c r="T32" s="25">
        <v>0</v>
      </c>
      <c r="U32" s="43"/>
      <c r="V32" s="233">
        <f t="shared" si="0"/>
        <v>48</v>
      </c>
      <c r="W32" s="115"/>
      <c r="X32" s="115"/>
    </row>
    <row r="33" spans="1:24" ht="18" customHeight="1">
      <c r="A33" s="371"/>
      <c r="B33" s="371"/>
      <c r="C33" s="371"/>
      <c r="D33" s="232" t="s">
        <v>324</v>
      </c>
      <c r="E33" s="24">
        <v>921</v>
      </c>
      <c r="F33" s="24">
        <v>6</v>
      </c>
      <c r="G33" s="24">
        <v>59</v>
      </c>
      <c r="H33" s="24">
        <v>67</v>
      </c>
      <c r="I33" s="24">
        <v>245</v>
      </c>
      <c r="J33" s="24">
        <v>39</v>
      </c>
      <c r="K33" s="24">
        <v>48</v>
      </c>
      <c r="L33" s="24">
        <v>23</v>
      </c>
      <c r="M33" s="24">
        <v>30</v>
      </c>
      <c r="N33" s="24">
        <v>43</v>
      </c>
      <c r="O33" s="24">
        <v>79</v>
      </c>
      <c r="P33" s="24">
        <v>43</v>
      </c>
      <c r="Q33" s="24">
        <v>50</v>
      </c>
      <c r="R33" s="24">
        <v>75</v>
      </c>
      <c r="S33" s="24">
        <v>114</v>
      </c>
      <c r="T33" s="25">
        <v>0</v>
      </c>
      <c r="U33" s="43"/>
      <c r="V33" s="233">
        <f t="shared" si="0"/>
        <v>921</v>
      </c>
      <c r="W33" s="115"/>
      <c r="X33" s="115"/>
    </row>
    <row r="34" spans="1:24" ht="18" customHeight="1">
      <c r="A34" s="371"/>
      <c r="B34" s="373" t="s">
        <v>261</v>
      </c>
      <c r="C34" s="373"/>
      <c r="D34" s="232"/>
      <c r="E34" s="24">
        <v>389</v>
      </c>
      <c r="F34" s="24">
        <v>0</v>
      </c>
      <c r="G34" s="24">
        <v>0</v>
      </c>
      <c r="H34" s="24">
        <v>0</v>
      </c>
      <c r="I34" s="24">
        <v>4</v>
      </c>
      <c r="J34" s="24">
        <v>29</v>
      </c>
      <c r="K34" s="24">
        <v>40</v>
      </c>
      <c r="L34" s="24">
        <v>32</v>
      </c>
      <c r="M34" s="24">
        <v>52</v>
      </c>
      <c r="N34" s="24">
        <v>34</v>
      </c>
      <c r="O34" s="24">
        <v>32</v>
      </c>
      <c r="P34" s="24">
        <v>17</v>
      </c>
      <c r="Q34" s="24">
        <v>32</v>
      </c>
      <c r="R34" s="24">
        <v>47</v>
      </c>
      <c r="S34" s="24">
        <v>70</v>
      </c>
      <c r="T34" s="25">
        <v>0</v>
      </c>
      <c r="U34" s="43"/>
      <c r="V34" s="233">
        <f t="shared" si="0"/>
        <v>389</v>
      </c>
      <c r="W34" s="115"/>
      <c r="X34" s="115"/>
    </row>
    <row r="35" spans="1:24" ht="18" customHeight="1">
      <c r="A35" s="371"/>
      <c r="B35" s="374" t="s">
        <v>319</v>
      </c>
      <c r="C35" s="374"/>
      <c r="D35" s="232" t="s">
        <v>432</v>
      </c>
      <c r="E35" s="24">
        <v>382</v>
      </c>
      <c r="F35" s="24">
        <v>0</v>
      </c>
      <c r="G35" s="24">
        <v>0</v>
      </c>
      <c r="H35" s="24">
        <v>0</v>
      </c>
      <c r="I35" s="24">
        <v>3</v>
      </c>
      <c r="J35" s="24">
        <v>27</v>
      </c>
      <c r="K35" s="24">
        <v>39</v>
      </c>
      <c r="L35" s="24">
        <v>32</v>
      </c>
      <c r="M35" s="24">
        <v>51</v>
      </c>
      <c r="N35" s="24">
        <v>34</v>
      </c>
      <c r="O35" s="24">
        <v>31</v>
      </c>
      <c r="P35" s="24">
        <v>17</v>
      </c>
      <c r="Q35" s="24">
        <v>32</v>
      </c>
      <c r="R35" s="24">
        <v>46</v>
      </c>
      <c r="S35" s="24">
        <v>70</v>
      </c>
      <c r="T35" s="25">
        <v>0</v>
      </c>
      <c r="U35" s="43"/>
      <c r="V35" s="233">
        <f t="shared" si="0"/>
        <v>382</v>
      </c>
      <c r="W35" s="115"/>
      <c r="X35" s="115"/>
    </row>
    <row r="36" spans="1:24" ht="18" customHeight="1">
      <c r="A36" s="371"/>
      <c r="B36" s="375" t="s">
        <v>320</v>
      </c>
      <c r="C36" s="375"/>
      <c r="D36" s="235" t="s">
        <v>431</v>
      </c>
      <c r="E36" s="24">
        <v>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v>1</v>
      </c>
      <c r="S36" s="24">
        <v>0</v>
      </c>
      <c r="T36" s="25">
        <v>0</v>
      </c>
      <c r="U36" s="43"/>
      <c r="V36" s="233">
        <f t="shared" si="0"/>
        <v>2</v>
      </c>
      <c r="W36" s="115"/>
      <c r="X36" s="115"/>
    </row>
    <row r="37" spans="1:24" ht="18" customHeight="1">
      <c r="A37" s="371"/>
      <c r="B37" s="374" t="s">
        <v>321</v>
      </c>
      <c r="C37" s="374"/>
      <c r="D37" s="232" t="s">
        <v>432</v>
      </c>
      <c r="E37" s="24">
        <v>5</v>
      </c>
      <c r="F37" s="24">
        <v>0</v>
      </c>
      <c r="G37" s="24">
        <v>0</v>
      </c>
      <c r="H37" s="24">
        <v>0</v>
      </c>
      <c r="I37" s="24">
        <v>1</v>
      </c>
      <c r="J37" s="24">
        <v>2</v>
      </c>
      <c r="K37" s="24">
        <v>1</v>
      </c>
      <c r="L37" s="24">
        <v>0</v>
      </c>
      <c r="M37" s="24">
        <v>1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5">
        <v>0</v>
      </c>
      <c r="U37" s="43"/>
      <c r="V37" s="233">
        <f t="shared" si="0"/>
        <v>5</v>
      </c>
      <c r="W37" s="115"/>
      <c r="X37" s="115"/>
    </row>
    <row r="38" spans="1:24" ht="18" customHeight="1">
      <c r="A38" s="371"/>
      <c r="B38" s="375" t="s">
        <v>322</v>
      </c>
      <c r="C38" s="375"/>
      <c r="D38" s="235" t="s">
        <v>431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5">
        <v>0</v>
      </c>
      <c r="U38" s="43"/>
      <c r="V38" s="233">
        <f t="shared" si="0"/>
        <v>0</v>
      </c>
      <c r="W38" s="115"/>
      <c r="X38" s="115"/>
    </row>
    <row r="39" spans="1:24" ht="18" customHeight="1">
      <c r="A39" s="372"/>
      <c r="B39" s="43" t="s">
        <v>323</v>
      </c>
      <c r="C39" s="43"/>
      <c r="D39" s="236"/>
      <c r="E39" s="24">
        <v>7459</v>
      </c>
      <c r="F39" s="24">
        <v>122</v>
      </c>
      <c r="G39" s="24">
        <v>119</v>
      </c>
      <c r="H39" s="24">
        <v>66</v>
      </c>
      <c r="I39" s="24">
        <v>106</v>
      </c>
      <c r="J39" s="24">
        <v>222</v>
      </c>
      <c r="K39" s="24">
        <v>732</v>
      </c>
      <c r="L39" s="24">
        <v>656</v>
      </c>
      <c r="M39" s="24">
        <v>1434</v>
      </c>
      <c r="N39" s="24">
        <v>1246</v>
      </c>
      <c r="O39" s="24">
        <v>1211</v>
      </c>
      <c r="P39" s="24">
        <v>559</v>
      </c>
      <c r="Q39" s="24">
        <v>333</v>
      </c>
      <c r="R39" s="24">
        <v>293</v>
      </c>
      <c r="S39" s="24">
        <v>360</v>
      </c>
      <c r="T39" s="25">
        <v>0</v>
      </c>
      <c r="U39" s="43"/>
      <c r="V39" s="233">
        <f t="shared" si="0"/>
        <v>7459</v>
      </c>
      <c r="W39" s="115"/>
      <c r="X39" s="115"/>
    </row>
    <row r="40" spans="1:24" ht="18" customHeight="1">
      <c r="A40" s="371"/>
      <c r="B40" s="374" t="s">
        <v>319</v>
      </c>
      <c r="C40" s="374"/>
      <c r="D40" s="232" t="s">
        <v>430</v>
      </c>
      <c r="E40" s="24">
        <v>5789</v>
      </c>
      <c r="F40" s="24">
        <v>0</v>
      </c>
      <c r="G40" s="24">
        <v>0</v>
      </c>
      <c r="H40" s="24">
        <v>0</v>
      </c>
      <c r="I40" s="24">
        <v>9</v>
      </c>
      <c r="J40" s="24">
        <v>154</v>
      </c>
      <c r="K40" s="24">
        <v>579</v>
      </c>
      <c r="L40" s="24">
        <v>558</v>
      </c>
      <c r="M40" s="24">
        <v>1232</v>
      </c>
      <c r="N40" s="24">
        <v>1121</v>
      </c>
      <c r="O40" s="24">
        <v>1024</v>
      </c>
      <c r="P40" s="24">
        <v>468</v>
      </c>
      <c r="Q40" s="24">
        <v>259</v>
      </c>
      <c r="R40" s="24">
        <v>184</v>
      </c>
      <c r="S40" s="24">
        <v>201</v>
      </c>
      <c r="T40" s="25">
        <v>0</v>
      </c>
      <c r="U40" s="43"/>
      <c r="V40" s="233">
        <f t="shared" si="0"/>
        <v>5789</v>
      </c>
      <c r="W40" s="115"/>
      <c r="X40" s="115"/>
    </row>
    <row r="41" spans="1:24" ht="18" customHeight="1">
      <c r="A41" s="372"/>
      <c r="B41" s="375" t="s">
        <v>320</v>
      </c>
      <c r="C41" s="375"/>
      <c r="D41" s="235" t="s">
        <v>431</v>
      </c>
      <c r="E41" s="24">
        <v>61</v>
      </c>
      <c r="F41" s="24">
        <v>0</v>
      </c>
      <c r="G41" s="24">
        <v>0</v>
      </c>
      <c r="H41" s="24">
        <v>0</v>
      </c>
      <c r="I41" s="24">
        <v>0</v>
      </c>
      <c r="J41" s="24">
        <v>2</v>
      </c>
      <c r="K41" s="24">
        <v>5</v>
      </c>
      <c r="L41" s="24">
        <v>5</v>
      </c>
      <c r="M41" s="24">
        <v>11</v>
      </c>
      <c r="N41" s="24">
        <v>5</v>
      </c>
      <c r="O41" s="24">
        <v>10</v>
      </c>
      <c r="P41" s="24">
        <v>4</v>
      </c>
      <c r="Q41" s="24">
        <v>4</v>
      </c>
      <c r="R41" s="24">
        <v>3</v>
      </c>
      <c r="S41" s="24">
        <v>12</v>
      </c>
      <c r="T41" s="25">
        <v>0</v>
      </c>
      <c r="U41" s="43"/>
      <c r="V41" s="233">
        <f t="shared" si="0"/>
        <v>61</v>
      </c>
      <c r="W41" s="115"/>
      <c r="X41" s="115"/>
    </row>
    <row r="42" spans="1:24" ht="18" customHeight="1">
      <c r="A42" s="371"/>
      <c r="B42" s="374" t="s">
        <v>321</v>
      </c>
      <c r="C42" s="374"/>
      <c r="D42" s="232" t="s">
        <v>430</v>
      </c>
      <c r="E42" s="24">
        <v>1343</v>
      </c>
      <c r="F42" s="24">
        <v>113</v>
      </c>
      <c r="G42" s="24">
        <v>89</v>
      </c>
      <c r="H42" s="24">
        <v>42</v>
      </c>
      <c r="I42" s="24">
        <v>68</v>
      </c>
      <c r="J42" s="24">
        <v>48</v>
      </c>
      <c r="K42" s="24">
        <v>133</v>
      </c>
      <c r="L42" s="24">
        <v>80</v>
      </c>
      <c r="M42" s="24">
        <v>162</v>
      </c>
      <c r="N42" s="24">
        <v>104</v>
      </c>
      <c r="O42" s="24">
        <v>162</v>
      </c>
      <c r="P42" s="24">
        <v>73</v>
      </c>
      <c r="Q42" s="24">
        <v>60</v>
      </c>
      <c r="R42" s="24">
        <v>91</v>
      </c>
      <c r="S42" s="24">
        <v>118</v>
      </c>
      <c r="T42" s="25">
        <v>0</v>
      </c>
      <c r="U42" s="43"/>
      <c r="V42" s="233">
        <f t="shared" si="0"/>
        <v>1343</v>
      </c>
      <c r="W42" s="115"/>
      <c r="X42" s="115"/>
    </row>
    <row r="43" spans="1:24" ht="18" customHeight="1">
      <c r="A43" s="372"/>
      <c r="B43" s="375" t="s">
        <v>322</v>
      </c>
      <c r="C43" s="375"/>
      <c r="D43" s="235" t="s">
        <v>431</v>
      </c>
      <c r="E43" s="24">
        <v>247</v>
      </c>
      <c r="F43" s="24">
        <v>8</v>
      </c>
      <c r="G43" s="24">
        <v>29</v>
      </c>
      <c r="H43" s="24">
        <v>22</v>
      </c>
      <c r="I43" s="24">
        <v>28</v>
      </c>
      <c r="J43" s="24">
        <v>18</v>
      </c>
      <c r="K43" s="24">
        <v>14</v>
      </c>
      <c r="L43" s="24">
        <v>10</v>
      </c>
      <c r="M43" s="24">
        <v>26</v>
      </c>
      <c r="N43" s="24">
        <v>16</v>
      </c>
      <c r="O43" s="24">
        <v>15</v>
      </c>
      <c r="P43" s="24">
        <v>12</v>
      </c>
      <c r="Q43" s="24">
        <v>9</v>
      </c>
      <c r="R43" s="24">
        <v>12</v>
      </c>
      <c r="S43" s="24">
        <v>28</v>
      </c>
      <c r="T43" s="25">
        <v>0</v>
      </c>
      <c r="U43" s="43"/>
      <c r="V43" s="233">
        <f t="shared" si="0"/>
        <v>247</v>
      </c>
      <c r="W43" s="115"/>
      <c r="X43" s="115"/>
    </row>
    <row r="44" spans="1:24" ht="18" customHeight="1" thickBot="1">
      <c r="A44" s="377"/>
      <c r="B44" s="378" t="s">
        <v>15</v>
      </c>
      <c r="C44" s="378"/>
      <c r="D44" s="238"/>
      <c r="E44" s="125">
        <v>1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1</v>
      </c>
      <c r="S44" s="125">
        <v>0</v>
      </c>
      <c r="T44" s="25">
        <v>0</v>
      </c>
      <c r="U44" s="43"/>
      <c r="V44" s="233">
        <f t="shared" si="0"/>
        <v>1</v>
      </c>
      <c r="W44" s="115"/>
      <c r="X44" s="115"/>
    </row>
    <row r="45" spans="4:24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43"/>
      <c r="V45" s="115"/>
      <c r="W45" s="115"/>
      <c r="X45" s="115"/>
    </row>
    <row r="46" spans="4:24" ht="12">
      <c r="D46" s="115"/>
      <c r="E46" s="115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115"/>
      <c r="V46" s="115"/>
      <c r="W46" s="115"/>
      <c r="X46" s="115"/>
    </row>
    <row r="47" spans="4:24" ht="12"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4:24" ht="12"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4:24" ht="12"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4:24" ht="12"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4:24" ht="12"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4:24" ht="12"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4:24" ht="12"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4:24" ht="12"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4:24" ht="12"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4:24" ht="12"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4:24" ht="12"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4:24" ht="12"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4:24" ht="12"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4:24" ht="12"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spans="4:24" ht="12"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4:24" ht="12"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4:24" ht="12"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5:21" ht="12"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5:21" ht="12">
      <c r="E65" s="115"/>
      <c r="F65" s="115"/>
      <c r="G65" s="115"/>
      <c r="H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2:21" ht="12">
      <c r="B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5:21" ht="12"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5:21" ht="12"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5:21" ht="12"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5:21" ht="12"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5:21" ht="12"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5:21" ht="12"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5:21" ht="12"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5:21" ht="12"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5:21" ht="12"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5:21" ht="12"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5:21" ht="12"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5:21" ht="12"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5:21" ht="12"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5:21" ht="12"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5:21" ht="12"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5:21" ht="12"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5:21" ht="12"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5:21" ht="12"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5:21" ht="12"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5:21" ht="12"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5:21" ht="12"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</sheetData>
  <mergeCells count="6">
    <mergeCell ref="O4:O5"/>
    <mergeCell ref="T4:T5"/>
    <mergeCell ref="E4:E5"/>
    <mergeCell ref="I4:I5"/>
    <mergeCell ref="M4:M5"/>
    <mergeCell ref="N4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G16" sqref="G16"/>
    </sheetView>
  </sheetViews>
  <sheetFormatPr defaultColWidth="9.00390625" defaultRowHeight="13.5"/>
  <cols>
    <col min="1" max="1" width="2.625" style="286" customWidth="1"/>
    <col min="2" max="2" width="10.25390625" style="286" customWidth="1"/>
    <col min="3" max="10" width="9.375" style="286" customWidth="1"/>
    <col min="11" max="16384" width="9.00390625" style="286" customWidth="1"/>
  </cols>
  <sheetData>
    <row r="1" s="1" customFormat="1" ht="14.25">
      <c r="B1" s="2" t="s">
        <v>557</v>
      </c>
    </row>
    <row r="3" spans="2:5" ht="12">
      <c r="B3" s="39" t="s">
        <v>568</v>
      </c>
      <c r="C3" s="40"/>
      <c r="D3" s="40"/>
      <c r="E3" s="40"/>
    </row>
    <row r="4" spans="2:10" ht="11.25" customHeight="1" thickBot="1">
      <c r="B4" s="287"/>
      <c r="C4" s="287"/>
      <c r="D4" s="287"/>
      <c r="E4" s="287"/>
      <c r="F4" s="287"/>
      <c r="G4" s="287"/>
      <c r="H4" s="287"/>
      <c r="I4" s="287"/>
      <c r="J4" s="288"/>
    </row>
    <row r="5" spans="1:11" ht="13.5" customHeight="1" thickTop="1">
      <c r="A5" s="287"/>
      <c r="B5" s="534" t="s">
        <v>325</v>
      </c>
      <c r="C5" s="536" t="s">
        <v>326</v>
      </c>
      <c r="D5" s="536"/>
      <c r="E5" s="536"/>
      <c r="F5" s="536" t="s">
        <v>410</v>
      </c>
      <c r="G5" s="536"/>
      <c r="H5" s="536"/>
      <c r="I5" s="536" t="s">
        <v>411</v>
      </c>
      <c r="J5" s="536"/>
      <c r="K5" s="537"/>
    </row>
    <row r="6" spans="1:11" ht="13.5" customHeight="1">
      <c r="A6" s="287"/>
      <c r="B6" s="535"/>
      <c r="C6" s="379" t="s">
        <v>412</v>
      </c>
      <c r="D6" s="379" t="s">
        <v>413</v>
      </c>
      <c r="E6" s="379" t="s">
        <v>552</v>
      </c>
      <c r="F6" s="379" t="s">
        <v>412</v>
      </c>
      <c r="G6" s="379" t="s">
        <v>413</v>
      </c>
      <c r="H6" s="379" t="s">
        <v>552</v>
      </c>
      <c r="I6" s="379" t="s">
        <v>412</v>
      </c>
      <c r="J6" s="379" t="s">
        <v>413</v>
      </c>
      <c r="K6" s="380" t="s">
        <v>552</v>
      </c>
    </row>
    <row r="7" spans="1:13" ht="13.5" customHeight="1">
      <c r="A7" s="287"/>
      <c r="B7" s="381"/>
      <c r="C7" s="85"/>
      <c r="D7" s="85"/>
      <c r="E7" s="85"/>
      <c r="F7" s="225"/>
      <c r="G7" s="225"/>
      <c r="H7" s="225"/>
      <c r="I7" s="225"/>
      <c r="J7" s="225"/>
      <c r="K7" s="226"/>
      <c r="L7" s="40"/>
      <c r="M7" s="40"/>
    </row>
    <row r="8" spans="1:13" s="383" customFormat="1" ht="13.5" customHeight="1">
      <c r="A8" s="382"/>
      <c r="B8" s="278" t="s">
        <v>0</v>
      </c>
      <c r="C8" s="84">
        <v>766147</v>
      </c>
      <c r="D8" s="84">
        <v>736688</v>
      </c>
      <c r="E8" s="84">
        <v>725773</v>
      </c>
      <c r="F8" s="84">
        <v>5155</v>
      </c>
      <c r="G8" s="84">
        <v>4914</v>
      </c>
      <c r="H8" s="84">
        <v>4863</v>
      </c>
      <c r="I8" s="84">
        <v>945504</v>
      </c>
      <c r="J8" s="84">
        <v>910115</v>
      </c>
      <c r="K8" s="117">
        <v>896208</v>
      </c>
      <c r="L8" s="109"/>
      <c r="M8" s="109"/>
    </row>
    <row r="9" spans="1:13" ht="9.75" customHeight="1">
      <c r="A9" s="287"/>
      <c r="B9" s="276"/>
      <c r="C9" s="85"/>
      <c r="D9" s="85"/>
      <c r="E9" s="85"/>
      <c r="F9" s="85"/>
      <c r="G9" s="85"/>
      <c r="H9" s="85"/>
      <c r="I9" s="85"/>
      <c r="J9" s="85"/>
      <c r="K9" s="118"/>
      <c r="L9" s="40"/>
      <c r="M9" s="40"/>
    </row>
    <row r="10" spans="1:13" ht="13.5" customHeight="1">
      <c r="A10" s="287"/>
      <c r="B10" s="276" t="s">
        <v>327</v>
      </c>
      <c r="C10" s="86">
        <v>21091</v>
      </c>
      <c r="D10" s="86">
        <v>19503</v>
      </c>
      <c r="E10" s="86">
        <v>18088</v>
      </c>
      <c r="F10" s="86">
        <v>228</v>
      </c>
      <c r="G10" s="86">
        <v>218</v>
      </c>
      <c r="H10" s="86">
        <v>215</v>
      </c>
      <c r="I10" s="86">
        <v>25801</v>
      </c>
      <c r="J10" s="86">
        <v>23855</v>
      </c>
      <c r="K10" s="119">
        <v>22096</v>
      </c>
      <c r="L10" s="40"/>
      <c r="M10" s="40"/>
    </row>
    <row r="11" spans="1:13" ht="13.5" customHeight="1">
      <c r="A11" s="287"/>
      <c r="B11" s="276" t="s">
        <v>328</v>
      </c>
      <c r="C11" s="86">
        <v>6404</v>
      </c>
      <c r="D11" s="86">
        <v>6005</v>
      </c>
      <c r="E11" s="86">
        <v>5842</v>
      </c>
      <c r="F11" s="86">
        <v>62</v>
      </c>
      <c r="G11" s="86">
        <v>50</v>
      </c>
      <c r="H11" s="86">
        <v>66</v>
      </c>
      <c r="I11" s="86">
        <v>7962</v>
      </c>
      <c r="J11" s="86">
        <v>7482</v>
      </c>
      <c r="K11" s="119">
        <v>7161</v>
      </c>
      <c r="L11" s="40"/>
      <c r="M11" s="40"/>
    </row>
    <row r="12" spans="1:13" ht="13.5" customHeight="1">
      <c r="A12" s="287"/>
      <c r="B12" s="276" t="s">
        <v>329</v>
      </c>
      <c r="C12" s="86">
        <v>4458</v>
      </c>
      <c r="D12" s="86">
        <v>4388</v>
      </c>
      <c r="E12" s="86">
        <v>4097</v>
      </c>
      <c r="F12" s="86">
        <v>69</v>
      </c>
      <c r="G12" s="86">
        <v>81</v>
      </c>
      <c r="H12" s="86">
        <v>67</v>
      </c>
      <c r="I12" s="86">
        <v>5553</v>
      </c>
      <c r="J12" s="86">
        <v>5401</v>
      </c>
      <c r="K12" s="119">
        <v>5125</v>
      </c>
      <c r="L12" s="40"/>
      <c r="M12" s="40"/>
    </row>
    <row r="13" spans="1:12" ht="13.5" customHeight="1">
      <c r="A13" s="287"/>
      <c r="B13" s="276" t="s">
        <v>330</v>
      </c>
      <c r="C13" s="86">
        <v>10947</v>
      </c>
      <c r="D13" s="86">
        <v>10660</v>
      </c>
      <c r="E13" s="86">
        <v>10420</v>
      </c>
      <c r="F13" s="86">
        <v>95</v>
      </c>
      <c r="G13" s="86">
        <v>92</v>
      </c>
      <c r="H13" s="86">
        <v>80</v>
      </c>
      <c r="I13" s="86">
        <v>13759</v>
      </c>
      <c r="J13" s="86">
        <v>13447</v>
      </c>
      <c r="K13" s="119">
        <v>13323</v>
      </c>
      <c r="L13" s="40"/>
    </row>
    <row r="14" spans="1:12" ht="13.5" customHeight="1">
      <c r="A14" s="287"/>
      <c r="B14" s="276" t="s">
        <v>331</v>
      </c>
      <c r="C14" s="86">
        <v>3928</v>
      </c>
      <c r="D14" s="86">
        <v>3710</v>
      </c>
      <c r="E14" s="86">
        <v>3206</v>
      </c>
      <c r="F14" s="86">
        <v>61</v>
      </c>
      <c r="G14" s="86">
        <v>64</v>
      </c>
      <c r="H14" s="86">
        <v>60</v>
      </c>
      <c r="I14" s="86">
        <v>4824</v>
      </c>
      <c r="J14" s="86">
        <v>4552</v>
      </c>
      <c r="K14" s="119">
        <v>3984</v>
      </c>
      <c r="L14" s="40"/>
    </row>
    <row r="15" spans="1:12" s="383" customFormat="1" ht="13.5" customHeight="1">
      <c r="A15" s="382"/>
      <c r="B15" s="278" t="s">
        <v>180</v>
      </c>
      <c r="C15" s="87">
        <v>7832</v>
      </c>
      <c r="D15" s="87">
        <v>7593</v>
      </c>
      <c r="E15" s="87">
        <v>7393</v>
      </c>
      <c r="F15" s="87">
        <v>48</v>
      </c>
      <c r="G15" s="87">
        <v>50</v>
      </c>
      <c r="H15" s="87">
        <v>51</v>
      </c>
      <c r="I15" s="87">
        <v>9915</v>
      </c>
      <c r="J15" s="87">
        <v>9590</v>
      </c>
      <c r="K15" s="120">
        <v>9343</v>
      </c>
      <c r="L15" s="109"/>
    </row>
    <row r="16" spans="1:12" ht="13.5" customHeight="1">
      <c r="A16" s="287"/>
      <c r="B16" s="276" t="s">
        <v>332</v>
      </c>
      <c r="C16" s="86">
        <v>11717</v>
      </c>
      <c r="D16" s="86">
        <v>11287</v>
      </c>
      <c r="E16" s="86">
        <v>10665</v>
      </c>
      <c r="F16" s="86">
        <v>113</v>
      </c>
      <c r="G16" s="86">
        <v>101</v>
      </c>
      <c r="H16" s="86">
        <v>112</v>
      </c>
      <c r="I16" s="86">
        <v>14659</v>
      </c>
      <c r="J16" s="86">
        <v>14242</v>
      </c>
      <c r="K16" s="119">
        <v>13253</v>
      </c>
      <c r="L16" s="40"/>
    </row>
    <row r="17" spans="1:12" ht="13.5" customHeight="1">
      <c r="A17" s="287"/>
      <c r="B17" s="276" t="s">
        <v>333</v>
      </c>
      <c r="C17" s="86">
        <v>18225</v>
      </c>
      <c r="D17" s="86">
        <v>16668</v>
      </c>
      <c r="E17" s="86">
        <v>16246</v>
      </c>
      <c r="F17" s="86">
        <v>210</v>
      </c>
      <c r="G17" s="86">
        <v>199</v>
      </c>
      <c r="H17" s="86">
        <v>205</v>
      </c>
      <c r="I17" s="86">
        <v>23508</v>
      </c>
      <c r="J17" s="86">
        <v>21634</v>
      </c>
      <c r="K17" s="119">
        <v>21102</v>
      </c>
      <c r="L17" s="40"/>
    </row>
    <row r="18" spans="1:12" ht="13.5" customHeight="1">
      <c r="A18" s="287"/>
      <c r="B18" s="276" t="s">
        <v>334</v>
      </c>
      <c r="C18" s="86">
        <v>11637</v>
      </c>
      <c r="D18" s="86">
        <v>10732</v>
      </c>
      <c r="E18" s="86">
        <v>10053</v>
      </c>
      <c r="F18" s="86">
        <v>129</v>
      </c>
      <c r="G18" s="86">
        <v>121</v>
      </c>
      <c r="H18" s="86">
        <v>146</v>
      </c>
      <c r="I18" s="86">
        <v>14986</v>
      </c>
      <c r="J18" s="86">
        <v>13755</v>
      </c>
      <c r="K18" s="119">
        <v>12815</v>
      </c>
      <c r="L18" s="40"/>
    </row>
    <row r="19" spans="1:11" ht="13.5" customHeight="1">
      <c r="A19" s="287"/>
      <c r="B19" s="276" t="s">
        <v>335</v>
      </c>
      <c r="C19" s="86">
        <v>20315</v>
      </c>
      <c r="D19" s="86">
        <v>19127</v>
      </c>
      <c r="E19" s="86">
        <v>19080</v>
      </c>
      <c r="F19" s="86">
        <v>95</v>
      </c>
      <c r="G19" s="86">
        <v>100</v>
      </c>
      <c r="H19" s="86">
        <v>94</v>
      </c>
      <c r="I19" s="86">
        <v>25614</v>
      </c>
      <c r="J19" s="86">
        <v>24022</v>
      </c>
      <c r="K19" s="119">
        <v>23970</v>
      </c>
    </row>
    <row r="20" spans="1:11" ht="13.5" customHeight="1">
      <c r="A20" s="287"/>
      <c r="B20" s="276" t="s">
        <v>336</v>
      </c>
      <c r="C20" s="86">
        <v>40890</v>
      </c>
      <c r="D20" s="86">
        <v>38689</v>
      </c>
      <c r="E20" s="86">
        <v>39581</v>
      </c>
      <c r="F20" s="86">
        <v>232</v>
      </c>
      <c r="G20" s="86">
        <v>207</v>
      </c>
      <c r="H20" s="86">
        <v>198</v>
      </c>
      <c r="I20" s="86">
        <v>49774</v>
      </c>
      <c r="J20" s="86">
        <v>47146</v>
      </c>
      <c r="K20" s="119">
        <v>48247</v>
      </c>
    </row>
    <row r="21" spans="1:11" ht="13.5" customHeight="1">
      <c r="A21" s="287"/>
      <c r="B21" s="276" t="s">
        <v>337</v>
      </c>
      <c r="C21" s="86">
        <v>27586</v>
      </c>
      <c r="D21" s="86">
        <v>26300</v>
      </c>
      <c r="E21" s="86">
        <v>25914</v>
      </c>
      <c r="F21" s="86">
        <v>213</v>
      </c>
      <c r="G21" s="86">
        <v>197</v>
      </c>
      <c r="H21" s="86">
        <v>184</v>
      </c>
      <c r="I21" s="86">
        <v>34076</v>
      </c>
      <c r="J21" s="86">
        <v>32504</v>
      </c>
      <c r="K21" s="119">
        <v>32196</v>
      </c>
    </row>
    <row r="22" spans="1:11" ht="13.5" customHeight="1">
      <c r="A22" s="287"/>
      <c r="B22" s="276" t="s">
        <v>338</v>
      </c>
      <c r="C22" s="86">
        <v>61525</v>
      </c>
      <c r="D22" s="86">
        <v>56358</v>
      </c>
      <c r="E22" s="86">
        <v>55014</v>
      </c>
      <c r="F22" s="86">
        <v>218</v>
      </c>
      <c r="G22" s="86">
        <v>205</v>
      </c>
      <c r="H22" s="86">
        <v>215</v>
      </c>
      <c r="I22" s="86">
        <v>69666</v>
      </c>
      <c r="J22" s="86">
        <v>63596</v>
      </c>
      <c r="K22" s="119">
        <v>62129</v>
      </c>
    </row>
    <row r="23" spans="1:11" ht="13.5" customHeight="1">
      <c r="A23" s="287"/>
      <c r="B23" s="276" t="s">
        <v>339</v>
      </c>
      <c r="C23" s="86">
        <v>44876</v>
      </c>
      <c r="D23" s="86">
        <v>43017</v>
      </c>
      <c r="E23" s="86">
        <v>41815</v>
      </c>
      <c r="F23" s="86">
        <v>189</v>
      </c>
      <c r="G23" s="86">
        <v>176</v>
      </c>
      <c r="H23" s="86">
        <v>182</v>
      </c>
      <c r="I23" s="86">
        <v>53235</v>
      </c>
      <c r="J23" s="86">
        <v>51056</v>
      </c>
      <c r="K23" s="119">
        <v>49644</v>
      </c>
    </row>
    <row r="24" spans="1:11" ht="13.5" customHeight="1">
      <c r="A24" s="287"/>
      <c r="B24" s="276" t="s">
        <v>340</v>
      </c>
      <c r="C24" s="86">
        <v>11749</v>
      </c>
      <c r="D24" s="86">
        <v>10589</v>
      </c>
      <c r="E24" s="86">
        <v>10011</v>
      </c>
      <c r="F24" s="86">
        <v>124</v>
      </c>
      <c r="G24" s="86">
        <v>113</v>
      </c>
      <c r="H24" s="86">
        <v>126</v>
      </c>
      <c r="I24" s="86">
        <v>14629</v>
      </c>
      <c r="J24" s="86">
        <v>12989</v>
      </c>
      <c r="K24" s="119">
        <v>12244</v>
      </c>
    </row>
    <row r="25" spans="1:11" ht="13.5" customHeight="1">
      <c r="A25" s="287"/>
      <c r="B25" s="276" t="s">
        <v>341</v>
      </c>
      <c r="C25" s="86">
        <v>6233</v>
      </c>
      <c r="D25" s="86">
        <v>5852</v>
      </c>
      <c r="E25" s="86">
        <v>5694</v>
      </c>
      <c r="F25" s="86">
        <v>58</v>
      </c>
      <c r="G25" s="86">
        <v>59</v>
      </c>
      <c r="H25" s="86">
        <v>58</v>
      </c>
      <c r="I25" s="86">
        <v>7211</v>
      </c>
      <c r="J25" s="86">
        <v>6868</v>
      </c>
      <c r="K25" s="119">
        <v>6541</v>
      </c>
    </row>
    <row r="26" spans="1:11" ht="13.5" customHeight="1">
      <c r="A26" s="287"/>
      <c r="B26" s="276" t="s">
        <v>342</v>
      </c>
      <c r="C26" s="86">
        <v>6769</v>
      </c>
      <c r="D26" s="86">
        <v>6320</v>
      </c>
      <c r="E26" s="86">
        <v>6037</v>
      </c>
      <c r="F26" s="86">
        <v>56</v>
      </c>
      <c r="G26" s="86">
        <v>54</v>
      </c>
      <c r="H26" s="86">
        <v>64</v>
      </c>
      <c r="I26" s="86">
        <v>8287</v>
      </c>
      <c r="J26" s="86">
        <v>7656</v>
      </c>
      <c r="K26" s="119">
        <v>7223</v>
      </c>
    </row>
    <row r="27" spans="1:11" ht="13.5" customHeight="1">
      <c r="A27" s="287"/>
      <c r="B27" s="276" t="s">
        <v>343</v>
      </c>
      <c r="C27" s="86">
        <v>4012</v>
      </c>
      <c r="D27" s="86">
        <v>3740</v>
      </c>
      <c r="E27" s="86">
        <v>3624</v>
      </c>
      <c r="F27" s="86">
        <v>55</v>
      </c>
      <c r="G27" s="86">
        <v>54</v>
      </c>
      <c r="H27" s="86">
        <v>42</v>
      </c>
      <c r="I27" s="86">
        <v>4904</v>
      </c>
      <c r="J27" s="86">
        <v>4500</v>
      </c>
      <c r="K27" s="119">
        <v>4336</v>
      </c>
    </row>
    <row r="28" spans="1:11" ht="13.5" customHeight="1">
      <c r="A28" s="287"/>
      <c r="B28" s="276" t="s">
        <v>344</v>
      </c>
      <c r="C28" s="86">
        <v>6477</v>
      </c>
      <c r="D28" s="86">
        <v>6493</v>
      </c>
      <c r="E28" s="86">
        <v>6283</v>
      </c>
      <c r="F28" s="86">
        <v>50</v>
      </c>
      <c r="G28" s="86">
        <v>38</v>
      </c>
      <c r="H28" s="86">
        <v>49</v>
      </c>
      <c r="I28" s="86">
        <v>8506</v>
      </c>
      <c r="J28" s="86">
        <v>8640</v>
      </c>
      <c r="K28" s="119">
        <v>8225</v>
      </c>
    </row>
    <row r="29" spans="1:11" ht="13.5" customHeight="1">
      <c r="A29" s="287"/>
      <c r="B29" s="276" t="s">
        <v>345</v>
      </c>
      <c r="C29" s="86">
        <v>11898</v>
      </c>
      <c r="D29" s="86">
        <v>11171</v>
      </c>
      <c r="E29" s="86">
        <v>10743</v>
      </c>
      <c r="F29" s="86">
        <v>118</v>
      </c>
      <c r="G29" s="86">
        <v>111</v>
      </c>
      <c r="H29" s="86">
        <v>110</v>
      </c>
      <c r="I29" s="86">
        <v>15082</v>
      </c>
      <c r="J29" s="86">
        <v>14145</v>
      </c>
      <c r="K29" s="119">
        <v>13588</v>
      </c>
    </row>
    <row r="30" spans="1:11" ht="13.5" customHeight="1">
      <c r="A30" s="287"/>
      <c r="B30" s="276" t="s">
        <v>346</v>
      </c>
      <c r="C30" s="86">
        <v>12138</v>
      </c>
      <c r="D30" s="86">
        <v>11873</v>
      </c>
      <c r="E30" s="86">
        <v>11779</v>
      </c>
      <c r="F30" s="86">
        <v>141</v>
      </c>
      <c r="G30" s="86">
        <v>125</v>
      </c>
      <c r="H30" s="86">
        <v>133</v>
      </c>
      <c r="I30" s="86">
        <v>16516</v>
      </c>
      <c r="J30" s="86">
        <v>15954</v>
      </c>
      <c r="K30" s="119">
        <v>15757</v>
      </c>
    </row>
    <row r="31" spans="1:11" ht="13.5" customHeight="1">
      <c r="A31" s="287"/>
      <c r="B31" s="276" t="s">
        <v>347</v>
      </c>
      <c r="C31" s="86">
        <v>36748</v>
      </c>
      <c r="D31" s="86">
        <v>35878</v>
      </c>
      <c r="E31" s="86">
        <v>36751</v>
      </c>
      <c r="F31" s="86">
        <v>210</v>
      </c>
      <c r="G31" s="86">
        <v>179</v>
      </c>
      <c r="H31" s="86">
        <v>165</v>
      </c>
      <c r="I31" s="86">
        <v>47161</v>
      </c>
      <c r="J31" s="86">
        <v>46329</v>
      </c>
      <c r="K31" s="119">
        <v>47915</v>
      </c>
    </row>
    <row r="32" spans="1:11" ht="13.5" customHeight="1">
      <c r="A32" s="287"/>
      <c r="B32" s="276" t="s">
        <v>348</v>
      </c>
      <c r="C32" s="86">
        <v>52719</v>
      </c>
      <c r="D32" s="86">
        <v>50976</v>
      </c>
      <c r="E32" s="86">
        <v>51161</v>
      </c>
      <c r="F32" s="86">
        <v>276</v>
      </c>
      <c r="G32" s="86">
        <v>227</v>
      </c>
      <c r="H32" s="86">
        <v>197</v>
      </c>
      <c r="I32" s="86">
        <v>64657</v>
      </c>
      <c r="J32" s="86">
        <v>62688</v>
      </c>
      <c r="K32" s="119">
        <v>62836</v>
      </c>
    </row>
    <row r="33" spans="1:11" ht="13.5" customHeight="1">
      <c r="A33" s="287"/>
      <c r="B33" s="276" t="s">
        <v>349</v>
      </c>
      <c r="C33" s="86">
        <v>11886</v>
      </c>
      <c r="D33" s="86">
        <v>11372</v>
      </c>
      <c r="E33" s="86">
        <v>11275</v>
      </c>
      <c r="F33" s="86">
        <v>110</v>
      </c>
      <c r="G33" s="86">
        <v>112</v>
      </c>
      <c r="H33" s="86">
        <v>135</v>
      </c>
      <c r="I33" s="86">
        <v>15608</v>
      </c>
      <c r="J33" s="86">
        <v>15126</v>
      </c>
      <c r="K33" s="119">
        <v>14878</v>
      </c>
    </row>
    <row r="34" spans="1:11" ht="13.5" customHeight="1">
      <c r="A34" s="287"/>
      <c r="B34" s="276" t="s">
        <v>350</v>
      </c>
      <c r="C34" s="86">
        <v>9027</v>
      </c>
      <c r="D34" s="86">
        <v>8849</v>
      </c>
      <c r="E34" s="86">
        <v>9023</v>
      </c>
      <c r="F34" s="86">
        <v>79</v>
      </c>
      <c r="G34" s="86">
        <v>65</v>
      </c>
      <c r="H34" s="86">
        <v>78</v>
      </c>
      <c r="I34" s="86">
        <v>11666</v>
      </c>
      <c r="J34" s="86">
        <v>11426</v>
      </c>
      <c r="K34" s="119">
        <v>11656</v>
      </c>
    </row>
    <row r="35" spans="1:11" ht="13.5" customHeight="1">
      <c r="A35" s="287"/>
      <c r="B35" s="276" t="s">
        <v>351</v>
      </c>
      <c r="C35" s="86">
        <v>15517</v>
      </c>
      <c r="D35" s="86">
        <v>15009</v>
      </c>
      <c r="E35" s="86">
        <v>14775</v>
      </c>
      <c r="F35" s="86">
        <v>102</v>
      </c>
      <c r="G35" s="86">
        <v>101</v>
      </c>
      <c r="H35" s="86">
        <v>96</v>
      </c>
      <c r="I35" s="86">
        <v>18565</v>
      </c>
      <c r="J35" s="86">
        <v>17972</v>
      </c>
      <c r="K35" s="119">
        <v>17813</v>
      </c>
    </row>
    <row r="36" spans="1:11" ht="13.5" customHeight="1">
      <c r="A36" s="287"/>
      <c r="B36" s="276" t="s">
        <v>352</v>
      </c>
      <c r="C36" s="86">
        <v>53769</v>
      </c>
      <c r="D36" s="86">
        <v>51697</v>
      </c>
      <c r="E36" s="86">
        <v>51292</v>
      </c>
      <c r="F36" s="86">
        <v>198</v>
      </c>
      <c r="G36" s="86">
        <v>205</v>
      </c>
      <c r="H36" s="86">
        <v>201</v>
      </c>
      <c r="I36" s="86">
        <v>64290</v>
      </c>
      <c r="J36" s="86">
        <v>61843</v>
      </c>
      <c r="K36" s="119">
        <v>61469</v>
      </c>
    </row>
    <row r="37" spans="1:11" ht="13.5" customHeight="1">
      <c r="A37" s="287"/>
      <c r="B37" s="276" t="s">
        <v>353</v>
      </c>
      <c r="C37" s="86">
        <v>37139</v>
      </c>
      <c r="D37" s="86">
        <v>36360</v>
      </c>
      <c r="E37" s="86">
        <v>36594</v>
      </c>
      <c r="F37" s="86">
        <v>199</v>
      </c>
      <c r="G37" s="86">
        <v>176</v>
      </c>
      <c r="H37" s="86">
        <v>192</v>
      </c>
      <c r="I37" s="86">
        <v>45342</v>
      </c>
      <c r="J37" s="86">
        <v>44404</v>
      </c>
      <c r="K37" s="119">
        <v>44339</v>
      </c>
    </row>
    <row r="38" spans="1:11" ht="13.5" customHeight="1">
      <c r="A38" s="287"/>
      <c r="B38" s="276" t="s">
        <v>354</v>
      </c>
      <c r="C38" s="86">
        <v>6836</v>
      </c>
      <c r="D38" s="86">
        <v>7111</v>
      </c>
      <c r="E38" s="86">
        <v>6515</v>
      </c>
      <c r="F38" s="86">
        <v>48</v>
      </c>
      <c r="G38" s="86">
        <v>52</v>
      </c>
      <c r="H38" s="86">
        <v>45</v>
      </c>
      <c r="I38" s="86">
        <v>8801</v>
      </c>
      <c r="J38" s="86">
        <v>9034</v>
      </c>
      <c r="K38" s="119">
        <v>8406</v>
      </c>
    </row>
    <row r="39" spans="1:11" ht="13.5" customHeight="1">
      <c r="A39" s="287"/>
      <c r="B39" s="276" t="s">
        <v>355</v>
      </c>
      <c r="C39" s="86">
        <v>7270</v>
      </c>
      <c r="D39" s="86">
        <v>7204</v>
      </c>
      <c r="E39" s="86">
        <v>6903</v>
      </c>
      <c r="F39" s="86">
        <v>63</v>
      </c>
      <c r="G39" s="86">
        <v>51</v>
      </c>
      <c r="H39" s="86">
        <v>52</v>
      </c>
      <c r="I39" s="86">
        <v>8843</v>
      </c>
      <c r="J39" s="86">
        <v>8912</v>
      </c>
      <c r="K39" s="119">
        <v>8577</v>
      </c>
    </row>
    <row r="40" spans="1:11" ht="13.5" customHeight="1">
      <c r="A40" s="287"/>
      <c r="B40" s="276" t="s">
        <v>356</v>
      </c>
      <c r="C40" s="86">
        <v>2138</v>
      </c>
      <c r="D40" s="86">
        <v>1952</v>
      </c>
      <c r="E40" s="86">
        <v>1812</v>
      </c>
      <c r="F40" s="86">
        <v>30</v>
      </c>
      <c r="G40" s="86">
        <v>37</v>
      </c>
      <c r="H40" s="86">
        <v>42</v>
      </c>
      <c r="I40" s="86">
        <v>2733</v>
      </c>
      <c r="J40" s="86">
        <v>2439</v>
      </c>
      <c r="K40" s="119">
        <v>2273</v>
      </c>
    </row>
    <row r="41" spans="1:11" ht="13.5" customHeight="1">
      <c r="A41" s="287"/>
      <c r="B41" s="276" t="s">
        <v>357</v>
      </c>
      <c r="C41" s="86">
        <v>2199</v>
      </c>
      <c r="D41" s="86">
        <v>2209</v>
      </c>
      <c r="E41" s="86">
        <v>1977</v>
      </c>
      <c r="F41" s="86">
        <v>42</v>
      </c>
      <c r="G41" s="86">
        <v>33</v>
      </c>
      <c r="H41" s="86">
        <v>31</v>
      </c>
      <c r="I41" s="86">
        <v>2492</v>
      </c>
      <c r="J41" s="86">
        <v>2493</v>
      </c>
      <c r="K41" s="119">
        <v>2261</v>
      </c>
    </row>
    <row r="42" spans="1:11" ht="13.5" customHeight="1">
      <c r="A42" s="287"/>
      <c r="B42" s="276" t="s">
        <v>358</v>
      </c>
      <c r="C42" s="86">
        <v>17833</v>
      </c>
      <c r="D42" s="86">
        <v>17161</v>
      </c>
      <c r="E42" s="86">
        <v>16821</v>
      </c>
      <c r="F42" s="86">
        <v>114</v>
      </c>
      <c r="G42" s="86">
        <v>107</v>
      </c>
      <c r="H42" s="86">
        <v>109</v>
      </c>
      <c r="I42" s="86">
        <v>22412</v>
      </c>
      <c r="J42" s="86">
        <v>21715</v>
      </c>
      <c r="K42" s="119">
        <v>21221</v>
      </c>
    </row>
    <row r="43" spans="1:11" ht="13.5" customHeight="1">
      <c r="A43" s="287"/>
      <c r="B43" s="276" t="s">
        <v>359</v>
      </c>
      <c r="C43" s="86">
        <v>17705</v>
      </c>
      <c r="D43" s="86">
        <v>17303</v>
      </c>
      <c r="E43" s="86">
        <v>16546</v>
      </c>
      <c r="F43" s="86">
        <v>128</v>
      </c>
      <c r="G43" s="86">
        <v>142</v>
      </c>
      <c r="H43" s="86">
        <v>127</v>
      </c>
      <c r="I43" s="86">
        <v>22194</v>
      </c>
      <c r="J43" s="86">
        <v>21805</v>
      </c>
      <c r="K43" s="119">
        <v>20653</v>
      </c>
    </row>
    <row r="44" spans="1:11" ht="13.5" customHeight="1">
      <c r="A44" s="287"/>
      <c r="B44" s="276" t="s">
        <v>360</v>
      </c>
      <c r="C44" s="86">
        <v>8118</v>
      </c>
      <c r="D44" s="86">
        <v>7751</v>
      </c>
      <c r="E44" s="86">
        <v>7709</v>
      </c>
      <c r="F44" s="86">
        <v>91</v>
      </c>
      <c r="G44" s="86">
        <v>108</v>
      </c>
      <c r="H44" s="86">
        <v>96</v>
      </c>
      <c r="I44" s="86">
        <v>9956</v>
      </c>
      <c r="J44" s="86">
        <v>9599</v>
      </c>
      <c r="K44" s="119">
        <v>9541</v>
      </c>
    </row>
    <row r="45" spans="1:11" ht="13.5" customHeight="1">
      <c r="A45" s="287"/>
      <c r="B45" s="276" t="s">
        <v>361</v>
      </c>
      <c r="C45" s="86">
        <v>5760</v>
      </c>
      <c r="D45" s="86">
        <v>5508</v>
      </c>
      <c r="E45" s="86">
        <v>5382</v>
      </c>
      <c r="F45" s="86">
        <v>42</v>
      </c>
      <c r="G45" s="86">
        <v>48</v>
      </c>
      <c r="H45" s="86">
        <v>44</v>
      </c>
      <c r="I45" s="86">
        <v>7041</v>
      </c>
      <c r="J45" s="86">
        <v>6761</v>
      </c>
      <c r="K45" s="119">
        <v>6499</v>
      </c>
    </row>
    <row r="46" spans="1:11" ht="13.5" customHeight="1">
      <c r="A46" s="287"/>
      <c r="B46" s="276" t="s">
        <v>362</v>
      </c>
      <c r="C46" s="86">
        <v>11794</v>
      </c>
      <c r="D46" s="86">
        <v>11721</v>
      </c>
      <c r="E46" s="86">
        <v>11795</v>
      </c>
      <c r="F46" s="86">
        <v>61</v>
      </c>
      <c r="G46" s="86">
        <v>70</v>
      </c>
      <c r="H46" s="86">
        <v>65</v>
      </c>
      <c r="I46" s="86">
        <v>14666</v>
      </c>
      <c r="J46" s="86">
        <v>14529</v>
      </c>
      <c r="K46" s="119">
        <v>14528</v>
      </c>
    </row>
    <row r="47" spans="1:11" ht="13.5" customHeight="1">
      <c r="A47" s="287"/>
      <c r="B47" s="276" t="s">
        <v>363</v>
      </c>
      <c r="C47" s="86">
        <v>9179</v>
      </c>
      <c r="D47" s="86">
        <v>8904</v>
      </c>
      <c r="E47" s="86">
        <v>8188</v>
      </c>
      <c r="F47" s="86">
        <v>82</v>
      </c>
      <c r="G47" s="86">
        <v>81</v>
      </c>
      <c r="H47" s="86">
        <v>64</v>
      </c>
      <c r="I47" s="86">
        <v>11095</v>
      </c>
      <c r="J47" s="86">
        <v>10698</v>
      </c>
      <c r="K47" s="119">
        <v>9726</v>
      </c>
    </row>
    <row r="48" spans="1:11" ht="13.5" customHeight="1">
      <c r="A48" s="287"/>
      <c r="B48" s="276" t="s">
        <v>364</v>
      </c>
      <c r="C48" s="86">
        <v>4005</v>
      </c>
      <c r="D48" s="86">
        <v>3811</v>
      </c>
      <c r="E48" s="86">
        <v>3692</v>
      </c>
      <c r="F48" s="86">
        <v>57</v>
      </c>
      <c r="G48" s="86">
        <v>45</v>
      </c>
      <c r="H48" s="86">
        <v>52</v>
      </c>
      <c r="I48" s="86">
        <v>4579</v>
      </c>
      <c r="J48" s="86">
        <v>4447</v>
      </c>
      <c r="K48" s="119">
        <v>4190</v>
      </c>
    </row>
    <row r="49" spans="1:11" ht="13.5" customHeight="1">
      <c r="A49" s="287"/>
      <c r="B49" s="276" t="s">
        <v>365</v>
      </c>
      <c r="C49" s="86">
        <v>44353</v>
      </c>
      <c r="D49" s="86">
        <v>44340</v>
      </c>
      <c r="E49" s="86">
        <v>44445</v>
      </c>
      <c r="F49" s="86">
        <v>197</v>
      </c>
      <c r="G49" s="86">
        <v>195</v>
      </c>
      <c r="H49" s="86">
        <v>170</v>
      </c>
      <c r="I49" s="86">
        <v>57363</v>
      </c>
      <c r="J49" s="86">
        <v>57447</v>
      </c>
      <c r="K49" s="119">
        <v>58099</v>
      </c>
    </row>
    <row r="50" spans="1:11" ht="13.5" customHeight="1">
      <c r="A50" s="287"/>
      <c r="B50" s="276" t="s">
        <v>366</v>
      </c>
      <c r="C50" s="86">
        <v>8740</v>
      </c>
      <c r="D50" s="86">
        <v>7762</v>
      </c>
      <c r="E50" s="86">
        <v>9038</v>
      </c>
      <c r="F50" s="86">
        <v>68</v>
      </c>
      <c r="G50" s="86">
        <v>37</v>
      </c>
      <c r="H50" s="86">
        <v>58</v>
      </c>
      <c r="I50" s="86">
        <v>11706</v>
      </c>
      <c r="J50" s="86">
        <v>10445</v>
      </c>
      <c r="K50" s="119">
        <v>11976</v>
      </c>
    </row>
    <row r="51" spans="1:11" ht="13.5" customHeight="1">
      <c r="A51" s="287"/>
      <c r="B51" s="276" t="s">
        <v>367</v>
      </c>
      <c r="C51" s="86">
        <v>7370</v>
      </c>
      <c r="D51" s="86">
        <v>7643</v>
      </c>
      <c r="E51" s="86">
        <v>7301</v>
      </c>
      <c r="F51" s="86">
        <v>40</v>
      </c>
      <c r="G51" s="86">
        <v>67</v>
      </c>
      <c r="H51" s="86">
        <v>52</v>
      </c>
      <c r="I51" s="86">
        <v>9596</v>
      </c>
      <c r="J51" s="86">
        <v>9888</v>
      </c>
      <c r="K51" s="119">
        <v>9483</v>
      </c>
    </row>
    <row r="52" spans="1:11" ht="13.5" customHeight="1">
      <c r="A52" s="287"/>
      <c r="B52" s="276" t="s">
        <v>368</v>
      </c>
      <c r="C52" s="86">
        <v>11522</v>
      </c>
      <c r="D52" s="86">
        <v>11157</v>
      </c>
      <c r="E52" s="86">
        <v>10830</v>
      </c>
      <c r="F52" s="86">
        <v>98</v>
      </c>
      <c r="G52" s="86">
        <v>88</v>
      </c>
      <c r="H52" s="86">
        <v>78</v>
      </c>
      <c r="I52" s="86">
        <v>14663</v>
      </c>
      <c r="J52" s="86">
        <v>14308</v>
      </c>
      <c r="K52" s="119">
        <v>13676</v>
      </c>
    </row>
    <row r="53" spans="1:11" ht="13.5" customHeight="1">
      <c r="A53" s="287"/>
      <c r="B53" s="276" t="s">
        <v>369</v>
      </c>
      <c r="C53" s="86">
        <v>6977</v>
      </c>
      <c r="D53" s="86">
        <v>6626</v>
      </c>
      <c r="E53" s="86">
        <v>6331</v>
      </c>
      <c r="F53" s="86">
        <v>77</v>
      </c>
      <c r="G53" s="86">
        <v>52</v>
      </c>
      <c r="H53" s="86">
        <v>65</v>
      </c>
      <c r="I53" s="86">
        <v>9153</v>
      </c>
      <c r="J53" s="86">
        <v>8660</v>
      </c>
      <c r="K53" s="119">
        <v>8241</v>
      </c>
    </row>
    <row r="54" spans="1:11" ht="13.5" customHeight="1">
      <c r="A54" s="287"/>
      <c r="B54" s="276" t="s">
        <v>370</v>
      </c>
      <c r="C54" s="86">
        <v>9384</v>
      </c>
      <c r="D54" s="86">
        <v>11000</v>
      </c>
      <c r="E54" s="86">
        <v>11000</v>
      </c>
      <c r="F54" s="86">
        <v>48</v>
      </c>
      <c r="G54" s="86">
        <v>73</v>
      </c>
      <c r="H54" s="86">
        <v>51</v>
      </c>
      <c r="I54" s="86">
        <v>11607</v>
      </c>
      <c r="J54" s="86">
        <v>13171</v>
      </c>
      <c r="K54" s="119">
        <v>13145</v>
      </c>
    </row>
    <row r="55" spans="1:11" ht="13.5" customHeight="1">
      <c r="A55" s="287"/>
      <c r="B55" s="276" t="s">
        <v>371</v>
      </c>
      <c r="C55" s="86">
        <v>10943</v>
      </c>
      <c r="D55" s="86">
        <v>10985</v>
      </c>
      <c r="E55" s="86">
        <v>10531</v>
      </c>
      <c r="F55" s="86">
        <v>88</v>
      </c>
      <c r="G55" s="86">
        <v>101</v>
      </c>
      <c r="H55" s="86">
        <v>94</v>
      </c>
      <c r="I55" s="86">
        <v>13184</v>
      </c>
      <c r="J55" s="86">
        <v>13418</v>
      </c>
      <c r="K55" s="119">
        <v>12783</v>
      </c>
    </row>
    <row r="56" spans="1:11" ht="13.5" customHeight="1" thickBot="1">
      <c r="A56" s="287"/>
      <c r="B56" s="295" t="s">
        <v>372</v>
      </c>
      <c r="C56" s="88">
        <v>6509</v>
      </c>
      <c r="D56" s="88">
        <v>6324</v>
      </c>
      <c r="E56" s="88">
        <v>6501</v>
      </c>
      <c r="F56" s="88">
        <v>43</v>
      </c>
      <c r="G56" s="88">
        <v>47</v>
      </c>
      <c r="H56" s="88">
        <v>47</v>
      </c>
      <c r="I56" s="88">
        <v>7664</v>
      </c>
      <c r="J56" s="88">
        <v>7524</v>
      </c>
      <c r="K56" s="121">
        <v>7722</v>
      </c>
    </row>
    <row r="57" ht="12">
      <c r="B57" s="286" t="s">
        <v>373</v>
      </c>
    </row>
  </sheetData>
  <mergeCells count="4">
    <mergeCell ref="B5:B6"/>
    <mergeCell ref="C5:E5"/>
    <mergeCell ref="F5:H5"/>
    <mergeCell ref="I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9"/>
  <sheetViews>
    <sheetView zoomScaleSheetLayoutView="100" workbookViewId="0" topLeftCell="A1">
      <selection activeCell="G16" sqref="G16"/>
    </sheetView>
  </sheetViews>
  <sheetFormatPr defaultColWidth="9.00390625" defaultRowHeight="13.5"/>
  <cols>
    <col min="1" max="1" width="2.25390625" style="262" customWidth="1"/>
    <col min="2" max="2" width="3.125" style="263" customWidth="1"/>
    <col min="3" max="3" width="2.625" style="262" customWidth="1"/>
    <col min="4" max="4" width="16.125" style="262" customWidth="1"/>
    <col min="5" max="5" width="7.25390625" style="262" customWidth="1"/>
    <col min="6" max="6" width="5.625" style="263" customWidth="1"/>
    <col min="7" max="12" width="11.625" style="264" customWidth="1"/>
    <col min="13" max="13" width="3.25390625" style="264" customWidth="1"/>
    <col min="14" max="16384" width="9.00390625" style="262" customWidth="1"/>
  </cols>
  <sheetData>
    <row r="1" spans="2:13" ht="18" customHeight="1">
      <c r="B1" s="2" t="s">
        <v>528</v>
      </c>
      <c r="C1" s="1"/>
      <c r="D1" s="1"/>
      <c r="E1" s="1"/>
      <c r="J1" s="265"/>
      <c r="K1" s="265"/>
      <c r="L1" s="266"/>
      <c r="M1" s="265"/>
    </row>
    <row r="2" spans="2:13" ht="15" customHeight="1" thickBot="1">
      <c r="B2" s="267"/>
      <c r="C2" s="268"/>
      <c r="D2" s="268"/>
      <c r="E2" s="268"/>
      <c r="F2" s="267"/>
      <c r="G2" s="269"/>
      <c r="H2" s="269"/>
      <c r="I2" s="269"/>
      <c r="J2" s="269"/>
      <c r="K2" s="269"/>
      <c r="L2" s="270" t="s">
        <v>529</v>
      </c>
      <c r="M2" s="269"/>
    </row>
    <row r="3" spans="2:13" ht="12.75" thickTop="1">
      <c r="B3" s="391" t="s">
        <v>527</v>
      </c>
      <c r="C3" s="392"/>
      <c r="D3" s="392"/>
      <c r="E3" s="392"/>
      <c r="F3" s="390"/>
      <c r="G3" s="423" t="s">
        <v>0</v>
      </c>
      <c r="H3" s="400" t="s">
        <v>1</v>
      </c>
      <c r="I3" s="395" t="s">
        <v>2</v>
      </c>
      <c r="J3" s="400" t="s">
        <v>3</v>
      </c>
      <c r="K3" s="400" t="s">
        <v>4</v>
      </c>
      <c r="L3" s="415" t="s">
        <v>5</v>
      </c>
      <c r="M3" s="254"/>
    </row>
    <row r="4" spans="2:13" ht="12">
      <c r="B4" s="419"/>
      <c r="C4" s="419"/>
      <c r="D4" s="419"/>
      <c r="E4" s="419"/>
      <c r="F4" s="420"/>
      <c r="G4" s="424"/>
      <c r="H4" s="393"/>
      <c r="I4" s="396"/>
      <c r="J4" s="393"/>
      <c r="K4" s="393"/>
      <c r="L4" s="416"/>
      <c r="M4" s="254"/>
    </row>
    <row r="5" spans="2:13" ht="12">
      <c r="B5" s="421"/>
      <c r="C5" s="421"/>
      <c r="D5" s="421"/>
      <c r="E5" s="421"/>
      <c r="F5" s="422"/>
      <c r="G5" s="425"/>
      <c r="H5" s="394"/>
      <c r="I5" s="397"/>
      <c r="J5" s="394"/>
      <c r="K5" s="394"/>
      <c r="L5" s="417"/>
      <c r="M5" s="254"/>
    </row>
    <row r="6" spans="2:16" ht="15" customHeight="1">
      <c r="B6" s="418" t="s">
        <v>56</v>
      </c>
      <c r="C6" s="408" t="s">
        <v>6</v>
      </c>
      <c r="D6" s="402"/>
      <c r="E6" s="409"/>
      <c r="F6" s="255" t="s">
        <v>513</v>
      </c>
      <c r="G6" s="167">
        <v>5</v>
      </c>
      <c r="H6" s="200" t="s">
        <v>530</v>
      </c>
      <c r="I6" s="200" t="s">
        <v>530</v>
      </c>
      <c r="J6" s="200" t="s">
        <v>530</v>
      </c>
      <c r="K6" s="200">
        <v>5</v>
      </c>
      <c r="L6" s="201" t="s">
        <v>530</v>
      </c>
      <c r="M6" s="93"/>
      <c r="N6" s="1"/>
      <c r="O6" s="1"/>
      <c r="P6" s="1"/>
    </row>
    <row r="7" spans="2:16" ht="15" customHeight="1">
      <c r="B7" s="398"/>
      <c r="C7" s="404" t="s">
        <v>7</v>
      </c>
      <c r="D7" s="401"/>
      <c r="E7" s="405"/>
      <c r="F7" s="256" t="s">
        <v>59</v>
      </c>
      <c r="G7" s="170">
        <v>0</v>
      </c>
      <c r="H7" s="168" t="s">
        <v>530</v>
      </c>
      <c r="I7" s="168" t="s">
        <v>530</v>
      </c>
      <c r="J7" s="168" t="s">
        <v>530</v>
      </c>
      <c r="K7" s="168" t="s">
        <v>530</v>
      </c>
      <c r="L7" s="171" t="s">
        <v>530</v>
      </c>
      <c r="M7" s="93"/>
      <c r="N7" s="1"/>
      <c r="O7" s="1"/>
      <c r="P7" s="1"/>
    </row>
    <row r="8" spans="2:16" ht="15" customHeight="1">
      <c r="B8" s="398"/>
      <c r="C8" s="404" t="s">
        <v>514</v>
      </c>
      <c r="D8" s="401"/>
      <c r="E8" s="45" t="s">
        <v>57</v>
      </c>
      <c r="F8" s="256" t="s">
        <v>59</v>
      </c>
      <c r="G8" s="170">
        <v>22</v>
      </c>
      <c r="H8" s="168" t="s">
        <v>530</v>
      </c>
      <c r="I8" s="168" t="s">
        <v>530</v>
      </c>
      <c r="J8" s="168" t="s">
        <v>530</v>
      </c>
      <c r="K8" s="168">
        <v>22</v>
      </c>
      <c r="L8" s="171" t="s">
        <v>530</v>
      </c>
      <c r="M8" s="93"/>
      <c r="N8" s="1"/>
      <c r="O8" s="1"/>
      <c r="P8" s="1"/>
    </row>
    <row r="9" spans="2:16" ht="15" customHeight="1">
      <c r="B9" s="399"/>
      <c r="C9" s="406"/>
      <c r="D9" s="403"/>
      <c r="E9" s="257" t="s">
        <v>58</v>
      </c>
      <c r="F9" s="258" t="s">
        <v>59</v>
      </c>
      <c r="G9" s="202">
        <v>21</v>
      </c>
      <c r="H9" s="203" t="s">
        <v>530</v>
      </c>
      <c r="I9" s="168" t="s">
        <v>530</v>
      </c>
      <c r="J9" s="168" t="s">
        <v>530</v>
      </c>
      <c r="K9" s="168">
        <v>21</v>
      </c>
      <c r="L9" s="171" t="s">
        <v>530</v>
      </c>
      <c r="M9" s="93"/>
      <c r="N9" s="1"/>
      <c r="O9" s="1"/>
      <c r="P9" s="1"/>
    </row>
    <row r="10" spans="2:16" ht="15" customHeight="1">
      <c r="B10" s="426" t="s">
        <v>376</v>
      </c>
      <c r="C10" s="404" t="s">
        <v>8</v>
      </c>
      <c r="D10" s="401"/>
      <c r="E10" s="401"/>
      <c r="F10" s="256" t="s">
        <v>515</v>
      </c>
      <c r="G10" s="170">
        <v>0</v>
      </c>
      <c r="H10" s="168" t="s">
        <v>530</v>
      </c>
      <c r="I10" s="200" t="s">
        <v>530</v>
      </c>
      <c r="J10" s="200" t="s">
        <v>530</v>
      </c>
      <c r="K10" s="200" t="s">
        <v>530</v>
      </c>
      <c r="L10" s="201" t="s">
        <v>530</v>
      </c>
      <c r="M10" s="93"/>
      <c r="N10" s="1"/>
      <c r="O10" s="1"/>
      <c r="P10" s="1"/>
    </row>
    <row r="11" spans="2:16" ht="15" customHeight="1">
      <c r="B11" s="427"/>
      <c r="C11" s="404"/>
      <c r="D11" s="401"/>
      <c r="E11" s="401"/>
      <c r="F11" s="256" t="s">
        <v>516</v>
      </c>
      <c r="G11" s="170">
        <v>0</v>
      </c>
      <c r="H11" s="168" t="s">
        <v>530</v>
      </c>
      <c r="I11" s="168" t="s">
        <v>530</v>
      </c>
      <c r="J11" s="168" t="s">
        <v>530</v>
      </c>
      <c r="K11" s="168" t="s">
        <v>530</v>
      </c>
      <c r="L11" s="171" t="s">
        <v>530</v>
      </c>
      <c r="M11" s="93"/>
      <c r="N11" s="1"/>
      <c r="O11" s="1"/>
      <c r="P11" s="1"/>
    </row>
    <row r="12" spans="2:16" ht="15" customHeight="1">
      <c r="B12" s="427"/>
      <c r="C12" s="404"/>
      <c r="D12" s="401"/>
      <c r="E12" s="401"/>
      <c r="F12" s="256" t="s">
        <v>59</v>
      </c>
      <c r="G12" s="170">
        <v>0</v>
      </c>
      <c r="H12" s="168" t="s">
        <v>530</v>
      </c>
      <c r="I12" s="203" t="s">
        <v>530</v>
      </c>
      <c r="J12" s="203" t="s">
        <v>530</v>
      </c>
      <c r="K12" s="203" t="s">
        <v>530</v>
      </c>
      <c r="L12" s="218" t="s">
        <v>530</v>
      </c>
      <c r="M12" s="93"/>
      <c r="N12" s="1"/>
      <c r="O12" s="1"/>
      <c r="P12" s="1"/>
    </row>
    <row r="13" spans="2:16" ht="15" customHeight="1">
      <c r="B13" s="427"/>
      <c r="C13" s="408" t="s">
        <v>9</v>
      </c>
      <c r="D13" s="409"/>
      <c r="E13" s="409"/>
      <c r="F13" s="255" t="s">
        <v>60</v>
      </c>
      <c r="G13" s="167">
        <v>0</v>
      </c>
      <c r="H13" s="200" t="s">
        <v>530</v>
      </c>
      <c r="I13" s="200" t="s">
        <v>530</v>
      </c>
      <c r="J13" s="200" t="s">
        <v>530</v>
      </c>
      <c r="K13" s="200" t="s">
        <v>530</v>
      </c>
      <c r="L13" s="201" t="s">
        <v>530</v>
      </c>
      <c r="M13" s="93"/>
      <c r="N13" s="1"/>
      <c r="O13" s="1"/>
      <c r="P13" s="1"/>
    </row>
    <row r="14" spans="2:16" ht="15" customHeight="1">
      <c r="B14" s="427"/>
      <c r="C14" s="429"/>
      <c r="D14" s="405"/>
      <c r="E14" s="405"/>
      <c r="F14" s="256" t="s">
        <v>61</v>
      </c>
      <c r="G14" s="170">
        <v>0</v>
      </c>
      <c r="H14" s="168" t="s">
        <v>530</v>
      </c>
      <c r="I14" s="168" t="s">
        <v>530</v>
      </c>
      <c r="J14" s="168" t="s">
        <v>530</v>
      </c>
      <c r="K14" s="168" t="s">
        <v>530</v>
      </c>
      <c r="L14" s="171" t="s">
        <v>530</v>
      </c>
      <c r="M14" s="93"/>
      <c r="N14" s="1"/>
      <c r="O14" s="1"/>
      <c r="P14" s="1"/>
    </row>
    <row r="15" spans="2:16" ht="15" customHeight="1">
      <c r="B15" s="427"/>
      <c r="C15" s="430"/>
      <c r="D15" s="407"/>
      <c r="E15" s="407"/>
      <c r="F15" s="258" t="s">
        <v>59</v>
      </c>
      <c r="G15" s="202">
        <v>0</v>
      </c>
      <c r="H15" s="203" t="s">
        <v>530</v>
      </c>
      <c r="I15" s="203" t="s">
        <v>530</v>
      </c>
      <c r="J15" s="203" t="s">
        <v>530</v>
      </c>
      <c r="K15" s="203" t="s">
        <v>530</v>
      </c>
      <c r="L15" s="218" t="s">
        <v>530</v>
      </c>
      <c r="M15" s="93"/>
      <c r="N15" s="1"/>
      <c r="O15" s="1"/>
      <c r="P15" s="1"/>
    </row>
    <row r="16" spans="2:16" ht="15" customHeight="1">
      <c r="B16" s="427"/>
      <c r="C16" s="404" t="s">
        <v>10</v>
      </c>
      <c r="D16" s="405"/>
      <c r="E16" s="405"/>
      <c r="F16" s="256" t="s">
        <v>60</v>
      </c>
      <c r="G16" s="170">
        <v>18</v>
      </c>
      <c r="H16" s="168" t="s">
        <v>530</v>
      </c>
      <c r="I16" s="168">
        <v>1</v>
      </c>
      <c r="J16" s="204">
        <v>13</v>
      </c>
      <c r="K16" s="205">
        <v>4</v>
      </c>
      <c r="L16" s="201" t="s">
        <v>530</v>
      </c>
      <c r="M16" s="93"/>
      <c r="N16" s="1"/>
      <c r="O16" s="1"/>
      <c r="P16" s="1"/>
    </row>
    <row r="17" spans="2:16" ht="15" customHeight="1">
      <c r="B17" s="427"/>
      <c r="C17" s="429"/>
      <c r="D17" s="405"/>
      <c r="E17" s="405"/>
      <c r="F17" s="256" t="s">
        <v>61</v>
      </c>
      <c r="G17" s="170">
        <v>48</v>
      </c>
      <c r="H17" s="168" t="s">
        <v>530</v>
      </c>
      <c r="I17" s="168">
        <v>1</v>
      </c>
      <c r="J17" s="204">
        <v>44</v>
      </c>
      <c r="K17" s="204">
        <v>3</v>
      </c>
      <c r="L17" s="171" t="s">
        <v>530</v>
      </c>
      <c r="M17" s="93"/>
      <c r="N17" s="1"/>
      <c r="O17" s="1"/>
      <c r="P17" s="1"/>
    </row>
    <row r="18" spans="2:16" ht="15" customHeight="1">
      <c r="B18" s="427"/>
      <c r="C18" s="429"/>
      <c r="D18" s="405"/>
      <c r="E18" s="405"/>
      <c r="F18" s="256" t="s">
        <v>59</v>
      </c>
      <c r="G18" s="170">
        <v>96</v>
      </c>
      <c r="H18" s="168" t="s">
        <v>530</v>
      </c>
      <c r="I18" s="168">
        <v>5</v>
      </c>
      <c r="J18" s="204">
        <v>83</v>
      </c>
      <c r="K18" s="207">
        <v>8</v>
      </c>
      <c r="L18" s="218" t="s">
        <v>530</v>
      </c>
      <c r="M18" s="93"/>
      <c r="N18" s="1"/>
      <c r="O18" s="1"/>
      <c r="P18" s="1"/>
    </row>
    <row r="19" spans="2:16" ht="15" customHeight="1">
      <c r="B19" s="427"/>
      <c r="C19" s="408" t="s">
        <v>11</v>
      </c>
      <c r="D19" s="409"/>
      <c r="E19" s="409"/>
      <c r="F19" s="255" t="s">
        <v>60</v>
      </c>
      <c r="G19" s="167">
        <v>17</v>
      </c>
      <c r="H19" s="200" t="s">
        <v>530</v>
      </c>
      <c r="I19" s="205">
        <v>17</v>
      </c>
      <c r="J19" s="200" t="s">
        <v>530</v>
      </c>
      <c r="K19" s="200" t="s">
        <v>530</v>
      </c>
      <c r="L19" s="201" t="s">
        <v>530</v>
      </c>
      <c r="M19" s="93"/>
      <c r="N19" s="1"/>
      <c r="O19" s="1"/>
      <c r="P19" s="1"/>
    </row>
    <row r="20" spans="2:16" ht="15" customHeight="1">
      <c r="B20" s="427"/>
      <c r="C20" s="429"/>
      <c r="D20" s="405"/>
      <c r="E20" s="405"/>
      <c r="F20" s="256" t="s">
        <v>61</v>
      </c>
      <c r="G20" s="170">
        <v>9</v>
      </c>
      <c r="H20" s="168" t="s">
        <v>530</v>
      </c>
      <c r="I20" s="204">
        <v>9</v>
      </c>
      <c r="J20" s="168" t="s">
        <v>530</v>
      </c>
      <c r="K20" s="168" t="s">
        <v>530</v>
      </c>
      <c r="L20" s="171" t="s">
        <v>530</v>
      </c>
      <c r="M20" s="93"/>
      <c r="N20" s="1"/>
      <c r="O20" s="1"/>
      <c r="P20" s="1"/>
    </row>
    <row r="21" spans="2:16" ht="15" customHeight="1">
      <c r="B21" s="427"/>
      <c r="C21" s="430"/>
      <c r="D21" s="407"/>
      <c r="E21" s="407"/>
      <c r="F21" s="258" t="s">
        <v>59</v>
      </c>
      <c r="G21" s="202">
        <v>20</v>
      </c>
      <c r="H21" s="203" t="s">
        <v>530</v>
      </c>
      <c r="I21" s="207">
        <v>20</v>
      </c>
      <c r="J21" s="168" t="s">
        <v>530</v>
      </c>
      <c r="K21" s="168" t="s">
        <v>530</v>
      </c>
      <c r="L21" s="171" t="s">
        <v>530</v>
      </c>
      <c r="M21" s="93"/>
      <c r="N21" s="1"/>
      <c r="O21" s="1"/>
      <c r="P21" s="1"/>
    </row>
    <row r="22" spans="2:16" ht="15" customHeight="1">
      <c r="B22" s="427"/>
      <c r="C22" s="404" t="s">
        <v>12</v>
      </c>
      <c r="D22" s="405"/>
      <c r="E22" s="405"/>
      <c r="F22" s="256" t="s">
        <v>60</v>
      </c>
      <c r="G22" s="170">
        <v>141</v>
      </c>
      <c r="H22" s="168" t="s">
        <v>530</v>
      </c>
      <c r="I22" s="204">
        <v>141</v>
      </c>
      <c r="J22" s="200" t="s">
        <v>530</v>
      </c>
      <c r="K22" s="200" t="s">
        <v>530</v>
      </c>
      <c r="L22" s="201" t="s">
        <v>530</v>
      </c>
      <c r="M22" s="93"/>
      <c r="N22" s="1"/>
      <c r="O22" s="1"/>
      <c r="P22" s="1"/>
    </row>
    <row r="23" spans="2:16" ht="15" customHeight="1">
      <c r="B23" s="427"/>
      <c r="C23" s="429"/>
      <c r="D23" s="405"/>
      <c r="E23" s="405"/>
      <c r="F23" s="256" t="s">
        <v>61</v>
      </c>
      <c r="G23" s="170">
        <v>101</v>
      </c>
      <c r="H23" s="168" t="s">
        <v>530</v>
      </c>
      <c r="I23" s="204">
        <v>101</v>
      </c>
      <c r="J23" s="168" t="s">
        <v>530</v>
      </c>
      <c r="K23" s="168" t="s">
        <v>530</v>
      </c>
      <c r="L23" s="171" t="s">
        <v>530</v>
      </c>
      <c r="M23" s="93"/>
      <c r="N23" s="1"/>
      <c r="O23" s="1"/>
      <c r="P23" s="1"/>
    </row>
    <row r="24" spans="2:16" ht="15" customHeight="1">
      <c r="B24" s="428"/>
      <c r="C24" s="429"/>
      <c r="D24" s="405"/>
      <c r="E24" s="405"/>
      <c r="F24" s="256" t="s">
        <v>59</v>
      </c>
      <c r="G24" s="170">
        <v>300</v>
      </c>
      <c r="H24" s="168" t="s">
        <v>530</v>
      </c>
      <c r="I24" s="204">
        <v>300</v>
      </c>
      <c r="J24" s="168" t="s">
        <v>530</v>
      </c>
      <c r="K24" s="168" t="s">
        <v>530</v>
      </c>
      <c r="L24" s="171" t="s">
        <v>530</v>
      </c>
      <c r="M24" s="93"/>
      <c r="N24" s="1"/>
      <c r="O24" s="1"/>
      <c r="P24" s="1"/>
    </row>
    <row r="25" spans="2:16" ht="15" customHeight="1">
      <c r="B25" s="434" t="s">
        <v>13</v>
      </c>
      <c r="C25" s="408" t="s">
        <v>14</v>
      </c>
      <c r="D25" s="409"/>
      <c r="E25" s="409"/>
      <c r="F25" s="255" t="s">
        <v>60</v>
      </c>
      <c r="G25" s="167">
        <v>0</v>
      </c>
      <c r="H25" s="200" t="s">
        <v>530</v>
      </c>
      <c r="I25" s="200" t="s">
        <v>530</v>
      </c>
      <c r="J25" s="200" t="s">
        <v>530</v>
      </c>
      <c r="K25" s="200" t="s">
        <v>530</v>
      </c>
      <c r="L25" s="201" t="s">
        <v>530</v>
      </c>
      <c r="M25" s="93"/>
      <c r="N25" s="1"/>
      <c r="O25" s="1"/>
      <c r="P25" s="1"/>
    </row>
    <row r="26" spans="2:16" ht="15" customHeight="1">
      <c r="B26" s="435"/>
      <c r="C26" s="404" t="s">
        <v>15</v>
      </c>
      <c r="D26" s="405"/>
      <c r="E26" s="405"/>
      <c r="F26" s="256" t="s">
        <v>60</v>
      </c>
      <c r="G26" s="170">
        <v>49</v>
      </c>
      <c r="H26" s="168" t="s">
        <v>530</v>
      </c>
      <c r="I26" s="168">
        <v>41</v>
      </c>
      <c r="J26" s="168">
        <v>4</v>
      </c>
      <c r="K26" s="168">
        <v>3</v>
      </c>
      <c r="L26" s="171">
        <v>1</v>
      </c>
      <c r="M26" s="93"/>
      <c r="N26" s="1"/>
      <c r="O26" s="1"/>
      <c r="P26" s="1"/>
    </row>
    <row r="27" spans="2:16" ht="15" customHeight="1">
      <c r="B27" s="436" t="s">
        <v>377</v>
      </c>
      <c r="C27" s="439" t="s">
        <v>16</v>
      </c>
      <c r="D27" s="402" t="s">
        <v>17</v>
      </c>
      <c r="E27" s="409"/>
      <c r="F27" s="259" t="s">
        <v>517</v>
      </c>
      <c r="G27" s="208">
        <v>0.2</v>
      </c>
      <c r="H27" s="209" t="s">
        <v>530</v>
      </c>
      <c r="I27" s="209">
        <v>0.2</v>
      </c>
      <c r="J27" s="209" t="s">
        <v>530</v>
      </c>
      <c r="K27" s="209" t="s">
        <v>530</v>
      </c>
      <c r="L27" s="210" t="s">
        <v>530</v>
      </c>
      <c r="M27" s="93"/>
      <c r="N27" s="1"/>
      <c r="O27" s="1"/>
      <c r="P27" s="1"/>
    </row>
    <row r="28" spans="2:16" ht="15" customHeight="1">
      <c r="B28" s="437"/>
      <c r="C28" s="440"/>
      <c r="D28" s="401" t="s">
        <v>18</v>
      </c>
      <c r="E28" s="401"/>
      <c r="F28" s="71" t="s">
        <v>67</v>
      </c>
      <c r="G28" s="211">
        <v>4.31</v>
      </c>
      <c r="H28" s="212" t="s">
        <v>530</v>
      </c>
      <c r="I28" s="212">
        <v>4.31</v>
      </c>
      <c r="J28" s="212" t="s">
        <v>530</v>
      </c>
      <c r="K28" s="212" t="s">
        <v>530</v>
      </c>
      <c r="L28" s="213" t="s">
        <v>530</v>
      </c>
      <c r="M28" s="93"/>
      <c r="N28" s="1"/>
      <c r="O28" s="1"/>
      <c r="P28" s="1"/>
    </row>
    <row r="29" spans="2:16" ht="15" customHeight="1">
      <c r="B29" s="437"/>
      <c r="C29" s="439" t="s">
        <v>19</v>
      </c>
      <c r="D29" s="402" t="s">
        <v>17</v>
      </c>
      <c r="E29" s="402"/>
      <c r="F29" s="259" t="s">
        <v>67</v>
      </c>
      <c r="G29" s="208">
        <v>0</v>
      </c>
      <c r="H29" s="209" t="s">
        <v>530</v>
      </c>
      <c r="I29" s="209" t="s">
        <v>530</v>
      </c>
      <c r="J29" s="209" t="s">
        <v>530</v>
      </c>
      <c r="K29" s="209" t="s">
        <v>530</v>
      </c>
      <c r="L29" s="210" t="s">
        <v>530</v>
      </c>
      <c r="M29" s="93"/>
      <c r="N29" s="1"/>
      <c r="O29" s="1"/>
      <c r="P29" s="1"/>
    </row>
    <row r="30" spans="2:16" ht="15" customHeight="1">
      <c r="B30" s="437"/>
      <c r="C30" s="441"/>
      <c r="D30" s="403" t="s">
        <v>18</v>
      </c>
      <c r="E30" s="403"/>
      <c r="F30" s="224" t="s">
        <v>67</v>
      </c>
      <c r="G30" s="214">
        <v>1.69</v>
      </c>
      <c r="H30" s="215" t="s">
        <v>530</v>
      </c>
      <c r="I30" s="215">
        <v>1.69</v>
      </c>
      <c r="J30" s="215" t="s">
        <v>530</v>
      </c>
      <c r="K30" s="215" t="s">
        <v>530</v>
      </c>
      <c r="L30" s="216" t="s">
        <v>530</v>
      </c>
      <c r="M30" s="93"/>
      <c r="N30" s="1"/>
      <c r="O30" s="1"/>
      <c r="P30" s="1"/>
    </row>
    <row r="31" spans="2:16" ht="15" customHeight="1">
      <c r="B31" s="437"/>
      <c r="C31" s="404" t="s">
        <v>20</v>
      </c>
      <c r="D31" s="405"/>
      <c r="E31" s="405"/>
      <c r="F31" s="256" t="s">
        <v>518</v>
      </c>
      <c r="G31" s="123">
        <v>0</v>
      </c>
      <c r="H31" s="168" t="s">
        <v>530</v>
      </c>
      <c r="I31" s="168" t="s">
        <v>530</v>
      </c>
      <c r="J31" s="168" t="s">
        <v>530</v>
      </c>
      <c r="K31" s="168" t="s">
        <v>530</v>
      </c>
      <c r="L31" s="201" t="s">
        <v>530</v>
      </c>
      <c r="M31" s="93"/>
      <c r="N31" s="1"/>
      <c r="O31" s="1"/>
      <c r="P31" s="1"/>
    </row>
    <row r="32" spans="2:16" ht="15" customHeight="1">
      <c r="B32" s="437"/>
      <c r="C32" s="404" t="s">
        <v>21</v>
      </c>
      <c r="D32" s="405"/>
      <c r="E32" s="405"/>
      <c r="F32" s="256" t="s">
        <v>62</v>
      </c>
      <c r="G32" s="123">
        <v>0</v>
      </c>
      <c r="H32" s="168" t="s">
        <v>530</v>
      </c>
      <c r="I32" s="168" t="s">
        <v>530</v>
      </c>
      <c r="J32" s="168" t="s">
        <v>530</v>
      </c>
      <c r="K32" s="168" t="s">
        <v>530</v>
      </c>
      <c r="L32" s="171" t="s">
        <v>530</v>
      </c>
      <c r="M32" s="93"/>
      <c r="N32" s="1"/>
      <c r="O32" s="1"/>
      <c r="P32" s="1"/>
    </row>
    <row r="33" spans="2:16" ht="15" customHeight="1">
      <c r="B33" s="437"/>
      <c r="C33" s="404" t="s">
        <v>22</v>
      </c>
      <c r="D33" s="405"/>
      <c r="E33" s="405"/>
      <c r="F33" s="256" t="s">
        <v>62</v>
      </c>
      <c r="G33" s="123">
        <v>49</v>
      </c>
      <c r="H33" s="168" t="s">
        <v>530</v>
      </c>
      <c r="I33" s="168">
        <v>48</v>
      </c>
      <c r="J33" s="168" t="s">
        <v>530</v>
      </c>
      <c r="K33" s="168" t="s">
        <v>530</v>
      </c>
      <c r="L33" s="171">
        <v>1</v>
      </c>
      <c r="M33" s="93"/>
      <c r="N33" s="1"/>
      <c r="O33" s="1"/>
      <c r="P33" s="1"/>
    </row>
    <row r="34" spans="2:16" ht="15" customHeight="1">
      <c r="B34" s="437"/>
      <c r="C34" s="404" t="s">
        <v>23</v>
      </c>
      <c r="D34" s="405"/>
      <c r="E34" s="405"/>
      <c r="F34" s="256" t="s">
        <v>62</v>
      </c>
      <c r="G34" s="123">
        <v>0</v>
      </c>
      <c r="H34" s="168" t="s">
        <v>530</v>
      </c>
      <c r="I34" s="168" t="s">
        <v>530</v>
      </c>
      <c r="J34" s="168" t="s">
        <v>530</v>
      </c>
      <c r="K34" s="168" t="s">
        <v>530</v>
      </c>
      <c r="L34" s="171" t="s">
        <v>530</v>
      </c>
      <c r="M34" s="93"/>
      <c r="N34" s="1"/>
      <c r="O34" s="1"/>
      <c r="P34" s="1"/>
    </row>
    <row r="35" spans="2:16" ht="15" customHeight="1">
      <c r="B35" s="437"/>
      <c r="C35" s="404" t="s">
        <v>24</v>
      </c>
      <c r="D35" s="405"/>
      <c r="E35" s="405"/>
      <c r="F35" s="256" t="s">
        <v>62</v>
      </c>
      <c r="G35" s="123">
        <v>73</v>
      </c>
      <c r="H35" s="168" t="s">
        <v>530</v>
      </c>
      <c r="I35" s="168">
        <v>73</v>
      </c>
      <c r="J35" s="168" t="s">
        <v>530</v>
      </c>
      <c r="K35" s="168" t="s">
        <v>530</v>
      </c>
      <c r="L35" s="171" t="s">
        <v>530</v>
      </c>
      <c r="M35" s="93"/>
      <c r="N35" s="1"/>
      <c r="O35" s="1"/>
      <c r="P35" s="1"/>
    </row>
    <row r="36" spans="2:16" ht="15" customHeight="1">
      <c r="B36" s="437"/>
      <c r="C36" s="404" t="s">
        <v>25</v>
      </c>
      <c r="D36" s="405"/>
      <c r="E36" s="405"/>
      <c r="F36" s="256" t="s">
        <v>62</v>
      </c>
      <c r="G36" s="123">
        <v>0</v>
      </c>
      <c r="H36" s="168" t="s">
        <v>530</v>
      </c>
      <c r="I36" s="168" t="s">
        <v>530</v>
      </c>
      <c r="J36" s="168" t="s">
        <v>530</v>
      </c>
      <c r="K36" s="168" t="s">
        <v>530</v>
      </c>
      <c r="L36" s="171" t="s">
        <v>530</v>
      </c>
      <c r="M36" s="93"/>
      <c r="N36" s="1"/>
      <c r="O36" s="1"/>
      <c r="P36" s="1"/>
    </row>
    <row r="37" spans="2:16" ht="15" customHeight="1">
      <c r="B37" s="437"/>
      <c r="C37" s="404" t="s">
        <v>26</v>
      </c>
      <c r="D37" s="405"/>
      <c r="E37" s="405"/>
      <c r="F37" s="256" t="s">
        <v>62</v>
      </c>
      <c r="G37" s="123">
        <v>1</v>
      </c>
      <c r="H37" s="168" t="s">
        <v>530</v>
      </c>
      <c r="I37" s="168">
        <v>1</v>
      </c>
      <c r="J37" s="168" t="s">
        <v>530</v>
      </c>
      <c r="K37" s="168" t="s">
        <v>530</v>
      </c>
      <c r="L37" s="171" t="s">
        <v>530</v>
      </c>
      <c r="M37" s="93"/>
      <c r="N37" s="1"/>
      <c r="O37" s="1"/>
      <c r="P37" s="1"/>
    </row>
    <row r="38" spans="2:16" ht="15" customHeight="1">
      <c r="B38" s="437"/>
      <c r="C38" s="404" t="s">
        <v>27</v>
      </c>
      <c r="D38" s="405"/>
      <c r="E38" s="405"/>
      <c r="F38" s="256" t="s">
        <v>62</v>
      </c>
      <c r="G38" s="123">
        <v>0</v>
      </c>
      <c r="H38" s="168" t="s">
        <v>530</v>
      </c>
      <c r="I38" s="168" t="s">
        <v>530</v>
      </c>
      <c r="J38" s="168" t="s">
        <v>530</v>
      </c>
      <c r="K38" s="168" t="s">
        <v>530</v>
      </c>
      <c r="L38" s="171" t="s">
        <v>530</v>
      </c>
      <c r="M38" s="93"/>
      <c r="N38" s="1"/>
      <c r="O38" s="1"/>
      <c r="P38" s="1"/>
    </row>
    <row r="39" spans="2:16" ht="15" customHeight="1">
      <c r="B39" s="437"/>
      <c r="C39" s="404" t="s">
        <v>28</v>
      </c>
      <c r="D39" s="405"/>
      <c r="E39" s="405"/>
      <c r="F39" s="256" t="s">
        <v>62</v>
      </c>
      <c r="G39" s="123">
        <v>12</v>
      </c>
      <c r="H39" s="168" t="s">
        <v>530</v>
      </c>
      <c r="I39" s="168" t="s">
        <v>530</v>
      </c>
      <c r="J39" s="168" t="s">
        <v>530</v>
      </c>
      <c r="K39" s="168" t="s">
        <v>530</v>
      </c>
      <c r="L39" s="171">
        <v>12</v>
      </c>
      <c r="M39" s="93"/>
      <c r="N39" s="1"/>
      <c r="O39" s="1"/>
      <c r="P39" s="1"/>
    </row>
    <row r="40" spans="2:16" ht="15" customHeight="1">
      <c r="B40" s="437"/>
      <c r="C40" s="404" t="s">
        <v>29</v>
      </c>
      <c r="D40" s="405"/>
      <c r="E40" s="405"/>
      <c r="F40" s="256" t="s">
        <v>62</v>
      </c>
      <c r="G40" s="123">
        <v>2</v>
      </c>
      <c r="H40" s="168" t="s">
        <v>530</v>
      </c>
      <c r="I40" s="168">
        <v>1</v>
      </c>
      <c r="J40" s="168" t="s">
        <v>530</v>
      </c>
      <c r="K40" s="168" t="s">
        <v>530</v>
      </c>
      <c r="L40" s="171">
        <v>1</v>
      </c>
      <c r="M40" s="93"/>
      <c r="N40" s="1"/>
      <c r="O40" s="1"/>
      <c r="P40" s="1"/>
    </row>
    <row r="41" spans="2:16" ht="15" customHeight="1">
      <c r="B41" s="437"/>
      <c r="C41" s="404" t="s">
        <v>30</v>
      </c>
      <c r="D41" s="405"/>
      <c r="E41" s="405"/>
      <c r="F41" s="256" t="s">
        <v>519</v>
      </c>
      <c r="G41" s="123">
        <v>0</v>
      </c>
      <c r="H41" s="168" t="s">
        <v>530</v>
      </c>
      <c r="I41" s="168" t="s">
        <v>530</v>
      </c>
      <c r="J41" s="168" t="s">
        <v>530</v>
      </c>
      <c r="K41" s="168" t="s">
        <v>530</v>
      </c>
      <c r="L41" s="171" t="s">
        <v>530</v>
      </c>
      <c r="M41" s="93"/>
      <c r="N41" s="1"/>
      <c r="O41" s="1"/>
      <c r="P41" s="1"/>
    </row>
    <row r="42" spans="2:16" ht="15" customHeight="1">
      <c r="B42" s="437"/>
      <c r="C42" s="404" t="s">
        <v>31</v>
      </c>
      <c r="D42" s="405"/>
      <c r="E42" s="405"/>
      <c r="F42" s="256" t="s">
        <v>520</v>
      </c>
      <c r="G42" s="123">
        <v>303</v>
      </c>
      <c r="H42" s="168" t="s">
        <v>530</v>
      </c>
      <c r="I42" s="168">
        <v>303</v>
      </c>
      <c r="J42" s="168" t="s">
        <v>530</v>
      </c>
      <c r="K42" s="168" t="s">
        <v>530</v>
      </c>
      <c r="L42" s="171" t="s">
        <v>530</v>
      </c>
      <c r="M42" s="93"/>
      <c r="N42" s="1"/>
      <c r="O42" s="1"/>
      <c r="P42" s="1"/>
    </row>
    <row r="43" spans="2:16" ht="15" customHeight="1">
      <c r="B43" s="437"/>
      <c r="C43" s="404" t="s">
        <v>32</v>
      </c>
      <c r="D43" s="405"/>
      <c r="E43" s="405"/>
      <c r="F43" s="256" t="s">
        <v>521</v>
      </c>
      <c r="G43" s="123">
        <v>0</v>
      </c>
      <c r="H43" s="168" t="s">
        <v>530</v>
      </c>
      <c r="I43" s="168" t="s">
        <v>530</v>
      </c>
      <c r="J43" s="168" t="s">
        <v>530</v>
      </c>
      <c r="K43" s="168" t="s">
        <v>530</v>
      </c>
      <c r="L43" s="171" t="s">
        <v>530</v>
      </c>
      <c r="M43" s="93"/>
      <c r="N43" s="1"/>
      <c r="O43" s="1"/>
      <c r="P43" s="1"/>
    </row>
    <row r="44" spans="2:16" ht="15" customHeight="1">
      <c r="B44" s="437"/>
      <c r="C44" s="404" t="s">
        <v>33</v>
      </c>
      <c r="D44" s="405"/>
      <c r="E44" s="405"/>
      <c r="F44" s="256" t="s">
        <v>63</v>
      </c>
      <c r="G44" s="123">
        <v>11470</v>
      </c>
      <c r="H44" s="168" t="s">
        <v>530</v>
      </c>
      <c r="I44" s="168">
        <v>3410</v>
      </c>
      <c r="J44" s="168">
        <v>2550</v>
      </c>
      <c r="K44" s="168">
        <v>5390</v>
      </c>
      <c r="L44" s="171">
        <v>120</v>
      </c>
      <c r="M44" s="93"/>
      <c r="N44" s="1"/>
      <c r="O44" s="1"/>
      <c r="P44" s="1"/>
    </row>
    <row r="45" spans="2:16" ht="15" customHeight="1">
      <c r="B45" s="437"/>
      <c r="C45" s="404" t="s">
        <v>34</v>
      </c>
      <c r="D45" s="405"/>
      <c r="E45" s="405"/>
      <c r="F45" s="256" t="s">
        <v>63</v>
      </c>
      <c r="G45" s="123">
        <v>0</v>
      </c>
      <c r="H45" s="168" t="s">
        <v>530</v>
      </c>
      <c r="I45" s="168" t="s">
        <v>530</v>
      </c>
      <c r="J45" s="168" t="s">
        <v>530</v>
      </c>
      <c r="K45" s="168" t="s">
        <v>530</v>
      </c>
      <c r="L45" s="171" t="s">
        <v>530</v>
      </c>
      <c r="M45" s="93"/>
      <c r="N45" s="1"/>
      <c r="O45" s="1"/>
      <c r="P45" s="1"/>
    </row>
    <row r="46" spans="2:16" ht="15" customHeight="1">
      <c r="B46" s="438"/>
      <c r="C46" s="406" t="s">
        <v>35</v>
      </c>
      <c r="D46" s="407"/>
      <c r="E46" s="407"/>
      <c r="F46" s="258" t="s">
        <v>522</v>
      </c>
      <c r="G46" s="217">
        <v>0</v>
      </c>
      <c r="H46" s="168" t="s">
        <v>530</v>
      </c>
      <c r="I46" s="168" t="s">
        <v>530</v>
      </c>
      <c r="J46" s="168" t="s">
        <v>530</v>
      </c>
      <c r="K46" s="168" t="s">
        <v>530</v>
      </c>
      <c r="L46" s="171" t="s">
        <v>530</v>
      </c>
      <c r="M46" s="93"/>
      <c r="N46" s="1"/>
      <c r="O46" s="1"/>
      <c r="P46" s="1"/>
    </row>
    <row r="47" spans="2:16" ht="15" customHeight="1">
      <c r="B47" s="431" t="s">
        <v>66</v>
      </c>
      <c r="C47" s="408" t="s">
        <v>36</v>
      </c>
      <c r="D47" s="409"/>
      <c r="E47" s="409"/>
      <c r="F47" s="255" t="s">
        <v>523</v>
      </c>
      <c r="G47" s="167">
        <v>0</v>
      </c>
      <c r="H47" s="200" t="s">
        <v>530</v>
      </c>
      <c r="I47" s="200" t="s">
        <v>530</v>
      </c>
      <c r="J47" s="200" t="s">
        <v>530</v>
      </c>
      <c r="K47" s="200" t="s">
        <v>530</v>
      </c>
      <c r="L47" s="201" t="s">
        <v>530</v>
      </c>
      <c r="M47" s="93"/>
      <c r="N47" s="1"/>
      <c r="O47" s="1"/>
      <c r="P47" s="1"/>
    </row>
    <row r="48" spans="2:16" ht="15" customHeight="1">
      <c r="B48" s="432"/>
      <c r="C48" s="404" t="s">
        <v>37</v>
      </c>
      <c r="D48" s="405"/>
      <c r="E48" s="405"/>
      <c r="F48" s="256" t="s">
        <v>64</v>
      </c>
      <c r="G48" s="170">
        <v>0</v>
      </c>
      <c r="H48" s="168" t="s">
        <v>530</v>
      </c>
      <c r="I48" s="168" t="s">
        <v>530</v>
      </c>
      <c r="J48" s="168" t="s">
        <v>530</v>
      </c>
      <c r="K48" s="168" t="s">
        <v>530</v>
      </c>
      <c r="L48" s="171" t="s">
        <v>530</v>
      </c>
      <c r="M48" s="93"/>
      <c r="N48" s="1"/>
      <c r="O48" s="1"/>
      <c r="P48" s="1"/>
    </row>
    <row r="49" spans="2:16" ht="15" customHeight="1">
      <c r="B49" s="433"/>
      <c r="C49" s="406" t="s">
        <v>15</v>
      </c>
      <c r="D49" s="407"/>
      <c r="E49" s="407"/>
      <c r="F49" s="258" t="s">
        <v>64</v>
      </c>
      <c r="G49" s="202">
        <v>0</v>
      </c>
      <c r="H49" s="203" t="s">
        <v>530</v>
      </c>
      <c r="I49" s="203" t="s">
        <v>530</v>
      </c>
      <c r="J49" s="203" t="s">
        <v>530</v>
      </c>
      <c r="K49" s="203" t="s">
        <v>530</v>
      </c>
      <c r="L49" s="218" t="s">
        <v>530</v>
      </c>
      <c r="M49" s="93"/>
      <c r="N49" s="1"/>
      <c r="O49" s="1"/>
      <c r="P49" s="1"/>
    </row>
    <row r="50" spans="2:16" ht="15" customHeight="1">
      <c r="B50" s="401" t="s">
        <v>38</v>
      </c>
      <c r="C50" s="405"/>
      <c r="D50" s="405"/>
      <c r="E50" s="405"/>
      <c r="F50" s="256" t="s">
        <v>61</v>
      </c>
      <c r="G50" s="170">
        <v>2</v>
      </c>
      <c r="H50" s="168" t="s">
        <v>530</v>
      </c>
      <c r="I50" s="168">
        <v>2</v>
      </c>
      <c r="J50" s="168" t="s">
        <v>530</v>
      </c>
      <c r="K50" s="168" t="s">
        <v>530</v>
      </c>
      <c r="L50" s="201" t="s">
        <v>530</v>
      </c>
      <c r="M50" s="93"/>
      <c r="N50" s="1"/>
      <c r="O50" s="1"/>
      <c r="P50" s="1"/>
    </row>
    <row r="51" spans="2:16" ht="15" customHeight="1">
      <c r="B51" s="401" t="s">
        <v>39</v>
      </c>
      <c r="C51" s="410"/>
      <c r="D51" s="410"/>
      <c r="E51" s="410"/>
      <c r="F51" s="256" t="s">
        <v>59</v>
      </c>
      <c r="G51" s="170">
        <v>4</v>
      </c>
      <c r="H51" s="168" t="s">
        <v>530</v>
      </c>
      <c r="I51" s="168">
        <v>4</v>
      </c>
      <c r="J51" s="168" t="s">
        <v>530</v>
      </c>
      <c r="K51" s="168" t="s">
        <v>530</v>
      </c>
      <c r="L51" s="171" t="s">
        <v>530</v>
      </c>
      <c r="M51" s="93"/>
      <c r="N51" s="1"/>
      <c r="O51" s="1"/>
      <c r="P51" s="1"/>
    </row>
    <row r="52" spans="2:16" ht="15" customHeight="1">
      <c r="B52" s="401" t="s">
        <v>40</v>
      </c>
      <c r="C52" s="410"/>
      <c r="D52" s="410"/>
      <c r="E52" s="410"/>
      <c r="F52" s="256" t="s">
        <v>524</v>
      </c>
      <c r="G52" s="170">
        <v>0</v>
      </c>
      <c r="H52" s="168" t="s">
        <v>530</v>
      </c>
      <c r="I52" s="168" t="s">
        <v>530</v>
      </c>
      <c r="J52" s="168" t="s">
        <v>530</v>
      </c>
      <c r="K52" s="168" t="s">
        <v>530</v>
      </c>
      <c r="L52" s="171" t="s">
        <v>530</v>
      </c>
      <c r="M52" s="93"/>
      <c r="N52" s="1"/>
      <c r="O52" s="1"/>
      <c r="P52" s="1"/>
    </row>
    <row r="53" spans="2:16" ht="15" customHeight="1">
      <c r="B53" s="401" t="s">
        <v>41</v>
      </c>
      <c r="C53" s="410"/>
      <c r="D53" s="410"/>
      <c r="E53" s="410"/>
      <c r="F53" s="256" t="s">
        <v>65</v>
      </c>
      <c r="G53" s="170">
        <v>410457</v>
      </c>
      <c r="H53" s="168" t="s">
        <v>530</v>
      </c>
      <c r="I53" s="168">
        <v>410457</v>
      </c>
      <c r="J53" s="168" t="s">
        <v>530</v>
      </c>
      <c r="K53" s="168" t="s">
        <v>530</v>
      </c>
      <c r="L53" s="171" t="s">
        <v>530</v>
      </c>
      <c r="M53" s="93"/>
      <c r="N53" s="1"/>
      <c r="O53" s="1"/>
      <c r="P53" s="1"/>
    </row>
    <row r="54" spans="2:16" ht="15" customHeight="1">
      <c r="B54" s="401" t="s">
        <v>42</v>
      </c>
      <c r="C54" s="410"/>
      <c r="D54" s="410"/>
      <c r="E54" s="410"/>
      <c r="F54" s="256" t="s">
        <v>65</v>
      </c>
      <c r="G54" s="170">
        <v>880705</v>
      </c>
      <c r="H54" s="168" t="s">
        <v>530</v>
      </c>
      <c r="I54" s="204">
        <v>842557</v>
      </c>
      <c r="J54" s="168" t="s">
        <v>530</v>
      </c>
      <c r="K54" s="168" t="s">
        <v>530</v>
      </c>
      <c r="L54" s="206">
        <v>38148</v>
      </c>
      <c r="M54" s="93"/>
      <c r="N54" s="1"/>
      <c r="O54" s="1"/>
      <c r="P54" s="1"/>
    </row>
    <row r="55" spans="2:16" ht="15" customHeight="1">
      <c r="B55" s="401" t="s">
        <v>43</v>
      </c>
      <c r="C55" s="410"/>
      <c r="D55" s="410"/>
      <c r="E55" s="410"/>
      <c r="F55" s="256" t="s">
        <v>65</v>
      </c>
      <c r="G55" s="170">
        <v>31729</v>
      </c>
      <c r="H55" s="168" t="s">
        <v>530</v>
      </c>
      <c r="I55" s="168" t="s">
        <v>530</v>
      </c>
      <c r="J55" s="168" t="s">
        <v>530</v>
      </c>
      <c r="K55" s="168" t="s">
        <v>530</v>
      </c>
      <c r="L55" s="171">
        <v>31729</v>
      </c>
      <c r="M55" s="93"/>
      <c r="N55" s="1"/>
      <c r="O55" s="1"/>
      <c r="P55" s="1"/>
    </row>
    <row r="56" spans="2:16" ht="15" customHeight="1">
      <c r="B56" s="411" t="s">
        <v>44</v>
      </c>
      <c r="C56" s="412"/>
      <c r="D56" s="412"/>
      <c r="E56" s="412"/>
      <c r="F56" s="260" t="s">
        <v>65</v>
      </c>
      <c r="G56" s="219">
        <v>1322891</v>
      </c>
      <c r="H56" s="220">
        <v>0</v>
      </c>
      <c r="I56" s="220">
        <v>1253014</v>
      </c>
      <c r="J56" s="220">
        <v>0</v>
      </c>
      <c r="K56" s="220">
        <v>0</v>
      </c>
      <c r="L56" s="221">
        <v>69877</v>
      </c>
      <c r="M56" s="93"/>
      <c r="N56" s="1"/>
      <c r="O56" s="1"/>
      <c r="P56" s="1"/>
    </row>
    <row r="57" spans="2:16" ht="15" customHeight="1">
      <c r="B57" s="401" t="s">
        <v>45</v>
      </c>
      <c r="C57" s="405"/>
      <c r="D57" s="405"/>
      <c r="E57" s="405"/>
      <c r="F57" s="256" t="s">
        <v>525</v>
      </c>
      <c r="G57" s="170">
        <v>0</v>
      </c>
      <c r="H57" s="168" t="s">
        <v>530</v>
      </c>
      <c r="I57" s="168" t="s">
        <v>530</v>
      </c>
      <c r="J57" s="200" t="s">
        <v>530</v>
      </c>
      <c r="K57" s="200" t="s">
        <v>530</v>
      </c>
      <c r="L57" s="171" t="s">
        <v>530</v>
      </c>
      <c r="M57" s="93"/>
      <c r="N57" s="1"/>
      <c r="O57" s="1"/>
      <c r="P57" s="1"/>
    </row>
    <row r="58" spans="2:16" ht="15" customHeight="1">
      <c r="B58" s="401" t="s">
        <v>46</v>
      </c>
      <c r="C58" s="410"/>
      <c r="D58" s="410"/>
      <c r="E58" s="410"/>
      <c r="F58" s="256" t="s">
        <v>65</v>
      </c>
      <c r="G58" s="170">
        <v>290648</v>
      </c>
      <c r="H58" s="168" t="s">
        <v>530</v>
      </c>
      <c r="I58" s="204">
        <v>92755</v>
      </c>
      <c r="J58" s="204">
        <v>30546</v>
      </c>
      <c r="K58" s="204">
        <v>25980</v>
      </c>
      <c r="L58" s="206">
        <v>141367</v>
      </c>
      <c r="M58" s="93"/>
      <c r="N58" s="1"/>
      <c r="O58" s="1"/>
      <c r="P58" s="1"/>
    </row>
    <row r="59" spans="2:16" ht="15" customHeight="1">
      <c r="B59" s="401" t="s">
        <v>47</v>
      </c>
      <c r="C59" s="410"/>
      <c r="D59" s="410"/>
      <c r="E59" s="410"/>
      <c r="F59" s="256" t="s">
        <v>65</v>
      </c>
      <c r="G59" s="170">
        <v>260000</v>
      </c>
      <c r="H59" s="168" t="s">
        <v>530</v>
      </c>
      <c r="I59" s="168" t="s">
        <v>530</v>
      </c>
      <c r="J59" s="168" t="s">
        <v>530</v>
      </c>
      <c r="K59" s="168" t="s">
        <v>530</v>
      </c>
      <c r="L59" s="171">
        <v>260000</v>
      </c>
      <c r="M59" s="93"/>
      <c r="N59" s="1"/>
      <c r="O59" s="1"/>
      <c r="P59" s="1"/>
    </row>
    <row r="60" spans="2:16" ht="15" customHeight="1">
      <c r="B60" s="401" t="s">
        <v>48</v>
      </c>
      <c r="C60" s="410"/>
      <c r="D60" s="410"/>
      <c r="E60" s="410"/>
      <c r="F60" s="256" t="s">
        <v>65</v>
      </c>
      <c r="G60" s="170">
        <v>1350</v>
      </c>
      <c r="H60" s="168" t="s">
        <v>530</v>
      </c>
      <c r="I60" s="168">
        <v>50</v>
      </c>
      <c r="J60" s="168">
        <v>1300</v>
      </c>
      <c r="K60" s="168" t="s">
        <v>530</v>
      </c>
      <c r="L60" s="171" t="s">
        <v>530</v>
      </c>
      <c r="M60" s="93"/>
      <c r="N60" s="1"/>
      <c r="O60" s="1"/>
      <c r="P60" s="1"/>
    </row>
    <row r="61" spans="2:16" ht="15" customHeight="1">
      <c r="B61" s="401" t="s">
        <v>49</v>
      </c>
      <c r="C61" s="410"/>
      <c r="D61" s="410"/>
      <c r="E61" s="410"/>
      <c r="F61" s="256" t="s">
        <v>65</v>
      </c>
      <c r="G61" s="170">
        <v>0</v>
      </c>
      <c r="H61" s="168" t="s">
        <v>530</v>
      </c>
      <c r="I61" s="168" t="s">
        <v>530</v>
      </c>
      <c r="J61" s="168" t="s">
        <v>530</v>
      </c>
      <c r="K61" s="168" t="s">
        <v>530</v>
      </c>
      <c r="L61" s="171" t="s">
        <v>530</v>
      </c>
      <c r="M61" s="93"/>
      <c r="N61" s="1"/>
      <c r="O61" s="1"/>
      <c r="P61" s="1"/>
    </row>
    <row r="62" spans="2:16" ht="15" customHeight="1">
      <c r="B62" s="401" t="s">
        <v>50</v>
      </c>
      <c r="C62" s="410"/>
      <c r="D62" s="410"/>
      <c r="E62" s="410"/>
      <c r="F62" s="256" t="s">
        <v>65</v>
      </c>
      <c r="G62" s="170">
        <v>0</v>
      </c>
      <c r="H62" s="168" t="s">
        <v>530</v>
      </c>
      <c r="I62" s="168" t="s">
        <v>530</v>
      </c>
      <c r="J62" s="168" t="s">
        <v>530</v>
      </c>
      <c r="K62" s="168" t="s">
        <v>530</v>
      </c>
      <c r="L62" s="171" t="s">
        <v>530</v>
      </c>
      <c r="M62" s="93"/>
      <c r="N62" s="1"/>
      <c r="O62" s="1"/>
      <c r="P62" s="1"/>
    </row>
    <row r="63" spans="2:16" ht="15" customHeight="1">
      <c r="B63" s="401" t="s">
        <v>51</v>
      </c>
      <c r="C63" s="410"/>
      <c r="D63" s="410"/>
      <c r="E63" s="410"/>
      <c r="F63" s="256" t="s">
        <v>65</v>
      </c>
      <c r="G63" s="170">
        <v>0</v>
      </c>
      <c r="H63" s="168" t="s">
        <v>530</v>
      </c>
      <c r="I63" s="168" t="s">
        <v>530</v>
      </c>
      <c r="J63" s="168" t="s">
        <v>530</v>
      </c>
      <c r="K63" s="168" t="s">
        <v>530</v>
      </c>
      <c r="L63" s="171" t="s">
        <v>530</v>
      </c>
      <c r="M63" s="93"/>
      <c r="N63" s="1"/>
      <c r="O63" s="1"/>
      <c r="P63" s="1"/>
    </row>
    <row r="64" spans="2:16" ht="15" customHeight="1">
      <c r="B64" s="401" t="s">
        <v>52</v>
      </c>
      <c r="C64" s="410"/>
      <c r="D64" s="410"/>
      <c r="E64" s="410"/>
      <c r="F64" s="256" t="s">
        <v>65</v>
      </c>
      <c r="G64" s="170">
        <v>0</v>
      </c>
      <c r="H64" s="168" t="s">
        <v>530</v>
      </c>
      <c r="I64" s="168" t="s">
        <v>530</v>
      </c>
      <c r="J64" s="168" t="s">
        <v>530</v>
      </c>
      <c r="K64" s="168" t="s">
        <v>530</v>
      </c>
      <c r="L64" s="171" t="s">
        <v>530</v>
      </c>
      <c r="M64" s="93"/>
      <c r="N64" s="1"/>
      <c r="O64" s="1"/>
      <c r="P64" s="1"/>
    </row>
    <row r="65" spans="2:16" ht="15" customHeight="1">
      <c r="B65" s="401" t="s">
        <v>53</v>
      </c>
      <c r="C65" s="410"/>
      <c r="D65" s="410"/>
      <c r="E65" s="410"/>
      <c r="F65" s="256" t="s">
        <v>65</v>
      </c>
      <c r="G65" s="170">
        <v>0</v>
      </c>
      <c r="H65" s="168" t="s">
        <v>530</v>
      </c>
      <c r="I65" s="168" t="s">
        <v>530</v>
      </c>
      <c r="J65" s="168" t="s">
        <v>530</v>
      </c>
      <c r="K65" s="168" t="s">
        <v>530</v>
      </c>
      <c r="L65" s="171" t="s">
        <v>530</v>
      </c>
      <c r="M65" s="93"/>
      <c r="N65" s="1"/>
      <c r="O65" s="1"/>
      <c r="P65" s="1"/>
    </row>
    <row r="66" spans="2:16" ht="15" customHeight="1">
      <c r="B66" s="401" t="s">
        <v>54</v>
      </c>
      <c r="C66" s="410"/>
      <c r="D66" s="410"/>
      <c r="E66" s="410"/>
      <c r="F66" s="256" t="s">
        <v>65</v>
      </c>
      <c r="G66" s="170">
        <v>0</v>
      </c>
      <c r="H66" s="168" t="s">
        <v>530</v>
      </c>
      <c r="I66" s="168" t="s">
        <v>530</v>
      </c>
      <c r="J66" s="168" t="s">
        <v>530</v>
      </c>
      <c r="K66" s="168" t="s">
        <v>530</v>
      </c>
      <c r="L66" s="171" t="s">
        <v>530</v>
      </c>
      <c r="M66" s="93"/>
      <c r="N66" s="1"/>
      <c r="O66" s="1"/>
      <c r="P66" s="1"/>
    </row>
    <row r="67" spans="2:16" ht="15" customHeight="1">
      <c r="B67" s="401" t="s">
        <v>15</v>
      </c>
      <c r="C67" s="410"/>
      <c r="D67" s="410"/>
      <c r="E67" s="410"/>
      <c r="F67" s="256" t="s">
        <v>65</v>
      </c>
      <c r="G67" s="170">
        <v>0</v>
      </c>
      <c r="H67" s="168" t="s">
        <v>530</v>
      </c>
      <c r="I67" s="168" t="s">
        <v>530</v>
      </c>
      <c r="J67" s="168" t="s">
        <v>530</v>
      </c>
      <c r="K67" s="168" t="s">
        <v>530</v>
      </c>
      <c r="L67" s="218" t="s">
        <v>530</v>
      </c>
      <c r="M67" s="93"/>
      <c r="N67" s="1"/>
      <c r="O67" s="1"/>
      <c r="P67" s="1"/>
    </row>
    <row r="68" spans="2:16" ht="15" customHeight="1">
      <c r="B68" s="411" t="s">
        <v>44</v>
      </c>
      <c r="C68" s="412"/>
      <c r="D68" s="412"/>
      <c r="E68" s="412"/>
      <c r="F68" s="260" t="s">
        <v>65</v>
      </c>
      <c r="G68" s="219">
        <v>551998</v>
      </c>
      <c r="H68" s="220">
        <v>0</v>
      </c>
      <c r="I68" s="220">
        <v>92805</v>
      </c>
      <c r="J68" s="220">
        <v>31846</v>
      </c>
      <c r="K68" s="220">
        <v>25980</v>
      </c>
      <c r="L68" s="221">
        <v>401367</v>
      </c>
      <c r="M68" s="93"/>
      <c r="N68" s="1"/>
      <c r="O68" s="1"/>
      <c r="P68" s="1"/>
    </row>
    <row r="69" spans="2:16" s="271" customFormat="1" ht="15" customHeight="1" thickBot="1">
      <c r="B69" s="413" t="s">
        <v>55</v>
      </c>
      <c r="C69" s="414"/>
      <c r="D69" s="414"/>
      <c r="E69" s="414"/>
      <c r="F69" s="261" t="s">
        <v>65</v>
      </c>
      <c r="G69" s="222">
        <v>1874889</v>
      </c>
      <c r="H69" s="222">
        <v>0</v>
      </c>
      <c r="I69" s="222">
        <v>1345819</v>
      </c>
      <c r="J69" s="222">
        <v>31846</v>
      </c>
      <c r="K69" s="222">
        <v>25980</v>
      </c>
      <c r="L69" s="223">
        <v>471244</v>
      </c>
      <c r="M69" s="94"/>
      <c r="N69" s="27"/>
      <c r="O69" s="27"/>
      <c r="P69" s="27"/>
    </row>
    <row r="70" spans="2:16" ht="15" customHeight="1">
      <c r="B70" s="1" t="s">
        <v>526</v>
      </c>
      <c r="C70" s="1"/>
      <c r="D70" s="1"/>
      <c r="E70" s="1"/>
      <c r="F70" s="253"/>
      <c r="G70" s="95"/>
      <c r="H70" s="95"/>
      <c r="I70" s="95"/>
      <c r="J70" s="95"/>
      <c r="K70" s="95"/>
      <c r="L70" s="95"/>
      <c r="M70" s="95"/>
      <c r="N70" s="1"/>
      <c r="O70" s="1"/>
      <c r="P70" s="1"/>
    </row>
    <row r="71" spans="2:16" ht="12">
      <c r="B71" s="253"/>
      <c r="C71" s="1"/>
      <c r="D71" s="1"/>
      <c r="E71" s="1"/>
      <c r="F71" s="253"/>
      <c r="G71" s="95"/>
      <c r="H71" s="95"/>
      <c r="I71" s="95"/>
      <c r="J71" s="95"/>
      <c r="K71" s="95"/>
      <c r="L71" s="95"/>
      <c r="M71" s="95"/>
      <c r="N71" s="1"/>
      <c r="O71" s="1"/>
      <c r="P71" s="1"/>
    </row>
    <row r="72" spans="2:16" ht="12">
      <c r="B72" s="253"/>
      <c r="C72" s="1"/>
      <c r="D72" s="1"/>
      <c r="E72" s="1"/>
      <c r="F72" s="253"/>
      <c r="G72" s="95"/>
      <c r="H72" s="95"/>
      <c r="I72" s="95"/>
      <c r="J72" s="95"/>
      <c r="K72" s="95"/>
      <c r="L72" s="95"/>
      <c r="M72" s="95"/>
      <c r="N72" s="1"/>
      <c r="O72" s="1"/>
      <c r="P72" s="1"/>
    </row>
    <row r="73" spans="2:16" ht="12">
      <c r="B73" s="253"/>
      <c r="C73" s="1"/>
      <c r="D73" s="1"/>
      <c r="E73" s="1"/>
      <c r="F73" s="253"/>
      <c r="G73" s="95"/>
      <c r="H73" s="95"/>
      <c r="I73" s="95"/>
      <c r="J73" s="95"/>
      <c r="K73" s="95"/>
      <c r="L73" s="95"/>
      <c r="M73" s="95"/>
      <c r="N73" s="1"/>
      <c r="O73" s="1"/>
      <c r="P73" s="1"/>
    </row>
    <row r="74" spans="2:16" ht="12">
      <c r="B74" s="253"/>
      <c r="C74" s="1"/>
      <c r="D74" s="1"/>
      <c r="E74" s="1"/>
      <c r="F74" s="253"/>
      <c r="G74" s="95"/>
      <c r="H74" s="95"/>
      <c r="I74" s="95"/>
      <c r="J74" s="95"/>
      <c r="K74" s="95"/>
      <c r="L74" s="95"/>
      <c r="M74" s="95"/>
      <c r="N74" s="1"/>
      <c r="O74" s="1"/>
      <c r="P74" s="1"/>
    </row>
    <row r="75" spans="2:16" ht="12">
      <c r="B75" s="253"/>
      <c r="C75" s="1"/>
      <c r="D75" s="1"/>
      <c r="E75" s="1"/>
      <c r="F75" s="253"/>
      <c r="G75" s="95"/>
      <c r="H75" s="95"/>
      <c r="I75" s="95"/>
      <c r="J75" s="95"/>
      <c r="K75" s="95"/>
      <c r="L75" s="95"/>
      <c r="M75" s="95"/>
      <c r="N75" s="1"/>
      <c r="O75" s="1"/>
      <c r="P75" s="1"/>
    </row>
    <row r="76" spans="2:16" ht="12">
      <c r="B76" s="253"/>
      <c r="C76" s="1"/>
      <c r="D76" s="1"/>
      <c r="E76" s="1"/>
      <c r="F76" s="253"/>
      <c r="G76" s="95"/>
      <c r="H76" s="95"/>
      <c r="I76" s="95"/>
      <c r="J76" s="95"/>
      <c r="K76" s="95"/>
      <c r="L76" s="95"/>
      <c r="M76" s="95"/>
      <c r="N76" s="1"/>
      <c r="O76" s="1"/>
      <c r="P76" s="1"/>
    </row>
    <row r="77" spans="2:16" ht="12">
      <c r="B77" s="253"/>
      <c r="C77" s="1"/>
      <c r="D77" s="1"/>
      <c r="E77" s="1"/>
      <c r="F77" s="253"/>
      <c r="G77" s="95"/>
      <c r="H77" s="95"/>
      <c r="I77" s="95"/>
      <c r="J77" s="95"/>
      <c r="K77" s="95"/>
      <c r="L77" s="95"/>
      <c r="M77" s="95"/>
      <c r="N77" s="1"/>
      <c r="O77" s="1"/>
      <c r="P77" s="1"/>
    </row>
    <row r="78" spans="2:16" ht="12">
      <c r="B78" s="253"/>
      <c r="C78" s="1"/>
      <c r="D78" s="1"/>
      <c r="E78" s="1"/>
      <c r="F78" s="253"/>
      <c r="G78" s="95"/>
      <c r="H78" s="95"/>
      <c r="I78" s="95"/>
      <c r="J78" s="95"/>
      <c r="K78" s="95"/>
      <c r="L78" s="95"/>
      <c r="M78" s="95"/>
      <c r="N78" s="1"/>
      <c r="O78" s="1"/>
      <c r="P78" s="1"/>
    </row>
    <row r="79" spans="2:16" ht="12">
      <c r="B79" s="253"/>
      <c r="C79" s="1"/>
      <c r="D79" s="1"/>
      <c r="E79" s="1"/>
      <c r="F79" s="253"/>
      <c r="G79" s="95"/>
      <c r="H79" s="95"/>
      <c r="I79" s="95"/>
      <c r="J79" s="95"/>
      <c r="K79" s="95"/>
      <c r="L79" s="95"/>
      <c r="M79" s="95"/>
      <c r="N79" s="1"/>
      <c r="O79" s="1"/>
      <c r="P79" s="1"/>
    </row>
    <row r="80" spans="2:16" ht="12">
      <c r="B80" s="253"/>
      <c r="C80" s="1"/>
      <c r="D80" s="1"/>
      <c r="E80" s="1"/>
      <c r="F80" s="253"/>
      <c r="G80" s="95"/>
      <c r="H80" s="95"/>
      <c r="I80" s="95"/>
      <c r="J80" s="95"/>
      <c r="K80" s="95"/>
      <c r="L80" s="95"/>
      <c r="M80" s="95"/>
      <c r="N80" s="1"/>
      <c r="O80" s="1"/>
      <c r="P80" s="1"/>
    </row>
    <row r="81" spans="2:16" ht="12">
      <c r="B81" s="253"/>
      <c r="C81" s="1"/>
      <c r="D81" s="1"/>
      <c r="E81" s="1"/>
      <c r="F81" s="253"/>
      <c r="G81" s="95"/>
      <c r="H81" s="95"/>
      <c r="I81" s="95"/>
      <c r="J81" s="95"/>
      <c r="K81" s="95"/>
      <c r="L81" s="95"/>
      <c r="M81" s="95"/>
      <c r="N81" s="1"/>
      <c r="O81" s="1"/>
      <c r="P81" s="1"/>
    </row>
    <row r="82" spans="2:16" ht="12">
      <c r="B82" s="253"/>
      <c r="C82" s="1"/>
      <c r="D82" s="1"/>
      <c r="E82" s="1"/>
      <c r="F82" s="253"/>
      <c r="G82" s="95"/>
      <c r="H82" s="95"/>
      <c r="I82" s="95"/>
      <c r="J82" s="95"/>
      <c r="K82" s="95"/>
      <c r="L82" s="95"/>
      <c r="M82" s="95"/>
      <c r="N82" s="1"/>
      <c r="O82" s="1"/>
      <c r="P82" s="1"/>
    </row>
    <row r="83" spans="7:16" ht="12">
      <c r="G83" s="95"/>
      <c r="H83" s="95"/>
      <c r="I83" s="95"/>
      <c r="J83" s="95"/>
      <c r="K83" s="95"/>
      <c r="L83" s="95"/>
      <c r="M83" s="95"/>
      <c r="N83" s="1"/>
      <c r="O83" s="1"/>
      <c r="P83" s="1"/>
    </row>
    <row r="84" spans="7:16" ht="12">
      <c r="G84" s="95"/>
      <c r="H84" s="95"/>
      <c r="I84" s="95"/>
      <c r="J84" s="95"/>
      <c r="K84" s="95"/>
      <c r="L84" s="95"/>
      <c r="M84" s="95"/>
      <c r="N84" s="1"/>
      <c r="O84" s="1"/>
      <c r="P84" s="1"/>
    </row>
    <row r="85" spans="7:16" ht="12">
      <c r="G85" s="95"/>
      <c r="H85" s="95"/>
      <c r="I85" s="95"/>
      <c r="J85" s="95"/>
      <c r="K85" s="95"/>
      <c r="L85" s="95"/>
      <c r="M85" s="95"/>
      <c r="N85" s="1"/>
      <c r="O85" s="1"/>
      <c r="P85" s="1"/>
    </row>
    <row r="86" spans="7:16" ht="12">
      <c r="G86" s="95"/>
      <c r="H86" s="95"/>
      <c r="I86" s="95"/>
      <c r="J86" s="95"/>
      <c r="K86" s="95"/>
      <c r="L86" s="95"/>
      <c r="M86" s="95"/>
      <c r="N86" s="1"/>
      <c r="O86" s="1"/>
      <c r="P86" s="1"/>
    </row>
    <row r="87" spans="7:16" ht="12">
      <c r="G87" s="95"/>
      <c r="H87" s="95"/>
      <c r="I87" s="95"/>
      <c r="J87" s="95"/>
      <c r="K87" s="95"/>
      <c r="L87" s="95"/>
      <c r="M87" s="95"/>
      <c r="N87" s="1"/>
      <c r="O87" s="1"/>
      <c r="P87" s="1"/>
    </row>
    <row r="88" spans="7:16" ht="12">
      <c r="G88" s="95"/>
      <c r="H88" s="95"/>
      <c r="I88" s="95"/>
      <c r="J88" s="95"/>
      <c r="K88" s="95"/>
      <c r="L88" s="95"/>
      <c r="M88" s="95"/>
      <c r="N88" s="1"/>
      <c r="O88" s="1"/>
      <c r="P88" s="1"/>
    </row>
    <row r="89" spans="7:16" ht="12">
      <c r="G89" s="95"/>
      <c r="H89" s="95"/>
      <c r="I89" s="95"/>
      <c r="J89" s="95"/>
      <c r="K89" s="95"/>
      <c r="L89" s="95"/>
      <c r="M89" s="95"/>
      <c r="N89" s="1"/>
      <c r="O89" s="1"/>
      <c r="P89" s="1"/>
    </row>
    <row r="90" spans="7:16" ht="12">
      <c r="G90" s="95"/>
      <c r="H90" s="95"/>
      <c r="I90" s="95"/>
      <c r="J90" s="95"/>
      <c r="K90" s="95"/>
      <c r="L90" s="95"/>
      <c r="M90" s="95"/>
      <c r="N90" s="1"/>
      <c r="O90" s="1"/>
      <c r="P90" s="1"/>
    </row>
    <row r="91" spans="7:16" ht="12">
      <c r="G91" s="95"/>
      <c r="H91" s="95"/>
      <c r="I91" s="95"/>
      <c r="J91" s="95"/>
      <c r="K91" s="95"/>
      <c r="L91" s="95"/>
      <c r="M91" s="95"/>
      <c r="N91" s="1"/>
      <c r="O91" s="1"/>
      <c r="P91" s="1"/>
    </row>
    <row r="92" spans="7:16" ht="12">
      <c r="G92" s="95"/>
      <c r="H92" s="95"/>
      <c r="I92" s="95"/>
      <c r="J92" s="95"/>
      <c r="K92" s="95"/>
      <c r="L92" s="95"/>
      <c r="M92" s="95"/>
      <c r="N92" s="1"/>
      <c r="O92" s="1"/>
      <c r="P92" s="1"/>
    </row>
    <row r="93" spans="7:16" ht="12">
      <c r="G93" s="95"/>
      <c r="H93" s="95"/>
      <c r="I93" s="95"/>
      <c r="J93" s="95"/>
      <c r="K93" s="95"/>
      <c r="L93" s="95"/>
      <c r="M93" s="95"/>
      <c r="N93" s="1"/>
      <c r="O93" s="1"/>
      <c r="P93" s="1"/>
    </row>
    <row r="94" spans="7:16" ht="12">
      <c r="G94" s="95"/>
      <c r="H94" s="95"/>
      <c r="I94" s="95"/>
      <c r="J94" s="95"/>
      <c r="K94" s="95"/>
      <c r="L94" s="95"/>
      <c r="M94" s="95"/>
      <c r="N94" s="1"/>
      <c r="O94" s="1"/>
      <c r="P94" s="1"/>
    </row>
    <row r="95" spans="7:16" ht="12">
      <c r="G95" s="95"/>
      <c r="H95" s="95"/>
      <c r="I95" s="95"/>
      <c r="J95" s="95"/>
      <c r="K95" s="95"/>
      <c r="L95" s="95"/>
      <c r="M95" s="95"/>
      <c r="N95" s="1"/>
      <c r="O95" s="1"/>
      <c r="P95" s="1"/>
    </row>
    <row r="96" spans="7:16" ht="12">
      <c r="G96" s="95"/>
      <c r="H96" s="95"/>
      <c r="I96" s="95"/>
      <c r="J96" s="95"/>
      <c r="K96" s="95"/>
      <c r="L96" s="95"/>
      <c r="M96" s="95"/>
      <c r="N96" s="1"/>
      <c r="O96" s="1"/>
      <c r="P96" s="1"/>
    </row>
    <row r="97" spans="7:16" ht="12">
      <c r="G97" s="95"/>
      <c r="H97" s="95"/>
      <c r="I97" s="95"/>
      <c r="J97" s="95"/>
      <c r="K97" s="95"/>
      <c r="L97" s="95"/>
      <c r="M97" s="95"/>
      <c r="N97" s="1"/>
      <c r="O97" s="1"/>
      <c r="P97" s="1"/>
    </row>
    <row r="98" spans="7:16" ht="12">
      <c r="G98" s="95"/>
      <c r="H98" s="95"/>
      <c r="I98" s="95"/>
      <c r="J98" s="95"/>
      <c r="K98" s="95"/>
      <c r="L98" s="95"/>
      <c r="M98" s="95"/>
      <c r="N98" s="1"/>
      <c r="O98" s="1"/>
      <c r="P98" s="1"/>
    </row>
    <row r="99" spans="7:16" ht="12">
      <c r="G99" s="95"/>
      <c r="H99" s="95"/>
      <c r="I99" s="95"/>
      <c r="J99" s="95"/>
      <c r="K99" s="95"/>
      <c r="L99" s="95"/>
      <c r="M99" s="95"/>
      <c r="N99" s="1"/>
      <c r="O99" s="1"/>
      <c r="P99" s="1"/>
    </row>
  </sheetData>
  <mergeCells count="67">
    <mergeCell ref="B47:B49"/>
    <mergeCell ref="B50:E50"/>
    <mergeCell ref="B25:B26"/>
    <mergeCell ref="C25:E25"/>
    <mergeCell ref="B27:B46"/>
    <mergeCell ref="C27:C28"/>
    <mergeCell ref="D27:E27"/>
    <mergeCell ref="C29:C30"/>
    <mergeCell ref="C31:E31"/>
    <mergeCell ref="C48:E48"/>
    <mergeCell ref="B10:B24"/>
    <mergeCell ref="C10:E12"/>
    <mergeCell ref="C13:E15"/>
    <mergeCell ref="C16:E18"/>
    <mergeCell ref="C19:E21"/>
    <mergeCell ref="C22:E24"/>
    <mergeCell ref="L3:L5"/>
    <mergeCell ref="B6:B9"/>
    <mergeCell ref="C6:E6"/>
    <mergeCell ref="C8:D9"/>
    <mergeCell ref="H3:H5"/>
    <mergeCell ref="I3:I5"/>
    <mergeCell ref="J3:J5"/>
    <mergeCell ref="K3:K5"/>
    <mergeCell ref="B3:F5"/>
    <mergeCell ref="G3:G5"/>
    <mergeCell ref="B68:E68"/>
    <mergeCell ref="B59:E59"/>
    <mergeCell ref="B60:E60"/>
    <mergeCell ref="B61:E61"/>
    <mergeCell ref="B62:E62"/>
    <mergeCell ref="B55:E55"/>
    <mergeCell ref="B56:E56"/>
    <mergeCell ref="B69:E69"/>
    <mergeCell ref="B63:E63"/>
    <mergeCell ref="B64:E64"/>
    <mergeCell ref="B65:E65"/>
    <mergeCell ref="B66:E66"/>
    <mergeCell ref="B57:E57"/>
    <mergeCell ref="B58:E58"/>
    <mergeCell ref="B67:E67"/>
    <mergeCell ref="B51:E51"/>
    <mergeCell ref="B52:E52"/>
    <mergeCell ref="B53:E53"/>
    <mergeCell ref="B54:E54"/>
    <mergeCell ref="C49:E49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D28:E28"/>
    <mergeCell ref="D29:E29"/>
    <mergeCell ref="D30:E30"/>
    <mergeCell ref="C7:E7"/>
    <mergeCell ref="C26:E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2"/>
  <colBreaks count="1" manualBreakCount="1">
    <brk id="12" max="7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3"/>
  <sheetViews>
    <sheetView zoomScaleSheetLayoutView="100" workbookViewId="0" topLeftCell="A1">
      <selection activeCell="G16" sqref="G16"/>
    </sheetView>
  </sheetViews>
  <sheetFormatPr defaultColWidth="9.00390625" defaultRowHeight="13.5"/>
  <cols>
    <col min="1" max="1" width="2.50390625" style="262" customWidth="1"/>
    <col min="2" max="2" width="9.625" style="262" customWidth="1"/>
    <col min="3" max="3" width="10.125" style="262" customWidth="1"/>
    <col min="4" max="14" width="8.375" style="262" customWidth="1"/>
    <col min="15" max="15" width="2.50390625" style="262" customWidth="1"/>
    <col min="16" max="16384" width="9.00390625" style="262" customWidth="1"/>
  </cols>
  <sheetData>
    <row r="1" ht="12">
      <c r="N1" s="272"/>
    </row>
    <row r="2" spans="2:9" ht="18" customHeight="1">
      <c r="B2" s="2" t="s">
        <v>375</v>
      </c>
      <c r="C2" s="42"/>
      <c r="D2" s="42"/>
      <c r="E2" s="1"/>
      <c r="F2" s="1"/>
      <c r="G2" s="1"/>
      <c r="H2" s="1"/>
      <c r="I2" s="1"/>
    </row>
    <row r="3" spans="2:14" ht="18" customHeight="1" thickBot="1">
      <c r="B3" s="1" t="s">
        <v>531</v>
      </c>
      <c r="C3" s="1"/>
      <c r="D3" s="1"/>
      <c r="E3" s="1"/>
      <c r="F3" s="1"/>
      <c r="G3" s="1"/>
      <c r="H3" s="1"/>
      <c r="I3" s="1"/>
      <c r="L3" s="273"/>
      <c r="N3" s="273" t="s">
        <v>378</v>
      </c>
    </row>
    <row r="4" spans="2:14" ht="16.5" customHeight="1" thickTop="1">
      <c r="B4" s="444" t="s">
        <v>104</v>
      </c>
      <c r="C4" s="450" t="s">
        <v>379</v>
      </c>
      <c r="D4" s="450"/>
      <c r="E4" s="450" t="s">
        <v>380</v>
      </c>
      <c r="F4" s="450"/>
      <c r="G4" s="450"/>
      <c r="H4" s="450"/>
      <c r="I4" s="450"/>
      <c r="J4" s="450"/>
      <c r="K4" s="450"/>
      <c r="L4" s="450"/>
      <c r="M4" s="450"/>
      <c r="N4" s="451"/>
    </row>
    <row r="5" spans="2:15" ht="27.75" customHeight="1">
      <c r="B5" s="445"/>
      <c r="C5" s="274" t="s">
        <v>381</v>
      </c>
      <c r="D5" s="275" t="s">
        <v>105</v>
      </c>
      <c r="E5" s="275" t="s">
        <v>106</v>
      </c>
      <c r="F5" s="97" t="s">
        <v>382</v>
      </c>
      <c r="G5" s="97" t="s">
        <v>107</v>
      </c>
      <c r="H5" s="97" t="s">
        <v>108</v>
      </c>
      <c r="I5" s="97" t="s">
        <v>109</v>
      </c>
      <c r="J5" s="97" t="s">
        <v>140</v>
      </c>
      <c r="K5" s="452" t="s">
        <v>500</v>
      </c>
      <c r="L5" s="453"/>
      <c r="M5" s="452" t="s">
        <v>501</v>
      </c>
      <c r="N5" s="454"/>
      <c r="O5" s="1"/>
    </row>
    <row r="6" spans="2:15" ht="24" customHeight="1">
      <c r="B6" s="276" t="s">
        <v>473</v>
      </c>
      <c r="C6" s="277">
        <v>1486</v>
      </c>
      <c r="D6" s="277">
        <v>26247</v>
      </c>
      <c r="E6" s="277">
        <v>42</v>
      </c>
      <c r="F6" s="24">
        <v>261</v>
      </c>
      <c r="G6" s="24">
        <v>8</v>
      </c>
      <c r="H6" s="24">
        <v>15</v>
      </c>
      <c r="I6" s="24">
        <v>72</v>
      </c>
      <c r="J6" s="24">
        <v>28</v>
      </c>
      <c r="K6" s="25"/>
      <c r="L6" s="26">
        <v>16</v>
      </c>
      <c r="M6" s="25"/>
      <c r="N6" s="5">
        <v>796</v>
      </c>
      <c r="O6" s="1"/>
    </row>
    <row r="7" spans="2:15" s="271" customFormat="1" ht="24" customHeight="1" thickBot="1">
      <c r="B7" s="278" t="s">
        <v>532</v>
      </c>
      <c r="C7" s="122">
        <v>1485</v>
      </c>
      <c r="D7" s="122">
        <v>26090</v>
      </c>
      <c r="E7" s="122">
        <v>42</v>
      </c>
      <c r="F7" s="122">
        <v>261</v>
      </c>
      <c r="G7" s="122">
        <v>7</v>
      </c>
      <c r="H7" s="122">
        <v>15</v>
      </c>
      <c r="I7" s="122">
        <v>72</v>
      </c>
      <c r="J7" s="122">
        <v>28</v>
      </c>
      <c r="K7" s="194"/>
      <c r="L7" s="195">
        <v>16</v>
      </c>
      <c r="M7" s="196"/>
      <c r="N7" s="197">
        <v>809</v>
      </c>
      <c r="O7" s="27"/>
    </row>
    <row r="8" spans="2:15" ht="16.5" customHeight="1" thickTop="1">
      <c r="B8" s="444" t="s">
        <v>104</v>
      </c>
      <c r="C8" s="446" t="s">
        <v>502</v>
      </c>
      <c r="D8" s="448" t="s">
        <v>503</v>
      </c>
      <c r="E8" s="448"/>
      <c r="F8" s="448"/>
      <c r="G8" s="449" t="s">
        <v>504</v>
      </c>
      <c r="H8" s="449"/>
      <c r="I8" s="449"/>
      <c r="J8" s="449"/>
      <c r="K8" s="442" t="s">
        <v>505</v>
      </c>
      <c r="L8" s="442"/>
      <c r="M8" s="442"/>
      <c r="N8" s="443"/>
      <c r="O8" s="1"/>
    </row>
    <row r="9" spans="2:15" ht="36" customHeight="1">
      <c r="B9" s="445"/>
      <c r="C9" s="447"/>
      <c r="D9" s="275" t="s">
        <v>110</v>
      </c>
      <c r="E9" s="275" t="s">
        <v>506</v>
      </c>
      <c r="F9" s="97" t="s">
        <v>111</v>
      </c>
      <c r="G9" s="97" t="s">
        <v>0</v>
      </c>
      <c r="H9" s="99" t="s">
        <v>507</v>
      </c>
      <c r="I9" s="97" t="s">
        <v>533</v>
      </c>
      <c r="J9" s="97" t="s">
        <v>508</v>
      </c>
      <c r="K9" s="97" t="s">
        <v>509</v>
      </c>
      <c r="L9" s="23" t="s">
        <v>510</v>
      </c>
      <c r="M9" s="97" t="s">
        <v>112</v>
      </c>
      <c r="N9" s="98" t="s">
        <v>511</v>
      </c>
      <c r="O9" s="1"/>
    </row>
    <row r="10" spans="2:15" ht="24" customHeight="1">
      <c r="B10" s="276" t="s">
        <v>512</v>
      </c>
      <c r="C10" s="277">
        <v>1436</v>
      </c>
      <c r="D10" s="277">
        <v>71</v>
      </c>
      <c r="E10" s="277">
        <v>64</v>
      </c>
      <c r="F10" s="24">
        <v>938</v>
      </c>
      <c r="G10" s="24">
        <v>669</v>
      </c>
      <c r="H10" s="24">
        <v>258</v>
      </c>
      <c r="I10" s="24">
        <v>106</v>
      </c>
      <c r="J10" s="24">
        <v>305</v>
      </c>
      <c r="K10" s="24">
        <v>10323</v>
      </c>
      <c r="L10" s="24">
        <v>16</v>
      </c>
      <c r="M10" s="24">
        <v>19033</v>
      </c>
      <c r="N10" s="25">
        <v>897</v>
      </c>
      <c r="O10" s="1"/>
    </row>
    <row r="11" spans="2:15" s="271" customFormat="1" ht="24" customHeight="1" thickBot="1">
      <c r="B11" s="279" t="s">
        <v>534</v>
      </c>
      <c r="C11" s="198">
        <v>1415</v>
      </c>
      <c r="D11" s="280">
        <v>94</v>
      </c>
      <c r="E11" s="280">
        <v>59</v>
      </c>
      <c r="F11" s="198">
        <v>1083</v>
      </c>
      <c r="G11" s="198">
        <v>647</v>
      </c>
      <c r="H11" s="198">
        <v>265</v>
      </c>
      <c r="I11" s="198">
        <v>104</v>
      </c>
      <c r="J11" s="198">
        <v>278</v>
      </c>
      <c r="K11" s="198">
        <v>10565</v>
      </c>
      <c r="L11" s="198">
        <v>8</v>
      </c>
      <c r="M11" s="198">
        <v>18525</v>
      </c>
      <c r="N11" s="199">
        <v>899</v>
      </c>
      <c r="O11" s="27"/>
    </row>
    <row r="12" spans="2:15" ht="15" customHeight="1">
      <c r="B12" s="262" t="s">
        <v>535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ht="12">
      <c r="B13" s="262" t="s">
        <v>536</v>
      </c>
    </row>
  </sheetData>
  <mergeCells count="10">
    <mergeCell ref="B4:B5"/>
    <mergeCell ref="C4:D4"/>
    <mergeCell ref="E4:N4"/>
    <mergeCell ref="K5:L5"/>
    <mergeCell ref="M5:N5"/>
    <mergeCell ref="K8:N8"/>
    <mergeCell ref="B8:B9"/>
    <mergeCell ref="C8:C9"/>
    <mergeCell ref="D8:F8"/>
    <mergeCell ref="G8:J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39"/>
  <sheetViews>
    <sheetView zoomScaleSheetLayoutView="100" workbookViewId="0" topLeftCell="A1">
      <selection activeCell="G16" sqref="G16"/>
    </sheetView>
  </sheetViews>
  <sheetFormatPr defaultColWidth="9.00390625" defaultRowHeight="13.5"/>
  <cols>
    <col min="1" max="1" width="1.25" style="1" customWidth="1"/>
    <col min="2" max="2" width="7.625" style="1" customWidth="1"/>
    <col min="3" max="9" width="5.375" style="1" customWidth="1"/>
    <col min="10" max="10" width="6.375" style="1" customWidth="1"/>
    <col min="11" max="12" width="5.625" style="1" customWidth="1"/>
    <col min="13" max="14" width="8.875" style="1" customWidth="1"/>
    <col min="15" max="15" width="5.625" style="1" customWidth="1"/>
    <col min="16" max="16" width="6.50390625" style="1" customWidth="1"/>
    <col min="17" max="17" width="7.25390625" style="1" customWidth="1"/>
    <col min="18" max="18" width="7.625" style="1" bestFit="1" customWidth="1"/>
    <col min="19" max="19" width="5.625" style="1" customWidth="1"/>
    <col min="20" max="20" width="1.875" style="1" customWidth="1"/>
    <col min="21" max="16384" width="9.00390625" style="1" customWidth="1"/>
  </cols>
  <sheetData>
    <row r="1" spans="2:9" s="262" customFormat="1" ht="18" customHeight="1">
      <c r="B1" s="2" t="s">
        <v>542</v>
      </c>
      <c r="C1" s="42"/>
      <c r="D1" s="42"/>
      <c r="E1" s="1"/>
      <c r="F1" s="1"/>
      <c r="G1" s="1"/>
      <c r="H1" s="1"/>
      <c r="I1" s="1"/>
    </row>
    <row r="2" spans="9:19" ht="18" customHeight="1">
      <c r="I2" s="4"/>
      <c r="S2" s="100"/>
    </row>
    <row r="3" spans="2:19" ht="18" customHeight="1" thickBot="1">
      <c r="B3" s="1" t="s">
        <v>539</v>
      </c>
      <c r="L3" s="5"/>
      <c r="N3" s="4"/>
      <c r="P3" s="4"/>
      <c r="Q3" s="4"/>
      <c r="R3" s="4"/>
      <c r="S3" s="6" t="s">
        <v>69</v>
      </c>
    </row>
    <row r="4" spans="2:20" ht="19.5" customHeight="1" thickTop="1">
      <c r="B4" s="462" t="s">
        <v>95</v>
      </c>
      <c r="C4" s="465" t="s">
        <v>96</v>
      </c>
      <c r="D4" s="466"/>
      <c r="E4" s="466"/>
      <c r="F4" s="466"/>
      <c r="G4" s="466"/>
      <c r="H4" s="466"/>
      <c r="I4" s="466"/>
      <c r="J4" s="465" t="s">
        <v>493</v>
      </c>
      <c r="K4" s="465"/>
      <c r="L4" s="465"/>
      <c r="M4" s="466" t="s">
        <v>494</v>
      </c>
      <c r="N4" s="466"/>
      <c r="O4" s="466"/>
      <c r="P4" s="466"/>
      <c r="Q4" s="466"/>
      <c r="R4" s="466"/>
      <c r="S4" s="472"/>
      <c r="T4" s="7"/>
    </row>
    <row r="5" spans="2:20" ht="16.5" customHeight="1">
      <c r="B5" s="463"/>
      <c r="C5" s="455" t="s">
        <v>97</v>
      </c>
      <c r="D5" s="455" t="s">
        <v>36</v>
      </c>
      <c r="E5" s="455" t="s">
        <v>70</v>
      </c>
      <c r="F5" s="455" t="s">
        <v>71</v>
      </c>
      <c r="G5" s="455" t="s">
        <v>72</v>
      </c>
      <c r="H5" s="460" t="s">
        <v>73</v>
      </c>
      <c r="I5" s="460" t="s">
        <v>15</v>
      </c>
      <c r="J5" s="456" t="s">
        <v>537</v>
      </c>
      <c r="K5" s="459" t="s">
        <v>538</v>
      </c>
      <c r="L5" s="455" t="s">
        <v>70</v>
      </c>
      <c r="M5" s="455" t="s">
        <v>97</v>
      </c>
      <c r="N5" s="455" t="s">
        <v>36</v>
      </c>
      <c r="O5" s="455" t="s">
        <v>70</v>
      </c>
      <c r="P5" s="455" t="s">
        <v>71</v>
      </c>
      <c r="Q5" s="456" t="s">
        <v>98</v>
      </c>
      <c r="R5" s="461" t="s">
        <v>15</v>
      </c>
      <c r="S5" s="457" t="s">
        <v>74</v>
      </c>
      <c r="T5" s="7"/>
    </row>
    <row r="6" spans="2:20" ht="16.5" customHeight="1">
      <c r="B6" s="464"/>
      <c r="C6" s="455"/>
      <c r="D6" s="455"/>
      <c r="E6" s="455"/>
      <c r="F6" s="455"/>
      <c r="G6" s="455"/>
      <c r="H6" s="460"/>
      <c r="I6" s="460"/>
      <c r="J6" s="455"/>
      <c r="K6" s="460"/>
      <c r="L6" s="455"/>
      <c r="M6" s="455"/>
      <c r="N6" s="455"/>
      <c r="O6" s="455"/>
      <c r="P6" s="455"/>
      <c r="Q6" s="455"/>
      <c r="R6" s="461"/>
      <c r="S6" s="457"/>
      <c r="T6" s="7"/>
    </row>
    <row r="7" spans="2:20" s="13" customFormat="1" ht="21" customHeight="1">
      <c r="B7" s="9" t="s">
        <v>495</v>
      </c>
      <c r="C7" s="10">
        <v>470</v>
      </c>
      <c r="D7" s="10">
        <v>260</v>
      </c>
      <c r="E7" s="10">
        <v>50</v>
      </c>
      <c r="F7" s="10">
        <v>39</v>
      </c>
      <c r="G7" s="10">
        <v>1</v>
      </c>
      <c r="H7" s="10">
        <v>0</v>
      </c>
      <c r="I7" s="10">
        <v>120</v>
      </c>
      <c r="J7" s="10">
        <v>17777</v>
      </c>
      <c r="K7" s="10">
        <v>3161</v>
      </c>
      <c r="L7" s="10">
        <v>2678</v>
      </c>
      <c r="M7" s="10">
        <v>887635</v>
      </c>
      <c r="N7" s="10">
        <v>851523</v>
      </c>
      <c r="O7" s="10">
        <v>4536</v>
      </c>
      <c r="P7" s="10">
        <v>15628</v>
      </c>
      <c r="Q7" s="10">
        <v>3000</v>
      </c>
      <c r="R7" s="10">
        <v>12948</v>
      </c>
      <c r="S7" s="11">
        <v>0</v>
      </c>
      <c r="T7" s="12"/>
    </row>
    <row r="8" spans="2:20" s="16" customFormat="1" ht="22.5" customHeight="1">
      <c r="B8" s="14" t="s">
        <v>540</v>
      </c>
      <c r="C8" s="184">
        <f aca="true" t="shared" si="0" ref="C8:S8">SUM(C10:C21)</f>
        <v>362</v>
      </c>
      <c r="D8" s="184">
        <f t="shared" si="0"/>
        <v>232</v>
      </c>
      <c r="E8" s="184">
        <f t="shared" si="0"/>
        <v>12</v>
      </c>
      <c r="F8" s="184">
        <f t="shared" si="0"/>
        <v>48</v>
      </c>
      <c r="G8" s="184">
        <f t="shared" si="0"/>
        <v>0</v>
      </c>
      <c r="H8" s="184">
        <f t="shared" si="0"/>
        <v>0</v>
      </c>
      <c r="I8" s="184">
        <f t="shared" si="0"/>
        <v>70</v>
      </c>
      <c r="J8" s="184">
        <f t="shared" si="0"/>
        <v>20742</v>
      </c>
      <c r="K8" s="184">
        <f t="shared" si="0"/>
        <v>1894</v>
      </c>
      <c r="L8" s="184">
        <f t="shared" si="0"/>
        <v>149</v>
      </c>
      <c r="M8" s="184">
        <f t="shared" si="0"/>
        <v>1164845</v>
      </c>
      <c r="N8" s="184">
        <f t="shared" si="0"/>
        <v>1143951</v>
      </c>
      <c r="O8" s="184">
        <f t="shared" si="0"/>
        <v>1408</v>
      </c>
      <c r="P8" s="184">
        <f t="shared" si="0"/>
        <v>12869</v>
      </c>
      <c r="Q8" s="184">
        <f t="shared" si="0"/>
        <v>0</v>
      </c>
      <c r="R8" s="185">
        <f t="shared" si="0"/>
        <v>6617</v>
      </c>
      <c r="S8" s="186">
        <f t="shared" si="0"/>
        <v>0</v>
      </c>
      <c r="T8" s="15"/>
    </row>
    <row r="9" spans="2:20" s="16" customFormat="1" ht="10.5" customHeight="1">
      <c r="B9" s="1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/>
      <c r="S9" s="186"/>
      <c r="T9" s="15"/>
    </row>
    <row r="10" spans="2:20" s="13" customFormat="1" ht="21" customHeight="1">
      <c r="B10" s="17" t="s">
        <v>75</v>
      </c>
      <c r="C10" s="10">
        <f aca="true" t="shared" si="1" ref="C10:C21">SUM(D10:I10)</f>
        <v>27</v>
      </c>
      <c r="D10" s="10">
        <v>21</v>
      </c>
      <c r="E10" s="10">
        <v>0</v>
      </c>
      <c r="F10" s="10">
        <v>4</v>
      </c>
      <c r="G10" s="10">
        <v>0</v>
      </c>
      <c r="H10" s="10">
        <v>0</v>
      </c>
      <c r="I10" s="10">
        <v>2</v>
      </c>
      <c r="J10" s="10">
        <v>1925</v>
      </c>
      <c r="K10" s="10">
        <v>344</v>
      </c>
      <c r="L10" s="10">
        <v>0</v>
      </c>
      <c r="M10" s="10">
        <f aca="true" t="shared" si="2" ref="M10:M21">SUM(N10:S10)</f>
        <v>134507</v>
      </c>
      <c r="N10" s="10">
        <v>132773</v>
      </c>
      <c r="O10" s="10">
        <v>0</v>
      </c>
      <c r="P10" s="10">
        <v>1514</v>
      </c>
      <c r="Q10" s="10">
        <v>0</v>
      </c>
      <c r="R10" s="187">
        <v>220</v>
      </c>
      <c r="S10" s="11">
        <v>0</v>
      </c>
      <c r="T10" s="12"/>
    </row>
    <row r="11" spans="2:20" s="13" customFormat="1" ht="21" customHeight="1">
      <c r="B11" s="18" t="s">
        <v>76</v>
      </c>
      <c r="C11" s="10">
        <f t="shared" si="1"/>
        <v>31</v>
      </c>
      <c r="D11" s="10">
        <v>22</v>
      </c>
      <c r="E11" s="10">
        <v>0</v>
      </c>
      <c r="F11" s="10">
        <v>4</v>
      </c>
      <c r="G11" s="10">
        <v>0</v>
      </c>
      <c r="H11" s="10">
        <v>0</v>
      </c>
      <c r="I11" s="10">
        <v>5</v>
      </c>
      <c r="J11" s="10">
        <v>2525</v>
      </c>
      <c r="K11" s="10">
        <v>163</v>
      </c>
      <c r="L11" s="10">
        <v>0</v>
      </c>
      <c r="M11" s="10">
        <f t="shared" si="2"/>
        <v>113058</v>
      </c>
      <c r="N11" s="10">
        <v>111152</v>
      </c>
      <c r="O11" s="10">
        <v>0</v>
      </c>
      <c r="P11" s="10">
        <v>1597</v>
      </c>
      <c r="Q11" s="10">
        <v>0</v>
      </c>
      <c r="R11" s="187">
        <v>309</v>
      </c>
      <c r="S11" s="11">
        <v>0</v>
      </c>
      <c r="T11" s="12"/>
    </row>
    <row r="12" spans="2:20" s="13" customFormat="1" ht="21" customHeight="1">
      <c r="B12" s="18" t="s">
        <v>77</v>
      </c>
      <c r="C12" s="10">
        <f t="shared" si="1"/>
        <v>29</v>
      </c>
      <c r="D12" s="10">
        <v>21</v>
      </c>
      <c r="E12" s="10">
        <v>0</v>
      </c>
      <c r="F12" s="10">
        <v>5</v>
      </c>
      <c r="G12" s="10">
        <v>0</v>
      </c>
      <c r="H12" s="10">
        <v>0</v>
      </c>
      <c r="I12" s="10">
        <v>3</v>
      </c>
      <c r="J12" s="10">
        <v>2779</v>
      </c>
      <c r="K12" s="10">
        <v>164</v>
      </c>
      <c r="L12" s="10">
        <v>0</v>
      </c>
      <c r="M12" s="10">
        <f t="shared" si="2"/>
        <v>109213</v>
      </c>
      <c r="N12" s="10">
        <v>108067</v>
      </c>
      <c r="O12" s="10">
        <v>0</v>
      </c>
      <c r="P12" s="10">
        <v>1019</v>
      </c>
      <c r="Q12" s="10">
        <v>0</v>
      </c>
      <c r="R12" s="187">
        <v>127</v>
      </c>
      <c r="S12" s="11">
        <v>0</v>
      </c>
      <c r="T12" s="12"/>
    </row>
    <row r="13" spans="2:20" s="13" customFormat="1" ht="21" customHeight="1">
      <c r="B13" s="18" t="s">
        <v>78</v>
      </c>
      <c r="C13" s="10">
        <f t="shared" si="1"/>
        <v>31</v>
      </c>
      <c r="D13" s="10">
        <v>13</v>
      </c>
      <c r="E13" s="10">
        <v>1</v>
      </c>
      <c r="F13" s="10">
        <v>6</v>
      </c>
      <c r="G13" s="10">
        <v>0</v>
      </c>
      <c r="H13" s="10">
        <v>0</v>
      </c>
      <c r="I13" s="10">
        <v>11</v>
      </c>
      <c r="J13" s="10">
        <v>1321</v>
      </c>
      <c r="K13" s="10">
        <v>105</v>
      </c>
      <c r="L13" s="10">
        <v>11</v>
      </c>
      <c r="M13" s="10">
        <f t="shared" si="2"/>
        <v>57780</v>
      </c>
      <c r="N13" s="10">
        <v>56826</v>
      </c>
      <c r="O13" s="10">
        <v>6</v>
      </c>
      <c r="P13" s="10">
        <v>709</v>
      </c>
      <c r="Q13" s="10">
        <v>0</v>
      </c>
      <c r="R13" s="187">
        <v>239</v>
      </c>
      <c r="S13" s="11">
        <v>0</v>
      </c>
      <c r="T13" s="12"/>
    </row>
    <row r="14" spans="2:20" s="13" customFormat="1" ht="21" customHeight="1">
      <c r="B14" s="18" t="s">
        <v>79</v>
      </c>
      <c r="C14" s="10">
        <f t="shared" si="1"/>
        <v>39</v>
      </c>
      <c r="D14" s="10">
        <v>21</v>
      </c>
      <c r="E14" s="10">
        <v>4</v>
      </c>
      <c r="F14" s="10">
        <v>2</v>
      </c>
      <c r="G14" s="10">
        <v>0</v>
      </c>
      <c r="H14" s="10">
        <v>0</v>
      </c>
      <c r="I14" s="10">
        <v>12</v>
      </c>
      <c r="J14" s="10">
        <v>1738</v>
      </c>
      <c r="K14" s="10">
        <v>425</v>
      </c>
      <c r="L14" s="10">
        <v>49</v>
      </c>
      <c r="M14" s="10">
        <f t="shared" si="2"/>
        <v>95285</v>
      </c>
      <c r="N14" s="10">
        <v>92411</v>
      </c>
      <c r="O14" s="10">
        <v>63</v>
      </c>
      <c r="P14" s="10">
        <v>1125</v>
      </c>
      <c r="Q14" s="10">
        <v>0</v>
      </c>
      <c r="R14" s="187">
        <v>1686</v>
      </c>
      <c r="S14" s="11">
        <v>0</v>
      </c>
      <c r="T14" s="12"/>
    </row>
    <row r="15" spans="2:20" s="13" customFormat="1" ht="21" customHeight="1">
      <c r="B15" s="18" t="s">
        <v>80</v>
      </c>
      <c r="C15" s="10">
        <f t="shared" si="1"/>
        <v>31</v>
      </c>
      <c r="D15" s="10">
        <v>15</v>
      </c>
      <c r="E15" s="10">
        <v>2</v>
      </c>
      <c r="F15" s="10">
        <v>8</v>
      </c>
      <c r="G15" s="10">
        <v>0</v>
      </c>
      <c r="H15" s="10">
        <v>0</v>
      </c>
      <c r="I15" s="10">
        <v>6</v>
      </c>
      <c r="J15" s="10">
        <v>3637</v>
      </c>
      <c r="K15" s="10">
        <v>72</v>
      </c>
      <c r="L15" s="10">
        <v>65</v>
      </c>
      <c r="M15" s="10">
        <f t="shared" si="2"/>
        <v>254133</v>
      </c>
      <c r="N15" s="10">
        <v>248181</v>
      </c>
      <c r="O15" s="10">
        <v>264</v>
      </c>
      <c r="P15" s="10">
        <v>2837</v>
      </c>
      <c r="Q15" s="10">
        <v>0</v>
      </c>
      <c r="R15" s="187">
        <v>2851</v>
      </c>
      <c r="S15" s="11">
        <v>0</v>
      </c>
      <c r="T15" s="12"/>
    </row>
    <row r="16" spans="2:20" s="13" customFormat="1" ht="21" customHeight="1">
      <c r="B16" s="18" t="s">
        <v>81</v>
      </c>
      <c r="C16" s="10">
        <f t="shared" si="1"/>
        <v>28</v>
      </c>
      <c r="D16" s="10">
        <v>21</v>
      </c>
      <c r="E16" s="10">
        <v>0</v>
      </c>
      <c r="F16" s="10">
        <v>3</v>
      </c>
      <c r="G16" s="10">
        <v>0</v>
      </c>
      <c r="H16" s="10">
        <v>0</v>
      </c>
      <c r="I16" s="10">
        <v>4</v>
      </c>
      <c r="J16" s="10">
        <v>1244</v>
      </c>
      <c r="K16" s="10">
        <v>5</v>
      </c>
      <c r="L16" s="10">
        <v>0</v>
      </c>
      <c r="M16" s="10">
        <f t="shared" si="2"/>
        <v>28990</v>
      </c>
      <c r="N16" s="10">
        <v>28549</v>
      </c>
      <c r="O16" s="10">
        <v>0</v>
      </c>
      <c r="P16" s="10">
        <v>419</v>
      </c>
      <c r="Q16" s="10">
        <v>0</v>
      </c>
      <c r="R16" s="187">
        <v>22</v>
      </c>
      <c r="S16" s="11">
        <v>0</v>
      </c>
      <c r="T16" s="12"/>
    </row>
    <row r="17" spans="2:20" s="13" customFormat="1" ht="21" customHeight="1">
      <c r="B17" s="18" t="s">
        <v>82</v>
      </c>
      <c r="C17" s="10">
        <f t="shared" si="1"/>
        <v>38</v>
      </c>
      <c r="D17" s="10">
        <v>23</v>
      </c>
      <c r="E17" s="10">
        <v>3</v>
      </c>
      <c r="F17" s="10">
        <v>3</v>
      </c>
      <c r="G17" s="10">
        <v>0</v>
      </c>
      <c r="H17" s="10">
        <v>0</v>
      </c>
      <c r="I17" s="10">
        <v>9</v>
      </c>
      <c r="J17" s="10">
        <v>611</v>
      </c>
      <c r="K17" s="10">
        <v>11</v>
      </c>
      <c r="L17" s="10">
        <v>13</v>
      </c>
      <c r="M17" s="10">
        <f t="shared" si="2"/>
        <v>120807</v>
      </c>
      <c r="N17" s="10">
        <v>119013</v>
      </c>
      <c r="O17" s="10">
        <v>1075</v>
      </c>
      <c r="P17" s="10">
        <v>400</v>
      </c>
      <c r="Q17" s="10">
        <v>0</v>
      </c>
      <c r="R17" s="187">
        <v>319</v>
      </c>
      <c r="S17" s="11">
        <v>0</v>
      </c>
      <c r="T17" s="12"/>
    </row>
    <row r="18" spans="2:20" s="13" customFormat="1" ht="21" customHeight="1">
      <c r="B18" s="18" t="s">
        <v>83</v>
      </c>
      <c r="C18" s="10">
        <f t="shared" si="1"/>
        <v>23</v>
      </c>
      <c r="D18" s="10">
        <v>14</v>
      </c>
      <c r="E18" s="10">
        <v>2</v>
      </c>
      <c r="F18" s="10">
        <v>2</v>
      </c>
      <c r="G18" s="10">
        <v>0</v>
      </c>
      <c r="H18" s="10">
        <v>0</v>
      </c>
      <c r="I18" s="10">
        <v>5</v>
      </c>
      <c r="J18" s="10">
        <v>241</v>
      </c>
      <c r="K18" s="10">
        <v>114</v>
      </c>
      <c r="L18" s="10">
        <v>11</v>
      </c>
      <c r="M18" s="10">
        <f t="shared" si="2"/>
        <v>36243</v>
      </c>
      <c r="N18" s="10">
        <v>35846</v>
      </c>
      <c r="O18" s="10">
        <v>0</v>
      </c>
      <c r="P18" s="10">
        <v>226</v>
      </c>
      <c r="Q18" s="10">
        <v>0</v>
      </c>
      <c r="R18" s="187">
        <v>171</v>
      </c>
      <c r="S18" s="11">
        <v>0</v>
      </c>
      <c r="T18" s="12"/>
    </row>
    <row r="19" spans="2:20" s="13" customFormat="1" ht="21" customHeight="1">
      <c r="B19" s="18" t="s">
        <v>84</v>
      </c>
      <c r="C19" s="10">
        <f t="shared" si="1"/>
        <v>27</v>
      </c>
      <c r="D19" s="10">
        <v>19</v>
      </c>
      <c r="E19" s="10">
        <v>0</v>
      </c>
      <c r="F19" s="10">
        <v>4</v>
      </c>
      <c r="G19" s="10">
        <v>0</v>
      </c>
      <c r="H19" s="10">
        <v>0</v>
      </c>
      <c r="I19" s="10">
        <v>4</v>
      </c>
      <c r="J19" s="10">
        <v>1427</v>
      </c>
      <c r="K19" s="10">
        <v>48</v>
      </c>
      <c r="L19" s="10">
        <v>0</v>
      </c>
      <c r="M19" s="10">
        <f t="shared" si="2"/>
        <v>37824</v>
      </c>
      <c r="N19" s="10">
        <v>36147</v>
      </c>
      <c r="O19" s="10">
        <v>0</v>
      </c>
      <c r="P19" s="10">
        <v>1620</v>
      </c>
      <c r="Q19" s="10">
        <v>0</v>
      </c>
      <c r="R19" s="187">
        <v>57</v>
      </c>
      <c r="S19" s="11">
        <v>0</v>
      </c>
      <c r="T19" s="12"/>
    </row>
    <row r="20" spans="2:20" s="13" customFormat="1" ht="21" customHeight="1">
      <c r="B20" s="18" t="s">
        <v>85</v>
      </c>
      <c r="C20" s="10">
        <f t="shared" si="1"/>
        <v>26</v>
      </c>
      <c r="D20" s="10">
        <v>17</v>
      </c>
      <c r="E20" s="10">
        <v>0</v>
      </c>
      <c r="F20" s="10">
        <v>4</v>
      </c>
      <c r="G20" s="10">
        <v>0</v>
      </c>
      <c r="H20" s="10">
        <v>0</v>
      </c>
      <c r="I20" s="10">
        <v>5</v>
      </c>
      <c r="J20" s="10">
        <v>1703</v>
      </c>
      <c r="K20" s="10">
        <v>36</v>
      </c>
      <c r="L20" s="10">
        <v>0</v>
      </c>
      <c r="M20" s="10">
        <f t="shared" si="2"/>
        <v>69167</v>
      </c>
      <c r="N20" s="10">
        <v>67675</v>
      </c>
      <c r="O20" s="10">
        <v>0</v>
      </c>
      <c r="P20" s="10">
        <v>1038</v>
      </c>
      <c r="Q20" s="10">
        <v>0</v>
      </c>
      <c r="R20" s="187">
        <v>454</v>
      </c>
      <c r="S20" s="11">
        <v>0</v>
      </c>
      <c r="T20" s="12"/>
    </row>
    <row r="21" spans="2:20" s="13" customFormat="1" ht="21" customHeight="1" thickBot="1">
      <c r="B21" s="18" t="s">
        <v>86</v>
      </c>
      <c r="C21" s="10">
        <f t="shared" si="1"/>
        <v>32</v>
      </c>
      <c r="D21" s="10">
        <v>25</v>
      </c>
      <c r="E21" s="10">
        <v>0</v>
      </c>
      <c r="F21" s="10">
        <v>3</v>
      </c>
      <c r="G21" s="10">
        <v>0</v>
      </c>
      <c r="H21" s="10">
        <v>0</v>
      </c>
      <c r="I21" s="10">
        <v>4</v>
      </c>
      <c r="J21" s="10">
        <v>1591</v>
      </c>
      <c r="K21" s="10">
        <v>407</v>
      </c>
      <c r="L21" s="10">
        <v>0</v>
      </c>
      <c r="M21" s="10">
        <f t="shared" si="2"/>
        <v>107838</v>
      </c>
      <c r="N21" s="10">
        <v>107311</v>
      </c>
      <c r="O21" s="10">
        <v>0</v>
      </c>
      <c r="P21" s="10">
        <v>365</v>
      </c>
      <c r="Q21" s="10">
        <v>0</v>
      </c>
      <c r="R21" s="187">
        <v>162</v>
      </c>
      <c r="S21" s="11">
        <v>0</v>
      </c>
      <c r="T21" s="12"/>
    </row>
    <row r="22" spans="2:20" ht="19.5" customHeight="1" thickTop="1">
      <c r="B22" s="462" t="s">
        <v>95</v>
      </c>
      <c r="C22" s="465" t="s">
        <v>496</v>
      </c>
      <c r="D22" s="466"/>
      <c r="E22" s="466"/>
      <c r="F22" s="466"/>
      <c r="G22" s="466"/>
      <c r="H22" s="466"/>
      <c r="I22" s="466"/>
      <c r="J22" s="467" t="s">
        <v>99</v>
      </c>
      <c r="K22" s="465" t="s">
        <v>497</v>
      </c>
      <c r="L22" s="465"/>
      <c r="M22" s="465"/>
      <c r="N22" s="465"/>
      <c r="O22" s="468" t="s">
        <v>100</v>
      </c>
      <c r="P22" s="470" t="s">
        <v>87</v>
      </c>
      <c r="Q22" s="471" t="s">
        <v>88</v>
      </c>
      <c r="R22" s="19"/>
      <c r="S22" s="19"/>
      <c r="T22" s="5"/>
    </row>
    <row r="23" spans="2:19" ht="16.5" customHeight="1">
      <c r="B23" s="463"/>
      <c r="C23" s="458" t="s">
        <v>498</v>
      </c>
      <c r="D23" s="458"/>
      <c r="E23" s="458"/>
      <c r="F23" s="458"/>
      <c r="G23" s="458"/>
      <c r="H23" s="455" t="s">
        <v>71</v>
      </c>
      <c r="I23" s="459" t="s">
        <v>98</v>
      </c>
      <c r="J23" s="455"/>
      <c r="K23" s="455" t="s">
        <v>97</v>
      </c>
      <c r="L23" s="455" t="s">
        <v>89</v>
      </c>
      <c r="M23" s="455" t="s">
        <v>90</v>
      </c>
      <c r="N23" s="455" t="s">
        <v>91</v>
      </c>
      <c r="O23" s="469"/>
      <c r="P23" s="455"/>
      <c r="Q23" s="455"/>
      <c r="R23" s="456" t="s">
        <v>101</v>
      </c>
      <c r="S23" s="457"/>
    </row>
    <row r="24" spans="2:19" ht="16.5" customHeight="1">
      <c r="B24" s="464"/>
      <c r="C24" s="8" t="s">
        <v>102</v>
      </c>
      <c r="D24" s="8" t="s">
        <v>92</v>
      </c>
      <c r="E24" s="8" t="s">
        <v>93</v>
      </c>
      <c r="F24" s="96" t="s">
        <v>103</v>
      </c>
      <c r="G24" s="8" t="s">
        <v>94</v>
      </c>
      <c r="H24" s="455"/>
      <c r="I24" s="460"/>
      <c r="J24" s="455"/>
      <c r="K24" s="455"/>
      <c r="L24" s="455"/>
      <c r="M24" s="455"/>
      <c r="N24" s="455"/>
      <c r="O24" s="469"/>
      <c r="P24" s="455"/>
      <c r="Q24" s="455"/>
      <c r="R24" s="455"/>
      <c r="S24" s="457"/>
    </row>
    <row r="25" spans="2:19" s="13" customFormat="1" ht="21" customHeight="1">
      <c r="B25" s="9" t="s">
        <v>499</v>
      </c>
      <c r="C25" s="10">
        <v>419</v>
      </c>
      <c r="D25" s="10">
        <v>128</v>
      </c>
      <c r="E25" s="10">
        <v>19</v>
      </c>
      <c r="F25" s="10">
        <v>145</v>
      </c>
      <c r="G25" s="10">
        <v>127</v>
      </c>
      <c r="H25" s="10">
        <v>39</v>
      </c>
      <c r="I25" s="10">
        <v>1</v>
      </c>
      <c r="J25" s="10">
        <v>0</v>
      </c>
      <c r="K25" s="10">
        <v>222</v>
      </c>
      <c r="L25" s="10">
        <v>76</v>
      </c>
      <c r="M25" s="10">
        <v>8</v>
      </c>
      <c r="N25" s="10">
        <v>138</v>
      </c>
      <c r="O25" s="10">
        <v>676</v>
      </c>
      <c r="P25" s="10">
        <v>59</v>
      </c>
      <c r="Q25" s="10">
        <v>18</v>
      </c>
      <c r="R25" s="20"/>
      <c r="S25" s="21">
        <v>8</v>
      </c>
    </row>
    <row r="26" spans="2:19" s="16" customFormat="1" ht="22.5" customHeight="1">
      <c r="B26" s="14" t="s">
        <v>541</v>
      </c>
      <c r="C26" s="184">
        <f aca="true" t="shared" si="3" ref="C26:Q26">SUM(C28:C39)</f>
        <v>336</v>
      </c>
      <c r="D26" s="184">
        <f t="shared" si="3"/>
        <v>109</v>
      </c>
      <c r="E26" s="184">
        <f t="shared" si="3"/>
        <v>25</v>
      </c>
      <c r="F26" s="184">
        <f t="shared" si="3"/>
        <v>101</v>
      </c>
      <c r="G26" s="184">
        <f t="shared" si="3"/>
        <v>101</v>
      </c>
      <c r="H26" s="184">
        <f t="shared" si="3"/>
        <v>48</v>
      </c>
      <c r="I26" s="184">
        <f t="shared" si="3"/>
        <v>0</v>
      </c>
      <c r="J26" s="184">
        <f t="shared" si="3"/>
        <v>0</v>
      </c>
      <c r="K26" s="184">
        <f t="shared" si="3"/>
        <v>179</v>
      </c>
      <c r="L26" s="184">
        <f t="shared" si="3"/>
        <v>55</v>
      </c>
      <c r="M26" s="184">
        <f t="shared" si="3"/>
        <v>12</v>
      </c>
      <c r="N26" s="184">
        <f t="shared" si="3"/>
        <v>112</v>
      </c>
      <c r="O26" s="184">
        <f t="shared" si="3"/>
        <v>533</v>
      </c>
      <c r="P26" s="184">
        <f t="shared" si="3"/>
        <v>80</v>
      </c>
      <c r="Q26" s="184">
        <f t="shared" si="3"/>
        <v>20</v>
      </c>
      <c r="R26" s="186"/>
      <c r="S26" s="188">
        <f>SUM(S28:S39)</f>
        <v>2</v>
      </c>
    </row>
    <row r="27" spans="2:20" s="16" customFormat="1" ht="10.5" customHeight="1">
      <c r="B27" s="1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9"/>
      <c r="S27" s="188"/>
      <c r="T27" s="15"/>
    </row>
    <row r="28" spans="2:19" s="13" customFormat="1" ht="21" customHeight="1">
      <c r="B28" s="17" t="s">
        <v>75</v>
      </c>
      <c r="C28" s="10">
        <f aca="true" t="shared" si="4" ref="C28:C39">SUM(D28:G28)</f>
        <v>29</v>
      </c>
      <c r="D28" s="10">
        <v>13</v>
      </c>
      <c r="E28" s="10">
        <v>1</v>
      </c>
      <c r="F28" s="10">
        <v>6</v>
      </c>
      <c r="G28" s="10">
        <v>9</v>
      </c>
      <c r="H28" s="10">
        <v>4</v>
      </c>
      <c r="I28" s="10">
        <v>0</v>
      </c>
      <c r="J28" s="10">
        <v>0</v>
      </c>
      <c r="K28" s="10">
        <f aca="true" t="shared" si="5" ref="K28:K39">SUM(L28:N28)</f>
        <v>16</v>
      </c>
      <c r="L28" s="10">
        <v>7</v>
      </c>
      <c r="M28" s="10">
        <v>0</v>
      </c>
      <c r="N28" s="10">
        <v>9</v>
      </c>
      <c r="O28" s="10">
        <v>44</v>
      </c>
      <c r="P28" s="10">
        <v>10</v>
      </c>
      <c r="Q28" s="10">
        <v>2</v>
      </c>
      <c r="R28" s="11"/>
      <c r="S28" s="190">
        <v>1</v>
      </c>
    </row>
    <row r="29" spans="2:19" s="13" customFormat="1" ht="21" customHeight="1">
      <c r="B29" s="18" t="s">
        <v>76</v>
      </c>
      <c r="C29" s="10">
        <f t="shared" si="4"/>
        <v>43</v>
      </c>
      <c r="D29" s="10">
        <v>15</v>
      </c>
      <c r="E29" s="10">
        <v>3</v>
      </c>
      <c r="F29" s="10">
        <v>18</v>
      </c>
      <c r="G29" s="10">
        <v>7</v>
      </c>
      <c r="H29" s="10">
        <v>4</v>
      </c>
      <c r="I29" s="10">
        <v>0</v>
      </c>
      <c r="J29" s="10">
        <v>0</v>
      </c>
      <c r="K29" s="10">
        <f t="shared" si="5"/>
        <v>25</v>
      </c>
      <c r="L29" s="10">
        <v>9</v>
      </c>
      <c r="M29" s="10">
        <v>1</v>
      </c>
      <c r="N29" s="10">
        <v>15</v>
      </c>
      <c r="O29" s="10">
        <v>77</v>
      </c>
      <c r="P29" s="10">
        <v>8</v>
      </c>
      <c r="Q29" s="10">
        <v>2</v>
      </c>
      <c r="R29" s="11"/>
      <c r="S29" s="190">
        <v>0</v>
      </c>
    </row>
    <row r="30" spans="2:19" s="13" customFormat="1" ht="21" customHeight="1">
      <c r="B30" s="18" t="s">
        <v>77</v>
      </c>
      <c r="C30" s="10">
        <f t="shared" si="4"/>
        <v>30</v>
      </c>
      <c r="D30" s="10">
        <v>10</v>
      </c>
      <c r="E30" s="10">
        <v>3</v>
      </c>
      <c r="F30" s="10">
        <v>6</v>
      </c>
      <c r="G30" s="10">
        <v>11</v>
      </c>
      <c r="H30" s="10">
        <v>5</v>
      </c>
      <c r="I30" s="10">
        <v>0</v>
      </c>
      <c r="J30" s="10">
        <v>0</v>
      </c>
      <c r="K30" s="10">
        <f t="shared" si="5"/>
        <v>20</v>
      </c>
      <c r="L30" s="10">
        <v>10</v>
      </c>
      <c r="M30" s="10">
        <v>1</v>
      </c>
      <c r="N30" s="10">
        <v>9</v>
      </c>
      <c r="O30" s="10">
        <v>52</v>
      </c>
      <c r="P30" s="10">
        <v>10</v>
      </c>
      <c r="Q30" s="10">
        <v>5</v>
      </c>
      <c r="R30" s="11"/>
      <c r="S30" s="190">
        <v>1</v>
      </c>
    </row>
    <row r="31" spans="2:19" s="13" customFormat="1" ht="21" customHeight="1">
      <c r="B31" s="18" t="s">
        <v>78</v>
      </c>
      <c r="C31" s="10">
        <f t="shared" si="4"/>
        <v>19</v>
      </c>
      <c r="D31" s="10">
        <v>7</v>
      </c>
      <c r="E31" s="10">
        <v>2</v>
      </c>
      <c r="F31" s="10">
        <v>7</v>
      </c>
      <c r="G31" s="10">
        <v>3</v>
      </c>
      <c r="H31" s="10">
        <v>6</v>
      </c>
      <c r="I31" s="10">
        <v>0</v>
      </c>
      <c r="J31" s="10">
        <v>0</v>
      </c>
      <c r="K31" s="10">
        <f t="shared" si="5"/>
        <v>14</v>
      </c>
      <c r="L31" s="10">
        <v>6</v>
      </c>
      <c r="M31" s="10">
        <v>1</v>
      </c>
      <c r="N31" s="10">
        <v>7</v>
      </c>
      <c r="O31" s="10">
        <v>35</v>
      </c>
      <c r="P31" s="10">
        <v>6</v>
      </c>
      <c r="Q31" s="10">
        <v>3</v>
      </c>
      <c r="R31" s="11"/>
      <c r="S31" s="190">
        <v>0</v>
      </c>
    </row>
    <row r="32" spans="2:19" s="13" customFormat="1" ht="21" customHeight="1">
      <c r="B32" s="18" t="s">
        <v>79</v>
      </c>
      <c r="C32" s="10">
        <f t="shared" si="4"/>
        <v>29</v>
      </c>
      <c r="D32" s="10">
        <v>10</v>
      </c>
      <c r="E32" s="10">
        <v>3</v>
      </c>
      <c r="F32" s="10">
        <v>11</v>
      </c>
      <c r="G32" s="10">
        <v>5</v>
      </c>
      <c r="H32" s="10">
        <v>2</v>
      </c>
      <c r="I32" s="10">
        <v>0</v>
      </c>
      <c r="J32" s="10">
        <v>0</v>
      </c>
      <c r="K32" s="10">
        <f t="shared" si="5"/>
        <v>17</v>
      </c>
      <c r="L32" s="10">
        <v>4</v>
      </c>
      <c r="M32" s="10">
        <v>2</v>
      </c>
      <c r="N32" s="10">
        <v>11</v>
      </c>
      <c r="O32" s="10">
        <v>50</v>
      </c>
      <c r="P32" s="10">
        <v>9</v>
      </c>
      <c r="Q32" s="10">
        <v>2</v>
      </c>
      <c r="R32" s="11"/>
      <c r="S32" s="190">
        <v>0</v>
      </c>
    </row>
    <row r="33" spans="2:19" s="13" customFormat="1" ht="21" customHeight="1">
      <c r="B33" s="18" t="s">
        <v>80</v>
      </c>
      <c r="C33" s="10">
        <f t="shared" si="4"/>
        <v>21</v>
      </c>
      <c r="D33" s="10">
        <v>6</v>
      </c>
      <c r="E33" s="10">
        <v>1</v>
      </c>
      <c r="F33" s="10">
        <v>9</v>
      </c>
      <c r="G33" s="10">
        <v>5</v>
      </c>
      <c r="H33" s="10">
        <v>8</v>
      </c>
      <c r="I33" s="10">
        <v>0</v>
      </c>
      <c r="J33" s="10">
        <v>0</v>
      </c>
      <c r="K33" s="10">
        <f t="shared" si="5"/>
        <v>7</v>
      </c>
      <c r="L33" s="10">
        <v>3</v>
      </c>
      <c r="M33" s="10">
        <v>0</v>
      </c>
      <c r="N33" s="10">
        <v>4</v>
      </c>
      <c r="O33" s="10">
        <v>24</v>
      </c>
      <c r="P33" s="10">
        <v>7</v>
      </c>
      <c r="Q33" s="10">
        <v>1</v>
      </c>
      <c r="R33" s="11"/>
      <c r="S33" s="190">
        <v>0</v>
      </c>
    </row>
    <row r="34" spans="2:19" s="13" customFormat="1" ht="21" customHeight="1">
      <c r="B34" s="18" t="s">
        <v>81</v>
      </c>
      <c r="C34" s="10">
        <f t="shared" si="4"/>
        <v>25</v>
      </c>
      <c r="D34" s="10">
        <v>8</v>
      </c>
      <c r="E34" s="10">
        <v>3</v>
      </c>
      <c r="F34" s="10">
        <v>2</v>
      </c>
      <c r="G34" s="10">
        <v>12</v>
      </c>
      <c r="H34" s="10">
        <v>3</v>
      </c>
      <c r="I34" s="10">
        <v>0</v>
      </c>
      <c r="J34" s="10">
        <v>0</v>
      </c>
      <c r="K34" s="10">
        <f t="shared" si="5"/>
        <v>12</v>
      </c>
      <c r="L34" s="10">
        <v>2</v>
      </c>
      <c r="M34" s="10">
        <v>1</v>
      </c>
      <c r="N34" s="10">
        <v>9</v>
      </c>
      <c r="O34" s="10">
        <v>34</v>
      </c>
      <c r="P34" s="10">
        <v>5</v>
      </c>
      <c r="Q34" s="10">
        <v>0</v>
      </c>
      <c r="R34" s="11"/>
      <c r="S34" s="190">
        <v>0</v>
      </c>
    </row>
    <row r="35" spans="2:19" s="13" customFormat="1" ht="21" customHeight="1">
      <c r="B35" s="18" t="s">
        <v>82</v>
      </c>
      <c r="C35" s="10">
        <f t="shared" si="4"/>
        <v>26</v>
      </c>
      <c r="D35" s="10">
        <v>8</v>
      </c>
      <c r="E35" s="10">
        <v>1</v>
      </c>
      <c r="F35" s="10">
        <v>6</v>
      </c>
      <c r="G35" s="10">
        <v>11</v>
      </c>
      <c r="H35" s="10">
        <v>3</v>
      </c>
      <c r="I35" s="10">
        <v>0</v>
      </c>
      <c r="J35" s="10">
        <v>0</v>
      </c>
      <c r="K35" s="10">
        <f t="shared" si="5"/>
        <v>10</v>
      </c>
      <c r="L35" s="10">
        <v>1</v>
      </c>
      <c r="M35" s="10">
        <v>0</v>
      </c>
      <c r="N35" s="10">
        <v>9</v>
      </c>
      <c r="O35" s="10">
        <v>34</v>
      </c>
      <c r="P35" s="10">
        <v>6</v>
      </c>
      <c r="Q35" s="10">
        <v>0</v>
      </c>
      <c r="R35" s="11"/>
      <c r="S35" s="190">
        <v>0</v>
      </c>
    </row>
    <row r="36" spans="2:19" s="13" customFormat="1" ht="21" customHeight="1">
      <c r="B36" s="18" t="s">
        <v>83</v>
      </c>
      <c r="C36" s="10">
        <f t="shared" si="4"/>
        <v>14</v>
      </c>
      <c r="D36" s="10">
        <v>1</v>
      </c>
      <c r="E36" s="10">
        <v>2</v>
      </c>
      <c r="F36" s="10">
        <v>3</v>
      </c>
      <c r="G36" s="10">
        <v>8</v>
      </c>
      <c r="H36" s="10">
        <v>2</v>
      </c>
      <c r="I36" s="10">
        <v>0</v>
      </c>
      <c r="J36" s="10">
        <v>0</v>
      </c>
      <c r="K36" s="10">
        <f t="shared" si="5"/>
        <v>9</v>
      </c>
      <c r="L36" s="10">
        <v>1</v>
      </c>
      <c r="M36" s="10">
        <v>2</v>
      </c>
      <c r="N36" s="10">
        <v>6</v>
      </c>
      <c r="O36" s="10">
        <v>19</v>
      </c>
      <c r="P36" s="10">
        <v>7</v>
      </c>
      <c r="Q36" s="10">
        <v>0</v>
      </c>
      <c r="R36" s="11"/>
      <c r="S36" s="190">
        <v>0</v>
      </c>
    </row>
    <row r="37" spans="2:19" s="13" customFormat="1" ht="21" customHeight="1">
      <c r="B37" s="18" t="s">
        <v>84</v>
      </c>
      <c r="C37" s="10">
        <f t="shared" si="4"/>
        <v>26</v>
      </c>
      <c r="D37" s="10">
        <v>11</v>
      </c>
      <c r="E37" s="10">
        <v>0</v>
      </c>
      <c r="F37" s="10">
        <v>4</v>
      </c>
      <c r="G37" s="10">
        <v>11</v>
      </c>
      <c r="H37" s="10">
        <v>4</v>
      </c>
      <c r="I37" s="10">
        <v>0</v>
      </c>
      <c r="J37" s="10">
        <v>0</v>
      </c>
      <c r="K37" s="10">
        <f t="shared" si="5"/>
        <v>12</v>
      </c>
      <c r="L37" s="10">
        <v>5</v>
      </c>
      <c r="M37" s="10">
        <v>0</v>
      </c>
      <c r="N37" s="10">
        <v>7</v>
      </c>
      <c r="O37" s="10">
        <v>26</v>
      </c>
      <c r="P37" s="10">
        <v>1</v>
      </c>
      <c r="Q37" s="10">
        <v>3</v>
      </c>
      <c r="R37" s="11"/>
      <c r="S37" s="190">
        <v>0</v>
      </c>
    </row>
    <row r="38" spans="2:19" s="13" customFormat="1" ht="21" customHeight="1">
      <c r="B38" s="18" t="s">
        <v>85</v>
      </c>
      <c r="C38" s="10">
        <f t="shared" si="4"/>
        <v>27</v>
      </c>
      <c r="D38" s="10">
        <v>11</v>
      </c>
      <c r="E38" s="10">
        <v>3</v>
      </c>
      <c r="F38" s="10">
        <v>3</v>
      </c>
      <c r="G38" s="10">
        <v>10</v>
      </c>
      <c r="H38" s="10">
        <v>4</v>
      </c>
      <c r="I38" s="10">
        <v>0</v>
      </c>
      <c r="J38" s="10">
        <v>0</v>
      </c>
      <c r="K38" s="10">
        <f t="shared" si="5"/>
        <v>10</v>
      </c>
      <c r="L38" s="10">
        <v>3</v>
      </c>
      <c r="M38" s="10">
        <v>2</v>
      </c>
      <c r="N38" s="10">
        <v>5</v>
      </c>
      <c r="O38" s="10">
        <v>47</v>
      </c>
      <c r="P38" s="10">
        <v>8</v>
      </c>
      <c r="Q38" s="10">
        <v>1</v>
      </c>
      <c r="R38" s="11"/>
      <c r="S38" s="190">
        <v>0</v>
      </c>
    </row>
    <row r="39" spans="2:19" s="13" customFormat="1" ht="21" customHeight="1" thickBot="1">
      <c r="B39" s="22" t="s">
        <v>86</v>
      </c>
      <c r="C39" s="191">
        <f t="shared" si="4"/>
        <v>47</v>
      </c>
      <c r="D39" s="191">
        <v>9</v>
      </c>
      <c r="E39" s="191">
        <v>3</v>
      </c>
      <c r="F39" s="191">
        <v>26</v>
      </c>
      <c r="G39" s="191">
        <v>9</v>
      </c>
      <c r="H39" s="191">
        <v>3</v>
      </c>
      <c r="I39" s="191">
        <v>0</v>
      </c>
      <c r="J39" s="191">
        <v>0</v>
      </c>
      <c r="K39" s="191">
        <f t="shared" si="5"/>
        <v>27</v>
      </c>
      <c r="L39" s="191">
        <v>4</v>
      </c>
      <c r="M39" s="191">
        <v>2</v>
      </c>
      <c r="N39" s="191">
        <v>21</v>
      </c>
      <c r="O39" s="191">
        <v>91</v>
      </c>
      <c r="P39" s="191">
        <v>3</v>
      </c>
      <c r="Q39" s="191">
        <v>1</v>
      </c>
      <c r="R39" s="192"/>
      <c r="S39" s="193">
        <v>0</v>
      </c>
    </row>
  </sheetData>
  <mergeCells count="36">
    <mergeCell ref="B4:B6"/>
    <mergeCell ref="C4:I4"/>
    <mergeCell ref="J4:L4"/>
    <mergeCell ref="M4:S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B22:B24"/>
    <mergeCell ref="C22:I22"/>
    <mergeCell ref="J22:J24"/>
    <mergeCell ref="K22:N22"/>
    <mergeCell ref="O22:O24"/>
    <mergeCell ref="P22:P24"/>
    <mergeCell ref="Q22:Q24"/>
    <mergeCell ref="M23:M24"/>
    <mergeCell ref="N23:N24"/>
    <mergeCell ref="R23:S24"/>
    <mergeCell ref="C23:G23"/>
    <mergeCell ref="H23:H24"/>
    <mergeCell ref="I23:I24"/>
    <mergeCell ref="K23:K24"/>
    <mergeCell ref="L23:L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23"/>
  <sheetViews>
    <sheetView zoomScaleSheetLayoutView="100" workbookViewId="0" topLeftCell="A1">
      <selection activeCell="F10" sqref="F10"/>
    </sheetView>
  </sheetViews>
  <sheetFormatPr defaultColWidth="9.00390625" defaultRowHeight="13.5"/>
  <cols>
    <col min="1" max="1" width="2.50390625" style="281" customWidth="1"/>
    <col min="2" max="2" width="10.875" style="281" customWidth="1"/>
    <col min="3" max="5" width="5.625" style="281" customWidth="1"/>
    <col min="6" max="6" width="7.625" style="281" bestFit="1" customWidth="1"/>
    <col min="7" max="7" width="5.375" style="281" bestFit="1" customWidth="1"/>
    <col min="8" max="10" width="5.625" style="281" customWidth="1"/>
    <col min="11" max="11" width="6.125" style="281" bestFit="1" customWidth="1"/>
    <col min="12" max="14" width="5.625" style="281" customWidth="1"/>
    <col min="15" max="15" width="6.875" style="281" customWidth="1"/>
    <col min="16" max="16" width="5.625" style="281" customWidth="1"/>
    <col min="17" max="17" width="2.50390625" style="281" customWidth="1"/>
    <col min="18" max="16384" width="9.00390625" style="281" customWidth="1"/>
  </cols>
  <sheetData>
    <row r="1" spans="2:9" s="262" customFormat="1" ht="18" customHeight="1">
      <c r="B1" s="2" t="s">
        <v>542</v>
      </c>
      <c r="C1" s="42"/>
      <c r="D1" s="42"/>
      <c r="E1" s="1"/>
      <c r="F1" s="1"/>
      <c r="G1" s="1"/>
      <c r="H1" s="1"/>
      <c r="I1" s="1"/>
    </row>
    <row r="2" ht="18" customHeight="1">
      <c r="Q2" s="282"/>
    </row>
    <row r="3" spans="2:16" s="30" customFormat="1" ht="18" customHeight="1" thickBot="1">
      <c r="B3" s="29" t="s">
        <v>543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s="31" customFormat="1" ht="15" customHeight="1" thickTop="1">
      <c r="B4" s="479" t="s">
        <v>596</v>
      </c>
      <c r="C4" s="473" t="s">
        <v>0</v>
      </c>
      <c r="D4" s="473" t="s">
        <v>113</v>
      </c>
      <c r="E4" s="473" t="s">
        <v>114</v>
      </c>
      <c r="F4" s="473" t="s">
        <v>115</v>
      </c>
      <c r="G4" s="473" t="s">
        <v>141</v>
      </c>
      <c r="H4" s="473" t="s">
        <v>142</v>
      </c>
      <c r="I4" s="473" t="s">
        <v>143</v>
      </c>
      <c r="J4" s="473" t="s">
        <v>116</v>
      </c>
      <c r="K4" s="473" t="s">
        <v>117</v>
      </c>
      <c r="L4" s="473" t="s">
        <v>144</v>
      </c>
      <c r="M4" s="473" t="s">
        <v>118</v>
      </c>
      <c r="N4" s="473" t="s">
        <v>383</v>
      </c>
      <c r="O4" s="473" t="s">
        <v>15</v>
      </c>
      <c r="P4" s="476" t="s">
        <v>384</v>
      </c>
    </row>
    <row r="5" spans="2:16" s="31" customFormat="1" ht="15" customHeight="1">
      <c r="B5" s="480"/>
      <c r="C5" s="474"/>
      <c r="D5" s="474"/>
      <c r="E5" s="474"/>
      <c r="F5" s="482"/>
      <c r="G5" s="474"/>
      <c r="H5" s="474"/>
      <c r="I5" s="474"/>
      <c r="J5" s="474"/>
      <c r="K5" s="474"/>
      <c r="L5" s="474"/>
      <c r="M5" s="474"/>
      <c r="N5" s="474"/>
      <c r="O5" s="474"/>
      <c r="P5" s="477"/>
    </row>
    <row r="6" spans="2:16" s="31" customFormat="1" ht="25.5" customHeight="1">
      <c r="B6" s="481"/>
      <c r="C6" s="475"/>
      <c r="D6" s="475"/>
      <c r="E6" s="475"/>
      <c r="F6" s="483"/>
      <c r="G6" s="475"/>
      <c r="H6" s="475"/>
      <c r="I6" s="475"/>
      <c r="J6" s="475"/>
      <c r="K6" s="475"/>
      <c r="L6" s="475"/>
      <c r="M6" s="475"/>
      <c r="N6" s="475"/>
      <c r="O6" s="475"/>
      <c r="P6" s="478"/>
    </row>
    <row r="7" spans="2:16" s="33" customFormat="1" ht="21" customHeight="1">
      <c r="B7" s="32" t="s">
        <v>0</v>
      </c>
      <c r="C7" s="176">
        <v>362</v>
      </c>
      <c r="D7" s="176">
        <v>18</v>
      </c>
      <c r="E7" s="176">
        <v>35</v>
      </c>
      <c r="F7" s="176">
        <v>23</v>
      </c>
      <c r="G7" s="176">
        <v>5</v>
      </c>
      <c r="H7" s="176">
        <v>16</v>
      </c>
      <c r="I7" s="176">
        <v>11</v>
      </c>
      <c r="J7" s="176">
        <v>3</v>
      </c>
      <c r="K7" s="176">
        <v>26</v>
      </c>
      <c r="L7" s="176">
        <v>2</v>
      </c>
      <c r="M7" s="176">
        <v>13</v>
      </c>
      <c r="N7" s="176">
        <v>9</v>
      </c>
      <c r="O7" s="176">
        <v>108</v>
      </c>
      <c r="P7" s="177">
        <v>93</v>
      </c>
    </row>
    <row r="8" spans="2:16" s="33" customFormat="1" ht="10.5" customHeight="1">
      <c r="B8" s="32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</row>
    <row r="9" spans="2:19" s="36" customFormat="1" ht="22.5" customHeight="1">
      <c r="B9" s="34" t="s">
        <v>119</v>
      </c>
      <c r="C9" s="178">
        <v>28</v>
      </c>
      <c r="D9" s="179">
        <v>0</v>
      </c>
      <c r="E9" s="179">
        <v>2</v>
      </c>
      <c r="F9" s="179">
        <v>5</v>
      </c>
      <c r="G9" s="179">
        <v>1</v>
      </c>
      <c r="H9" s="179">
        <v>2</v>
      </c>
      <c r="I9" s="179">
        <v>2</v>
      </c>
      <c r="J9" s="179">
        <v>0</v>
      </c>
      <c r="K9" s="179">
        <v>0</v>
      </c>
      <c r="L9" s="179">
        <v>0</v>
      </c>
      <c r="M9" s="179">
        <v>2</v>
      </c>
      <c r="N9" s="179">
        <v>2</v>
      </c>
      <c r="O9" s="179">
        <v>6</v>
      </c>
      <c r="P9" s="180">
        <v>6</v>
      </c>
      <c r="Q9" s="35"/>
      <c r="R9" s="283"/>
      <c r="S9" s="35"/>
    </row>
    <row r="10" spans="2:19" s="36" customFormat="1" ht="21" customHeight="1">
      <c r="B10" s="37" t="s">
        <v>120</v>
      </c>
      <c r="C10" s="178">
        <v>31</v>
      </c>
      <c r="D10" s="179">
        <v>2</v>
      </c>
      <c r="E10" s="179">
        <v>2</v>
      </c>
      <c r="F10" s="179">
        <v>2</v>
      </c>
      <c r="G10" s="179">
        <v>0</v>
      </c>
      <c r="H10" s="179">
        <v>2</v>
      </c>
      <c r="I10" s="179">
        <v>0</v>
      </c>
      <c r="J10" s="179">
        <v>1</v>
      </c>
      <c r="K10" s="179">
        <v>1</v>
      </c>
      <c r="L10" s="179">
        <v>1</v>
      </c>
      <c r="M10" s="179">
        <v>2</v>
      </c>
      <c r="N10" s="179">
        <v>4</v>
      </c>
      <c r="O10" s="179">
        <v>8</v>
      </c>
      <c r="P10" s="180">
        <v>6</v>
      </c>
      <c r="Q10" s="35"/>
      <c r="R10" s="284"/>
      <c r="S10" s="35"/>
    </row>
    <row r="11" spans="2:19" s="36" customFormat="1" ht="21" customHeight="1">
      <c r="B11" s="37" t="s">
        <v>121</v>
      </c>
      <c r="C11" s="178">
        <v>28</v>
      </c>
      <c r="D11" s="179">
        <v>1</v>
      </c>
      <c r="E11" s="179">
        <v>3</v>
      </c>
      <c r="F11" s="179">
        <v>3</v>
      </c>
      <c r="G11" s="179">
        <v>0</v>
      </c>
      <c r="H11" s="179">
        <v>1</v>
      </c>
      <c r="I11" s="179">
        <v>0</v>
      </c>
      <c r="J11" s="179">
        <v>0</v>
      </c>
      <c r="K11" s="179">
        <v>2</v>
      </c>
      <c r="L11" s="179">
        <v>0</v>
      </c>
      <c r="M11" s="179">
        <v>2</v>
      </c>
      <c r="N11" s="179">
        <v>0</v>
      </c>
      <c r="O11" s="179">
        <v>6</v>
      </c>
      <c r="P11" s="180">
        <v>10</v>
      </c>
      <c r="Q11" s="35"/>
      <c r="R11" s="285"/>
      <c r="S11" s="35"/>
    </row>
    <row r="12" spans="2:19" s="36" customFormat="1" ht="21" customHeight="1">
      <c r="B12" s="37" t="s">
        <v>122</v>
      </c>
      <c r="C12" s="178">
        <v>29</v>
      </c>
      <c r="D12" s="179">
        <v>4</v>
      </c>
      <c r="E12" s="179">
        <v>1</v>
      </c>
      <c r="F12" s="179">
        <v>2</v>
      </c>
      <c r="G12" s="179">
        <v>1</v>
      </c>
      <c r="H12" s="179">
        <v>0</v>
      </c>
      <c r="I12" s="179">
        <v>0</v>
      </c>
      <c r="J12" s="179">
        <v>1</v>
      </c>
      <c r="K12" s="179">
        <v>3</v>
      </c>
      <c r="L12" s="179">
        <v>0</v>
      </c>
      <c r="M12" s="179">
        <v>3</v>
      </c>
      <c r="N12" s="179">
        <v>0</v>
      </c>
      <c r="O12" s="179">
        <v>6</v>
      </c>
      <c r="P12" s="180">
        <v>8</v>
      </c>
      <c r="Q12" s="35"/>
      <c r="R12" s="285"/>
      <c r="S12" s="35"/>
    </row>
    <row r="13" spans="2:19" s="36" customFormat="1" ht="21" customHeight="1">
      <c r="B13" s="37" t="s">
        <v>123</v>
      </c>
      <c r="C13" s="178">
        <v>39</v>
      </c>
      <c r="D13" s="179">
        <v>2</v>
      </c>
      <c r="E13" s="179">
        <v>5</v>
      </c>
      <c r="F13" s="179">
        <v>1</v>
      </c>
      <c r="G13" s="179">
        <v>0</v>
      </c>
      <c r="H13" s="179">
        <v>1</v>
      </c>
      <c r="I13" s="179">
        <v>1</v>
      </c>
      <c r="J13" s="179">
        <v>1</v>
      </c>
      <c r="K13" s="179">
        <v>8</v>
      </c>
      <c r="L13" s="179">
        <v>0</v>
      </c>
      <c r="M13" s="179">
        <v>0</v>
      </c>
      <c r="N13" s="179">
        <v>1</v>
      </c>
      <c r="O13" s="179">
        <v>8</v>
      </c>
      <c r="P13" s="180">
        <v>11</v>
      </c>
      <c r="Q13" s="35"/>
      <c r="R13" s="285"/>
      <c r="S13" s="35"/>
    </row>
    <row r="14" spans="2:19" s="36" customFormat="1" ht="21" customHeight="1">
      <c r="B14" s="37" t="s">
        <v>124</v>
      </c>
      <c r="C14" s="178">
        <v>29</v>
      </c>
      <c r="D14" s="179">
        <v>1</v>
      </c>
      <c r="E14" s="179">
        <v>1</v>
      </c>
      <c r="F14" s="179">
        <v>0</v>
      </c>
      <c r="G14" s="179">
        <v>0</v>
      </c>
      <c r="H14" s="179">
        <v>1</v>
      </c>
      <c r="I14" s="179">
        <v>1</v>
      </c>
      <c r="J14" s="179">
        <v>0</v>
      </c>
      <c r="K14" s="179">
        <v>2</v>
      </c>
      <c r="L14" s="179">
        <v>0</v>
      </c>
      <c r="M14" s="179">
        <v>2</v>
      </c>
      <c r="N14" s="179">
        <v>0</v>
      </c>
      <c r="O14" s="179">
        <v>11</v>
      </c>
      <c r="P14" s="180">
        <v>10</v>
      </c>
      <c r="Q14" s="35"/>
      <c r="R14" s="285"/>
      <c r="S14" s="35"/>
    </row>
    <row r="15" spans="2:19" s="36" customFormat="1" ht="21" customHeight="1">
      <c r="B15" s="37" t="s">
        <v>125</v>
      </c>
      <c r="C15" s="178">
        <v>29</v>
      </c>
      <c r="D15" s="179">
        <v>0</v>
      </c>
      <c r="E15" s="179">
        <v>7</v>
      </c>
      <c r="F15" s="179">
        <v>0</v>
      </c>
      <c r="G15" s="179">
        <v>1</v>
      </c>
      <c r="H15" s="179">
        <v>2</v>
      </c>
      <c r="I15" s="179">
        <v>1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12</v>
      </c>
      <c r="P15" s="180">
        <v>6</v>
      </c>
      <c r="Q15" s="35"/>
      <c r="R15" s="285"/>
      <c r="S15" s="35"/>
    </row>
    <row r="16" spans="2:19" s="36" customFormat="1" ht="21" customHeight="1">
      <c r="B16" s="37" t="s">
        <v>126</v>
      </c>
      <c r="C16" s="178">
        <v>37</v>
      </c>
      <c r="D16" s="179">
        <v>3</v>
      </c>
      <c r="E16" s="179">
        <v>4</v>
      </c>
      <c r="F16" s="179">
        <v>2</v>
      </c>
      <c r="G16" s="179">
        <v>0</v>
      </c>
      <c r="H16" s="179">
        <v>0</v>
      </c>
      <c r="I16" s="179">
        <v>1</v>
      </c>
      <c r="J16" s="179">
        <v>0</v>
      </c>
      <c r="K16" s="179">
        <v>5</v>
      </c>
      <c r="L16" s="179">
        <v>1</v>
      </c>
      <c r="M16" s="179">
        <v>0</v>
      </c>
      <c r="N16" s="179">
        <v>0</v>
      </c>
      <c r="O16" s="179">
        <v>13</v>
      </c>
      <c r="P16" s="180">
        <v>8</v>
      </c>
      <c r="Q16" s="35"/>
      <c r="R16" s="285"/>
      <c r="S16" s="35"/>
    </row>
    <row r="17" spans="2:19" s="36" customFormat="1" ht="21" customHeight="1">
      <c r="B17" s="37" t="s">
        <v>127</v>
      </c>
      <c r="C17" s="178">
        <v>25</v>
      </c>
      <c r="D17" s="179">
        <v>1</v>
      </c>
      <c r="E17" s="179">
        <v>1</v>
      </c>
      <c r="F17" s="179">
        <v>0</v>
      </c>
      <c r="G17" s="179">
        <v>1</v>
      </c>
      <c r="H17" s="179">
        <v>2</v>
      </c>
      <c r="I17" s="179">
        <v>2</v>
      </c>
      <c r="J17" s="179">
        <v>0</v>
      </c>
      <c r="K17" s="179">
        <v>2</v>
      </c>
      <c r="L17" s="179">
        <v>0</v>
      </c>
      <c r="M17" s="179">
        <v>1</v>
      </c>
      <c r="N17" s="179">
        <v>0</v>
      </c>
      <c r="O17" s="179">
        <v>8</v>
      </c>
      <c r="P17" s="180">
        <v>7</v>
      </c>
      <c r="Q17" s="35"/>
      <c r="R17" s="285"/>
      <c r="S17" s="35"/>
    </row>
    <row r="18" spans="2:19" s="36" customFormat="1" ht="21" customHeight="1">
      <c r="B18" s="37" t="s">
        <v>128</v>
      </c>
      <c r="C18" s="178">
        <v>28</v>
      </c>
      <c r="D18" s="179">
        <v>2</v>
      </c>
      <c r="E18" s="179">
        <v>4</v>
      </c>
      <c r="F18" s="179">
        <v>3</v>
      </c>
      <c r="G18" s="179">
        <v>0</v>
      </c>
      <c r="H18" s="179">
        <v>1</v>
      </c>
      <c r="I18" s="179">
        <v>1</v>
      </c>
      <c r="J18" s="179">
        <v>0</v>
      </c>
      <c r="K18" s="179">
        <v>2</v>
      </c>
      <c r="L18" s="179">
        <v>0</v>
      </c>
      <c r="M18" s="179">
        <v>0</v>
      </c>
      <c r="N18" s="179">
        <v>2</v>
      </c>
      <c r="O18" s="179">
        <v>9</v>
      </c>
      <c r="P18" s="180">
        <v>4</v>
      </c>
      <c r="Q18" s="35"/>
      <c r="R18" s="285"/>
      <c r="S18" s="35"/>
    </row>
    <row r="19" spans="2:19" s="36" customFormat="1" ht="21" customHeight="1">
      <c r="B19" s="37" t="s">
        <v>129</v>
      </c>
      <c r="C19" s="178">
        <v>26</v>
      </c>
      <c r="D19" s="179">
        <v>1</v>
      </c>
      <c r="E19" s="179">
        <v>0</v>
      </c>
      <c r="F19" s="179">
        <v>3</v>
      </c>
      <c r="G19" s="179">
        <v>0</v>
      </c>
      <c r="H19" s="179">
        <v>3</v>
      </c>
      <c r="I19" s="179">
        <v>1</v>
      </c>
      <c r="J19" s="179">
        <v>0</v>
      </c>
      <c r="K19" s="179">
        <v>1</v>
      </c>
      <c r="L19" s="179">
        <v>0</v>
      </c>
      <c r="M19" s="179">
        <v>1</v>
      </c>
      <c r="N19" s="179">
        <v>0</v>
      </c>
      <c r="O19" s="179">
        <v>9</v>
      </c>
      <c r="P19" s="180">
        <v>7</v>
      </c>
      <c r="Q19" s="35"/>
      <c r="R19" s="285"/>
      <c r="S19" s="35"/>
    </row>
    <row r="20" spans="2:19" s="36" customFormat="1" ht="21" customHeight="1" thickBot="1">
      <c r="B20" s="38" t="s">
        <v>130</v>
      </c>
      <c r="C20" s="181">
        <v>33</v>
      </c>
      <c r="D20" s="182">
        <v>1</v>
      </c>
      <c r="E20" s="182">
        <v>5</v>
      </c>
      <c r="F20" s="182">
        <v>2</v>
      </c>
      <c r="G20" s="182">
        <v>1</v>
      </c>
      <c r="H20" s="182">
        <v>1</v>
      </c>
      <c r="I20" s="182">
        <v>1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12</v>
      </c>
      <c r="P20" s="183">
        <v>10</v>
      </c>
      <c r="Q20" s="35"/>
      <c r="R20" s="285"/>
      <c r="S20" s="35"/>
    </row>
    <row r="21" spans="2:18" ht="1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1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3:18" ht="12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</sheetData>
  <mergeCells count="15">
    <mergeCell ref="B4:B6"/>
    <mergeCell ref="K4:K6"/>
    <mergeCell ref="L4:L6"/>
    <mergeCell ref="M4:M6"/>
    <mergeCell ref="C4:C6"/>
    <mergeCell ref="D4:D6"/>
    <mergeCell ref="E4:E6"/>
    <mergeCell ref="F4:F6"/>
    <mergeCell ref="O4:O6"/>
    <mergeCell ref="P4:P6"/>
    <mergeCell ref="G4:G6"/>
    <mergeCell ref="H4:H6"/>
    <mergeCell ref="I4:I6"/>
    <mergeCell ref="J4:J6"/>
    <mergeCell ref="N4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2"/>
  <sheetViews>
    <sheetView zoomScaleSheetLayoutView="100" workbookViewId="0" topLeftCell="A1">
      <selection activeCell="G16" sqref="G16"/>
    </sheetView>
  </sheetViews>
  <sheetFormatPr defaultColWidth="9.00390625" defaultRowHeight="13.5"/>
  <cols>
    <col min="1" max="1" width="2.375" style="286" customWidth="1"/>
    <col min="2" max="2" width="17.625" style="286" customWidth="1"/>
    <col min="3" max="5" width="9.625" style="286" customWidth="1"/>
    <col min="6" max="6" width="17.625" style="286" customWidth="1"/>
    <col min="7" max="9" width="9.625" style="286" customWidth="1"/>
    <col min="10" max="10" width="2.50390625" style="286" customWidth="1"/>
    <col min="11" max="16384" width="9.00390625" style="286" customWidth="1"/>
  </cols>
  <sheetData>
    <row r="1" spans="2:9" s="262" customFormat="1" ht="18" customHeight="1">
      <c r="B1" s="2" t="s">
        <v>542</v>
      </c>
      <c r="C1" s="42"/>
      <c r="D1" s="42"/>
      <c r="E1" s="1"/>
      <c r="F1" s="1"/>
      <c r="G1" s="1"/>
      <c r="H1" s="1"/>
      <c r="I1" s="1"/>
    </row>
    <row r="2" s="40" customFormat="1" ht="18" customHeight="1">
      <c r="B2" s="39"/>
    </row>
    <row r="3" spans="2:9" ht="18" customHeight="1" thickBot="1">
      <c r="B3" s="39" t="s">
        <v>544</v>
      </c>
      <c r="C3" s="287"/>
      <c r="D3" s="287"/>
      <c r="E3" s="287"/>
      <c r="F3" s="287"/>
      <c r="G3" s="287"/>
      <c r="I3" s="288" t="s">
        <v>131</v>
      </c>
    </row>
    <row r="4" spans="2:12" s="262" customFormat="1" ht="15" customHeight="1" thickTop="1">
      <c r="B4" s="484" t="s">
        <v>132</v>
      </c>
      <c r="C4" s="486" t="s">
        <v>133</v>
      </c>
      <c r="D4" s="486" t="s">
        <v>134</v>
      </c>
      <c r="E4" s="490" t="s">
        <v>145</v>
      </c>
      <c r="F4" s="484" t="s">
        <v>132</v>
      </c>
      <c r="G4" s="486" t="s">
        <v>133</v>
      </c>
      <c r="H4" s="486" t="s">
        <v>134</v>
      </c>
      <c r="I4" s="488" t="s">
        <v>145</v>
      </c>
      <c r="J4" s="1"/>
      <c r="K4" s="1"/>
      <c r="L4" s="1"/>
    </row>
    <row r="5" spans="2:12" s="262" customFormat="1" ht="15" customHeight="1">
      <c r="B5" s="485"/>
      <c r="C5" s="487"/>
      <c r="D5" s="487"/>
      <c r="E5" s="491"/>
      <c r="F5" s="485"/>
      <c r="G5" s="487"/>
      <c r="H5" s="487"/>
      <c r="I5" s="489"/>
      <c r="J5" s="1"/>
      <c r="K5" s="1"/>
      <c r="L5" s="1"/>
    </row>
    <row r="6" spans="2:12" ht="21" customHeight="1">
      <c r="B6" s="492" t="s">
        <v>491</v>
      </c>
      <c r="C6" s="494">
        <v>232</v>
      </c>
      <c r="D6" s="494">
        <v>20742</v>
      </c>
      <c r="E6" s="496">
        <v>89.4</v>
      </c>
      <c r="F6" s="101" t="s">
        <v>492</v>
      </c>
      <c r="G6" s="168">
        <v>5</v>
      </c>
      <c r="H6" s="168">
        <v>140</v>
      </c>
      <c r="I6" s="169">
        <v>28</v>
      </c>
      <c r="J6" s="40"/>
      <c r="K6" s="40"/>
      <c r="L6" s="40"/>
    </row>
    <row r="7" spans="2:12" ht="21" customHeight="1">
      <c r="B7" s="493"/>
      <c r="C7" s="495"/>
      <c r="D7" s="495"/>
      <c r="E7" s="497"/>
      <c r="F7" s="101" t="s">
        <v>135</v>
      </c>
      <c r="G7" s="168">
        <v>0</v>
      </c>
      <c r="H7" s="168">
        <v>0</v>
      </c>
      <c r="I7" s="171">
        <v>0</v>
      </c>
      <c r="J7" s="40"/>
      <c r="K7" s="40"/>
      <c r="L7" s="40"/>
    </row>
    <row r="8" spans="2:12" ht="21" customHeight="1">
      <c r="B8" s="69" t="s">
        <v>136</v>
      </c>
      <c r="C8" s="168">
        <v>0</v>
      </c>
      <c r="D8" s="168">
        <v>0</v>
      </c>
      <c r="E8" s="172">
        <v>0</v>
      </c>
      <c r="F8" s="101" t="s">
        <v>137</v>
      </c>
      <c r="G8" s="168">
        <v>3</v>
      </c>
      <c r="H8" s="168">
        <v>72</v>
      </c>
      <c r="I8" s="169">
        <v>24</v>
      </c>
      <c r="J8" s="40"/>
      <c r="K8" s="40"/>
      <c r="L8" s="40"/>
    </row>
    <row r="9" spans="2:12" ht="21" customHeight="1">
      <c r="B9" s="69" t="s">
        <v>138</v>
      </c>
      <c r="C9" s="24">
        <v>169</v>
      </c>
      <c r="D9" s="24">
        <v>19619</v>
      </c>
      <c r="E9" s="172">
        <v>116.1</v>
      </c>
      <c r="F9" s="101" t="s">
        <v>146</v>
      </c>
      <c r="G9" s="168">
        <v>35</v>
      </c>
      <c r="H9" s="168">
        <v>2</v>
      </c>
      <c r="I9" s="169">
        <v>0.1</v>
      </c>
      <c r="J9" s="40"/>
      <c r="K9" s="40"/>
      <c r="L9" s="40"/>
    </row>
    <row r="10" spans="2:12" ht="21" customHeight="1" thickBot="1">
      <c r="B10" s="58" t="s">
        <v>139</v>
      </c>
      <c r="C10" s="125">
        <v>19</v>
      </c>
      <c r="D10" s="125">
        <v>909</v>
      </c>
      <c r="E10" s="173">
        <v>47.8</v>
      </c>
      <c r="F10" s="102" t="s">
        <v>5</v>
      </c>
      <c r="G10" s="174">
        <v>1</v>
      </c>
      <c r="H10" s="174">
        <v>0</v>
      </c>
      <c r="I10" s="175">
        <v>0</v>
      </c>
      <c r="J10" s="40"/>
      <c r="K10" s="40"/>
      <c r="L10" s="40"/>
    </row>
    <row r="11" spans="2:12" ht="1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2:12" ht="12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</sheetData>
  <mergeCells count="12">
    <mergeCell ref="B6:B7"/>
    <mergeCell ref="C6:C7"/>
    <mergeCell ref="D6:D7"/>
    <mergeCell ref="E6:E7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1">
      <selection activeCell="G16" sqref="G16"/>
    </sheetView>
  </sheetViews>
  <sheetFormatPr defaultColWidth="9.00390625" defaultRowHeight="13.5"/>
  <cols>
    <col min="1" max="1" width="2.50390625" style="286" customWidth="1"/>
    <col min="2" max="2" width="12.50390625" style="286" customWidth="1"/>
    <col min="3" max="3" width="8.50390625" style="286" customWidth="1"/>
    <col min="4" max="12" width="5.50390625" style="286" customWidth="1"/>
    <col min="13" max="13" width="6.375" style="286" customWidth="1"/>
    <col min="14" max="15" width="5.375" style="286" customWidth="1"/>
    <col min="16" max="17" width="6.125" style="286" customWidth="1"/>
    <col min="18" max="18" width="2.50390625" style="286" customWidth="1"/>
    <col min="19" max="16384" width="9.00390625" style="286" customWidth="1"/>
  </cols>
  <sheetData>
    <row r="1" ht="12">
      <c r="Q1" s="289"/>
    </row>
    <row r="2" spans="2:10" s="40" customFormat="1" ht="18" customHeight="1">
      <c r="B2" s="41" t="s">
        <v>545</v>
      </c>
      <c r="C2" s="42"/>
      <c r="J2" s="42"/>
    </row>
    <row r="3" spans="2:17" ht="15" customHeight="1" thickBo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2:17" s="262" customFormat="1" ht="18" customHeight="1" thickTop="1">
      <c r="B4" s="444" t="s">
        <v>385</v>
      </c>
      <c r="C4" s="450" t="s">
        <v>374</v>
      </c>
      <c r="D4" s="450" t="s">
        <v>386</v>
      </c>
      <c r="E4" s="450"/>
      <c r="F4" s="450"/>
      <c r="G4" s="450"/>
      <c r="H4" s="450"/>
      <c r="I4" s="450"/>
      <c r="J4" s="450"/>
      <c r="K4" s="450"/>
      <c r="L4" s="450"/>
      <c r="M4" s="450"/>
      <c r="N4" s="450" t="s">
        <v>147</v>
      </c>
      <c r="O4" s="450"/>
      <c r="P4" s="450"/>
      <c r="Q4" s="451"/>
    </row>
    <row r="5" spans="2:17" s="262" customFormat="1" ht="30" customHeight="1">
      <c r="B5" s="445"/>
      <c r="C5" s="500"/>
      <c r="D5" s="290" t="s">
        <v>387</v>
      </c>
      <c r="E5" s="291" t="s">
        <v>388</v>
      </c>
      <c r="F5" s="290" t="s">
        <v>389</v>
      </c>
      <c r="G5" s="291" t="s">
        <v>148</v>
      </c>
      <c r="H5" s="291" t="s">
        <v>481</v>
      </c>
      <c r="I5" s="291" t="s">
        <v>482</v>
      </c>
      <c r="J5" s="291" t="s">
        <v>483</v>
      </c>
      <c r="K5" s="290" t="s">
        <v>484</v>
      </c>
      <c r="L5" s="291" t="s">
        <v>485</v>
      </c>
      <c r="M5" s="290" t="s">
        <v>486</v>
      </c>
      <c r="N5" s="291" t="s">
        <v>487</v>
      </c>
      <c r="O5" s="291" t="s">
        <v>488</v>
      </c>
      <c r="P5" s="292" t="s">
        <v>489</v>
      </c>
      <c r="Q5" s="293" t="s">
        <v>490</v>
      </c>
    </row>
    <row r="6" spans="1:17" s="294" customFormat="1" ht="25.5" customHeight="1">
      <c r="A6" s="262"/>
      <c r="B6" s="276" t="s">
        <v>149</v>
      </c>
      <c r="C6" s="296">
        <v>40642</v>
      </c>
      <c r="D6" s="297">
        <v>165</v>
      </c>
      <c r="E6" s="298">
        <v>2</v>
      </c>
      <c r="F6" s="297">
        <v>38</v>
      </c>
      <c r="G6" s="297">
        <v>3201</v>
      </c>
      <c r="H6" s="297">
        <v>276</v>
      </c>
      <c r="I6" s="297">
        <v>239</v>
      </c>
      <c r="J6" s="297">
        <v>5138</v>
      </c>
      <c r="K6" s="297">
        <v>131</v>
      </c>
      <c r="L6" s="297">
        <v>534</v>
      </c>
      <c r="M6" s="297">
        <v>26377</v>
      </c>
      <c r="N6" s="297">
        <v>4333</v>
      </c>
      <c r="O6" s="297">
        <v>2</v>
      </c>
      <c r="P6" s="277">
        <v>2</v>
      </c>
      <c r="Q6" s="299">
        <v>204</v>
      </c>
    </row>
    <row r="7" spans="1:17" s="294" customFormat="1" ht="25.5" customHeight="1" thickBot="1">
      <c r="A7" s="262"/>
      <c r="B7" s="295" t="s">
        <v>150</v>
      </c>
      <c r="C7" s="300">
        <v>38661</v>
      </c>
      <c r="D7" s="301">
        <v>56</v>
      </c>
      <c r="E7" s="301">
        <v>1</v>
      </c>
      <c r="F7" s="301">
        <v>19</v>
      </c>
      <c r="G7" s="301">
        <v>3552</v>
      </c>
      <c r="H7" s="301">
        <v>273</v>
      </c>
      <c r="I7" s="301">
        <v>237</v>
      </c>
      <c r="J7" s="301">
        <v>4877</v>
      </c>
      <c r="K7" s="301">
        <v>129</v>
      </c>
      <c r="L7" s="301">
        <v>342</v>
      </c>
      <c r="M7" s="301">
        <v>24830</v>
      </c>
      <c r="N7" s="498">
        <v>4345</v>
      </c>
      <c r="O7" s="498"/>
      <c r="P7" s="498"/>
      <c r="Q7" s="499"/>
    </row>
    <row r="8" ht="15" customHeight="1">
      <c r="B8" s="286" t="s">
        <v>526</v>
      </c>
    </row>
  </sheetData>
  <mergeCells count="5">
    <mergeCell ref="N7:Q7"/>
    <mergeCell ref="B4:B5"/>
    <mergeCell ref="C4:C5"/>
    <mergeCell ref="D4:M4"/>
    <mergeCell ref="N4:Q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F20" sqref="F20"/>
    </sheetView>
  </sheetViews>
  <sheetFormatPr defaultColWidth="9.00390625" defaultRowHeight="13.5"/>
  <cols>
    <col min="1" max="1" width="1.625" style="302" customWidth="1"/>
    <col min="2" max="2" width="9.50390625" style="302" customWidth="1"/>
    <col min="3" max="6" width="8.625" style="303" customWidth="1"/>
    <col min="7" max="7" width="7.625" style="303" customWidth="1"/>
    <col min="8" max="9" width="8.125" style="303" customWidth="1"/>
    <col min="10" max="10" width="8.625" style="303" customWidth="1"/>
    <col min="11" max="13" width="8.125" style="303" customWidth="1"/>
    <col min="14" max="16384" width="9.00390625" style="302" customWidth="1"/>
  </cols>
  <sheetData>
    <row r="1" ht="12">
      <c r="M1" s="304"/>
    </row>
    <row r="2" spans="2:10" ht="14.25">
      <c r="B2" s="305" t="s">
        <v>546</v>
      </c>
      <c r="C2" s="306"/>
      <c r="D2" s="306"/>
      <c r="E2" s="306"/>
      <c r="F2" s="306"/>
      <c r="G2" s="306"/>
      <c r="H2" s="306"/>
      <c r="I2" s="306"/>
      <c r="J2" s="306"/>
    </row>
    <row r="3" spans="2:10" ht="10.5" customHeight="1">
      <c r="B3" s="305"/>
      <c r="C3" s="306"/>
      <c r="D3" s="306"/>
      <c r="E3" s="306"/>
      <c r="F3" s="306"/>
      <c r="G3" s="306"/>
      <c r="H3" s="306"/>
      <c r="I3" s="306"/>
      <c r="J3" s="306"/>
    </row>
    <row r="4" spans="2:13" ht="15" customHeight="1" thickBot="1">
      <c r="B4" s="307"/>
      <c r="C4" s="308"/>
      <c r="D4" s="308"/>
      <c r="E4" s="308"/>
      <c r="F4" s="308"/>
      <c r="G4" s="308"/>
      <c r="H4" s="308"/>
      <c r="I4" s="308"/>
      <c r="J4" s="308"/>
      <c r="L4" s="309"/>
      <c r="M4" s="310" t="s">
        <v>151</v>
      </c>
    </row>
    <row r="5" spans="1:13" ht="15" customHeight="1" thickTop="1">
      <c r="A5" s="311"/>
      <c r="B5" s="312"/>
      <c r="C5" s="313" t="s">
        <v>152</v>
      </c>
      <c r="D5" s="313"/>
      <c r="E5" s="313"/>
      <c r="F5" s="313"/>
      <c r="G5" s="313" t="s">
        <v>153</v>
      </c>
      <c r="H5" s="313"/>
      <c r="I5" s="313"/>
      <c r="J5" s="313"/>
      <c r="K5" s="314"/>
      <c r="L5" s="314"/>
      <c r="M5" s="315"/>
    </row>
    <row r="6" spans="1:13" ht="15" customHeight="1">
      <c r="A6" s="311"/>
      <c r="B6" s="316" t="s">
        <v>154</v>
      </c>
      <c r="C6" s="317" t="s">
        <v>155</v>
      </c>
      <c r="D6" s="317"/>
      <c r="E6" s="317"/>
      <c r="F6" s="318" t="s">
        <v>156</v>
      </c>
      <c r="G6" s="317" t="s">
        <v>157</v>
      </c>
      <c r="H6" s="317"/>
      <c r="I6" s="317"/>
      <c r="J6" s="317" t="s">
        <v>155</v>
      </c>
      <c r="K6" s="317"/>
      <c r="L6" s="317"/>
      <c r="M6" s="319" t="s">
        <v>156</v>
      </c>
    </row>
    <row r="7" spans="1:13" ht="15" customHeight="1">
      <c r="A7" s="311"/>
      <c r="B7" s="316" t="s">
        <v>158</v>
      </c>
      <c r="C7" s="501" t="s">
        <v>159</v>
      </c>
      <c r="D7" s="320" t="s">
        <v>160</v>
      </c>
      <c r="E7" s="320" t="s">
        <v>161</v>
      </c>
      <c r="F7" s="320" t="s">
        <v>162</v>
      </c>
      <c r="G7" s="501" t="s">
        <v>159</v>
      </c>
      <c r="H7" s="320" t="s">
        <v>160</v>
      </c>
      <c r="I7" s="320" t="s">
        <v>161</v>
      </c>
      <c r="J7" s="501" t="s">
        <v>159</v>
      </c>
      <c r="K7" s="320" t="s">
        <v>160</v>
      </c>
      <c r="L7" s="320" t="s">
        <v>161</v>
      </c>
      <c r="M7" s="321" t="s">
        <v>162</v>
      </c>
    </row>
    <row r="8" spans="1:13" ht="15" customHeight="1">
      <c r="A8" s="311"/>
      <c r="B8" s="322"/>
      <c r="C8" s="502"/>
      <c r="D8" s="324" t="s">
        <v>163</v>
      </c>
      <c r="E8" s="324" t="s">
        <v>163</v>
      </c>
      <c r="F8" s="323" t="s">
        <v>164</v>
      </c>
      <c r="G8" s="502"/>
      <c r="H8" s="324" t="s">
        <v>163</v>
      </c>
      <c r="I8" s="324" t="s">
        <v>163</v>
      </c>
      <c r="J8" s="502"/>
      <c r="K8" s="324" t="s">
        <v>163</v>
      </c>
      <c r="L8" s="324" t="s">
        <v>163</v>
      </c>
      <c r="M8" s="325" t="s">
        <v>164</v>
      </c>
    </row>
    <row r="9" spans="1:13" ht="15" customHeight="1">
      <c r="A9" s="311"/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8"/>
    </row>
    <row r="10" spans="1:13" ht="21" customHeight="1">
      <c r="A10" s="311"/>
      <c r="B10" s="329" t="s">
        <v>547</v>
      </c>
      <c r="C10" s="330">
        <v>10961</v>
      </c>
      <c r="D10" s="330">
        <v>10268</v>
      </c>
      <c r="E10" s="330">
        <v>693</v>
      </c>
      <c r="F10" s="330">
        <v>38460</v>
      </c>
      <c r="G10" s="330">
        <v>57</v>
      </c>
      <c r="H10" s="330">
        <v>50</v>
      </c>
      <c r="I10" s="330">
        <v>7</v>
      </c>
      <c r="J10" s="330">
        <v>8526</v>
      </c>
      <c r="K10" s="330">
        <v>7969</v>
      </c>
      <c r="L10" s="330">
        <v>557</v>
      </c>
      <c r="M10" s="331">
        <v>35341</v>
      </c>
    </row>
    <row r="11" spans="1:13" s="334" customFormat="1" ht="21" customHeight="1">
      <c r="A11" s="332"/>
      <c r="B11" s="333" t="s">
        <v>548</v>
      </c>
      <c r="C11" s="337">
        <v>13243</v>
      </c>
      <c r="D11" s="337">
        <v>11168</v>
      </c>
      <c r="E11" s="337">
        <v>2075</v>
      </c>
      <c r="F11" s="337">
        <v>42330</v>
      </c>
      <c r="G11" s="337">
        <v>52</v>
      </c>
      <c r="H11" s="337">
        <v>39</v>
      </c>
      <c r="I11" s="337">
        <v>13</v>
      </c>
      <c r="J11" s="337">
        <v>8236</v>
      </c>
      <c r="K11" s="337">
        <v>6847</v>
      </c>
      <c r="L11" s="337">
        <v>1389</v>
      </c>
      <c r="M11" s="338">
        <v>28946</v>
      </c>
    </row>
    <row r="12" spans="1:13" ht="15" customHeight="1">
      <c r="A12" s="311"/>
      <c r="B12" s="326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</row>
    <row r="13" spans="1:13" ht="21" customHeight="1">
      <c r="A13" s="311"/>
      <c r="B13" s="326" t="s">
        <v>595</v>
      </c>
      <c r="C13" s="330">
        <v>533</v>
      </c>
      <c r="D13" s="330">
        <v>533</v>
      </c>
      <c r="E13" s="330">
        <v>0</v>
      </c>
      <c r="F13" s="166">
        <v>1350</v>
      </c>
      <c r="G13" s="166">
        <v>2</v>
      </c>
      <c r="H13" s="166">
        <v>2</v>
      </c>
      <c r="I13" s="330">
        <v>0</v>
      </c>
      <c r="J13" s="166">
        <v>482</v>
      </c>
      <c r="K13" s="166">
        <v>482</v>
      </c>
      <c r="L13" s="330">
        <v>0</v>
      </c>
      <c r="M13" s="331">
        <v>1289</v>
      </c>
    </row>
    <row r="14" spans="1:13" ht="21" customHeight="1">
      <c r="A14" s="311"/>
      <c r="B14" s="326" t="s">
        <v>390</v>
      </c>
      <c r="C14" s="330">
        <v>1472</v>
      </c>
      <c r="D14" s="330">
        <v>950</v>
      </c>
      <c r="E14" s="330">
        <v>522</v>
      </c>
      <c r="F14" s="166">
        <v>6042</v>
      </c>
      <c r="G14" s="166">
        <v>3</v>
      </c>
      <c r="H14" s="166">
        <v>2</v>
      </c>
      <c r="I14" s="330">
        <v>1</v>
      </c>
      <c r="J14" s="166">
        <v>722</v>
      </c>
      <c r="K14" s="166">
        <v>520</v>
      </c>
      <c r="L14" s="330">
        <v>202</v>
      </c>
      <c r="M14" s="331">
        <v>3668</v>
      </c>
    </row>
    <row r="15" spans="1:13" ht="21" customHeight="1">
      <c r="A15" s="311"/>
      <c r="B15" s="326" t="s">
        <v>391</v>
      </c>
      <c r="C15" s="330">
        <v>2295</v>
      </c>
      <c r="D15" s="330">
        <v>2153</v>
      </c>
      <c r="E15" s="330">
        <v>142</v>
      </c>
      <c r="F15" s="166">
        <v>7577</v>
      </c>
      <c r="G15" s="166">
        <v>7</v>
      </c>
      <c r="H15" s="166">
        <v>5</v>
      </c>
      <c r="I15" s="166">
        <v>2</v>
      </c>
      <c r="J15" s="166">
        <v>877</v>
      </c>
      <c r="K15" s="166">
        <v>735</v>
      </c>
      <c r="L15" s="166">
        <v>142</v>
      </c>
      <c r="M15" s="331">
        <v>3992</v>
      </c>
    </row>
    <row r="16" spans="1:13" ht="21" customHeight="1">
      <c r="A16" s="311"/>
      <c r="B16" s="326" t="s">
        <v>392</v>
      </c>
      <c r="C16" s="330">
        <v>2085</v>
      </c>
      <c r="D16" s="330">
        <v>1768</v>
      </c>
      <c r="E16" s="330">
        <v>317</v>
      </c>
      <c r="F16" s="166">
        <v>3782</v>
      </c>
      <c r="G16" s="166">
        <v>12</v>
      </c>
      <c r="H16" s="166">
        <v>9</v>
      </c>
      <c r="I16" s="166">
        <v>3</v>
      </c>
      <c r="J16" s="166">
        <v>1719</v>
      </c>
      <c r="K16" s="166">
        <v>1522</v>
      </c>
      <c r="L16" s="166">
        <v>197</v>
      </c>
      <c r="M16" s="331">
        <v>3093</v>
      </c>
    </row>
    <row r="17" spans="1:13" ht="21" customHeight="1">
      <c r="A17" s="311"/>
      <c r="B17" s="326" t="s">
        <v>393</v>
      </c>
      <c r="C17" s="330">
        <v>983</v>
      </c>
      <c r="D17" s="330">
        <v>855</v>
      </c>
      <c r="E17" s="330">
        <v>128</v>
      </c>
      <c r="F17" s="166">
        <v>6527</v>
      </c>
      <c r="G17" s="166">
        <v>5</v>
      </c>
      <c r="H17" s="166">
        <v>3</v>
      </c>
      <c r="I17" s="166">
        <v>2</v>
      </c>
      <c r="J17" s="166">
        <v>753</v>
      </c>
      <c r="K17" s="166">
        <v>625</v>
      </c>
      <c r="L17" s="166">
        <v>128</v>
      </c>
      <c r="M17" s="331">
        <v>5187</v>
      </c>
    </row>
    <row r="18" spans="1:13" ht="21" customHeight="1">
      <c r="A18" s="311"/>
      <c r="B18" s="326" t="s">
        <v>394</v>
      </c>
      <c r="C18" s="330">
        <v>991</v>
      </c>
      <c r="D18" s="330">
        <v>899</v>
      </c>
      <c r="E18" s="330">
        <v>92</v>
      </c>
      <c r="F18" s="166">
        <v>3029</v>
      </c>
      <c r="G18" s="166">
        <v>5</v>
      </c>
      <c r="H18" s="166">
        <v>4</v>
      </c>
      <c r="I18" s="166">
        <v>1</v>
      </c>
      <c r="J18" s="166">
        <v>795</v>
      </c>
      <c r="K18" s="166">
        <v>703</v>
      </c>
      <c r="L18" s="166">
        <v>92</v>
      </c>
      <c r="M18" s="331">
        <v>2690</v>
      </c>
    </row>
    <row r="19" spans="1:13" ht="21" customHeight="1">
      <c r="A19" s="311"/>
      <c r="B19" s="326" t="s">
        <v>395</v>
      </c>
      <c r="C19" s="330">
        <v>742</v>
      </c>
      <c r="D19" s="330">
        <v>642</v>
      </c>
      <c r="E19" s="330">
        <v>100</v>
      </c>
      <c r="F19" s="166">
        <v>4351</v>
      </c>
      <c r="G19" s="166">
        <v>4</v>
      </c>
      <c r="H19" s="166">
        <v>3</v>
      </c>
      <c r="I19" s="166">
        <v>1</v>
      </c>
      <c r="J19" s="166">
        <v>609</v>
      </c>
      <c r="K19" s="166">
        <v>509</v>
      </c>
      <c r="L19" s="166">
        <v>100</v>
      </c>
      <c r="M19" s="331">
        <v>3340</v>
      </c>
    </row>
    <row r="20" spans="1:13" ht="21" customHeight="1">
      <c r="A20" s="311"/>
      <c r="B20" s="326" t="s">
        <v>396</v>
      </c>
      <c r="C20" s="330">
        <v>56</v>
      </c>
      <c r="D20" s="330">
        <v>36</v>
      </c>
      <c r="E20" s="330">
        <v>20</v>
      </c>
      <c r="F20" s="166">
        <v>544</v>
      </c>
      <c r="G20" s="166">
        <v>0</v>
      </c>
      <c r="H20" s="166">
        <v>0</v>
      </c>
      <c r="I20" s="330">
        <v>0</v>
      </c>
      <c r="J20" s="166">
        <v>0</v>
      </c>
      <c r="K20" s="166">
        <v>0</v>
      </c>
      <c r="L20" s="330">
        <v>0</v>
      </c>
      <c r="M20" s="331">
        <v>0</v>
      </c>
    </row>
    <row r="21" spans="1:13" ht="21" customHeight="1">
      <c r="A21" s="311"/>
      <c r="B21" s="326" t="s">
        <v>397</v>
      </c>
      <c r="C21" s="330">
        <v>80</v>
      </c>
      <c r="D21" s="330">
        <v>0</v>
      </c>
      <c r="E21" s="330">
        <v>80</v>
      </c>
      <c r="F21" s="166">
        <v>570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331">
        <v>0</v>
      </c>
    </row>
    <row r="22" spans="1:13" ht="21" customHeight="1">
      <c r="A22" s="311"/>
      <c r="B22" s="335" t="s">
        <v>398</v>
      </c>
      <c r="C22" s="330">
        <v>1220</v>
      </c>
      <c r="D22" s="330">
        <v>1078</v>
      </c>
      <c r="E22" s="330">
        <v>142</v>
      </c>
      <c r="F22" s="166">
        <v>2240</v>
      </c>
      <c r="G22" s="166">
        <v>3</v>
      </c>
      <c r="H22" s="166">
        <v>2</v>
      </c>
      <c r="I22" s="166">
        <v>1</v>
      </c>
      <c r="J22" s="166">
        <v>276</v>
      </c>
      <c r="K22" s="166">
        <v>244</v>
      </c>
      <c r="L22" s="330">
        <v>32</v>
      </c>
      <c r="M22" s="331">
        <v>1119</v>
      </c>
    </row>
    <row r="23" spans="1:13" ht="21" customHeight="1">
      <c r="A23" s="311"/>
      <c r="B23" s="335" t="s">
        <v>399</v>
      </c>
      <c r="C23" s="330">
        <v>975</v>
      </c>
      <c r="D23" s="330">
        <v>975</v>
      </c>
      <c r="E23" s="330">
        <v>0</v>
      </c>
      <c r="F23" s="166">
        <v>818</v>
      </c>
      <c r="G23" s="166">
        <v>4</v>
      </c>
      <c r="H23" s="166">
        <v>4</v>
      </c>
      <c r="I23" s="166">
        <v>0</v>
      </c>
      <c r="J23" s="166">
        <v>427</v>
      </c>
      <c r="K23" s="166">
        <v>427</v>
      </c>
      <c r="L23" s="330">
        <v>0</v>
      </c>
      <c r="M23" s="331">
        <v>325</v>
      </c>
    </row>
    <row r="24" spans="1:13" ht="21" customHeight="1" thickBot="1">
      <c r="A24" s="311"/>
      <c r="B24" s="336" t="s">
        <v>400</v>
      </c>
      <c r="C24" s="339">
        <v>1811</v>
      </c>
      <c r="D24" s="339">
        <v>1279</v>
      </c>
      <c r="E24" s="339">
        <v>532</v>
      </c>
      <c r="F24" s="252">
        <v>5500</v>
      </c>
      <c r="G24" s="252">
        <v>7</v>
      </c>
      <c r="H24" s="252">
        <v>5</v>
      </c>
      <c r="I24" s="339">
        <v>2</v>
      </c>
      <c r="J24" s="252">
        <v>1576</v>
      </c>
      <c r="K24" s="252">
        <v>1080</v>
      </c>
      <c r="L24" s="339">
        <v>496</v>
      </c>
      <c r="M24" s="340">
        <v>4243</v>
      </c>
    </row>
    <row r="25" ht="15" customHeight="1">
      <c r="B25" s="302" t="s">
        <v>165</v>
      </c>
    </row>
  </sheetData>
  <mergeCells count="3">
    <mergeCell ref="C7:C8"/>
    <mergeCell ref="G7:G8"/>
    <mergeCell ref="J7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1">
      <selection activeCell="G16" sqref="G16"/>
    </sheetView>
  </sheetViews>
  <sheetFormatPr defaultColWidth="9.00390625" defaultRowHeight="13.5"/>
  <cols>
    <col min="1" max="1" width="2.625" style="262" customWidth="1"/>
    <col min="2" max="2" width="12.625" style="262" customWidth="1"/>
    <col min="3" max="3" width="10.125" style="262" customWidth="1"/>
    <col min="4" max="14" width="10.125" style="1" customWidth="1"/>
    <col min="15" max="15" width="12.125" style="262" customWidth="1"/>
    <col min="16" max="16" width="12.125" style="1" customWidth="1"/>
    <col min="17" max="18" width="12.125" style="262" customWidth="1"/>
    <col min="19" max="19" width="10.625" style="262" customWidth="1"/>
    <col min="20" max="16384" width="9.00390625" style="262" customWidth="1"/>
  </cols>
  <sheetData>
    <row r="1" s="1" customFormat="1" ht="14.25">
      <c r="B1" s="2" t="s">
        <v>549</v>
      </c>
    </row>
    <row r="2" spans="2:19" s="1" customFormat="1" ht="15" customHeight="1" thickBot="1">
      <c r="B2" s="5" t="s">
        <v>551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5"/>
      <c r="O2" s="6"/>
      <c r="R2" s="6"/>
      <c r="S2" s="6" t="s">
        <v>166</v>
      </c>
    </row>
    <row r="3" spans="1:23" ht="16.5" customHeight="1" thickTop="1">
      <c r="A3" s="268"/>
      <c r="B3" s="503" t="s">
        <v>167</v>
      </c>
      <c r="C3" s="341" t="s">
        <v>168</v>
      </c>
      <c r="D3" s="44"/>
      <c r="E3" s="44"/>
      <c r="F3" s="44"/>
      <c r="G3" s="44" t="s">
        <v>169</v>
      </c>
      <c r="H3" s="44"/>
      <c r="I3" s="44"/>
      <c r="J3" s="44"/>
      <c r="K3" s="44" t="s">
        <v>170</v>
      </c>
      <c r="L3" s="44"/>
      <c r="M3" s="44"/>
      <c r="N3" s="44"/>
      <c r="O3" s="505" t="s">
        <v>171</v>
      </c>
      <c r="P3" s="46" t="s">
        <v>476</v>
      </c>
      <c r="Q3" s="47"/>
      <c r="R3" s="28" t="s">
        <v>172</v>
      </c>
      <c r="S3" s="342"/>
      <c r="T3" s="507"/>
      <c r="U3" s="508"/>
      <c r="V3" s="5"/>
      <c r="W3" s="1"/>
    </row>
    <row r="4" spans="1:23" ht="24.75" customHeight="1">
      <c r="A4" s="268"/>
      <c r="B4" s="504"/>
      <c r="C4" s="8" t="s">
        <v>413</v>
      </c>
      <c r="D4" s="8" t="s">
        <v>552</v>
      </c>
      <c r="E4" s="8" t="s">
        <v>173</v>
      </c>
      <c r="F4" s="8" t="s">
        <v>174</v>
      </c>
      <c r="G4" s="8" t="s">
        <v>413</v>
      </c>
      <c r="H4" s="8" t="s">
        <v>552</v>
      </c>
      <c r="I4" s="8" t="s">
        <v>173</v>
      </c>
      <c r="J4" s="8" t="s">
        <v>174</v>
      </c>
      <c r="K4" s="8" t="s">
        <v>413</v>
      </c>
      <c r="L4" s="8" t="s">
        <v>552</v>
      </c>
      <c r="M4" s="8" t="s">
        <v>173</v>
      </c>
      <c r="N4" s="8" t="s">
        <v>174</v>
      </c>
      <c r="O4" s="506"/>
      <c r="P4" s="48" t="s">
        <v>175</v>
      </c>
      <c r="Q4" s="89" t="s">
        <v>477</v>
      </c>
      <c r="R4" s="8" t="s">
        <v>553</v>
      </c>
      <c r="S4" s="343"/>
      <c r="T4" s="507"/>
      <c r="U4" s="508"/>
      <c r="V4" s="5"/>
      <c r="W4" s="1"/>
    </row>
    <row r="5" spans="1:23" ht="7.5" customHeight="1">
      <c r="A5" s="268"/>
      <c r="B5" s="344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51"/>
      <c r="Q5" s="49"/>
      <c r="R5" s="49"/>
      <c r="S5" s="64"/>
      <c r="T5" s="345"/>
      <c r="U5" s="346"/>
      <c r="V5" s="5"/>
      <c r="W5" s="1"/>
    </row>
    <row r="6" spans="1:23" ht="15" customHeight="1">
      <c r="A6" s="268"/>
      <c r="B6" s="278" t="s">
        <v>0</v>
      </c>
      <c r="C6" s="53">
        <v>7593</v>
      </c>
      <c r="D6" s="52">
        <v>7393</v>
      </c>
      <c r="E6" s="53">
        <v>-200</v>
      </c>
      <c r="F6" s="154">
        <v>-2.6340050046095085</v>
      </c>
      <c r="G6" s="53">
        <v>50</v>
      </c>
      <c r="H6" s="53">
        <v>51</v>
      </c>
      <c r="I6" s="53">
        <v>1</v>
      </c>
      <c r="J6" s="154">
        <v>2</v>
      </c>
      <c r="K6" s="52">
        <v>9590</v>
      </c>
      <c r="L6" s="52">
        <v>9343</v>
      </c>
      <c r="M6" s="53">
        <v>-247</v>
      </c>
      <c r="N6" s="154">
        <v>-2.575599582898853</v>
      </c>
      <c r="O6" s="155">
        <v>63.24619906854509</v>
      </c>
      <c r="P6" s="156">
        <v>7009</v>
      </c>
      <c r="Q6" s="157">
        <v>59.961126642963954</v>
      </c>
      <c r="R6" s="52">
        <v>1168924</v>
      </c>
      <c r="S6" s="249" t="s">
        <v>0</v>
      </c>
      <c r="T6" s="347"/>
      <c r="U6" s="348"/>
      <c r="V6" s="5"/>
      <c r="W6" s="1"/>
    </row>
    <row r="7" spans="1:23" ht="7.5" customHeight="1">
      <c r="A7" s="268"/>
      <c r="B7" s="276"/>
      <c r="C7" s="54"/>
      <c r="D7" s="49"/>
      <c r="E7" s="54"/>
      <c r="F7" s="158"/>
      <c r="G7" s="54"/>
      <c r="H7" s="54"/>
      <c r="I7" s="54"/>
      <c r="J7" s="158"/>
      <c r="K7" s="49"/>
      <c r="L7" s="49"/>
      <c r="M7" s="54"/>
      <c r="N7" s="158"/>
      <c r="O7" s="159"/>
      <c r="P7" s="160"/>
      <c r="Q7" s="161"/>
      <c r="R7" s="49"/>
      <c r="S7" s="250"/>
      <c r="T7" s="347"/>
      <c r="U7" s="348"/>
      <c r="V7" s="5"/>
      <c r="W7" s="1"/>
    </row>
    <row r="8" spans="1:23" ht="15" customHeight="1">
      <c r="A8" s="268"/>
      <c r="B8" s="278" t="s">
        <v>176</v>
      </c>
      <c r="C8" s="52">
        <v>3456</v>
      </c>
      <c r="D8" s="52">
        <v>3264</v>
      </c>
      <c r="E8" s="53">
        <v>-192</v>
      </c>
      <c r="F8" s="154">
        <v>-5.555555555555555</v>
      </c>
      <c r="G8" s="52">
        <v>12</v>
      </c>
      <c r="H8" s="52">
        <v>9</v>
      </c>
      <c r="I8" s="53">
        <v>-3</v>
      </c>
      <c r="J8" s="154">
        <v>-25</v>
      </c>
      <c r="K8" s="52">
        <v>4331</v>
      </c>
      <c r="L8" s="52">
        <v>4047</v>
      </c>
      <c r="M8" s="53">
        <v>-284</v>
      </c>
      <c r="N8" s="154">
        <v>-6.557377049180328</v>
      </c>
      <c r="O8" s="155">
        <v>70.47651538542924</v>
      </c>
      <c r="P8" s="156">
        <v>3045</v>
      </c>
      <c r="Q8" s="157">
        <v>65.74785212887011</v>
      </c>
      <c r="R8" s="52">
        <v>463133</v>
      </c>
      <c r="S8" s="249" t="s">
        <v>176</v>
      </c>
      <c r="T8" s="347"/>
      <c r="U8" s="348"/>
      <c r="V8" s="5"/>
      <c r="W8" s="1"/>
    </row>
    <row r="9" spans="1:23" ht="15" customHeight="1">
      <c r="A9" s="268"/>
      <c r="B9" s="278" t="s">
        <v>177</v>
      </c>
      <c r="C9" s="52">
        <v>904</v>
      </c>
      <c r="D9" s="52">
        <v>960</v>
      </c>
      <c r="E9" s="53">
        <v>56</v>
      </c>
      <c r="F9" s="154">
        <v>6.1946902654867255</v>
      </c>
      <c r="G9" s="52">
        <v>9</v>
      </c>
      <c r="H9" s="52">
        <v>12</v>
      </c>
      <c r="I9" s="53">
        <v>3</v>
      </c>
      <c r="J9" s="154">
        <v>33.33333333333333</v>
      </c>
      <c r="K9" s="52">
        <v>1153</v>
      </c>
      <c r="L9" s="52">
        <v>1281</v>
      </c>
      <c r="M9" s="53">
        <v>128</v>
      </c>
      <c r="N9" s="154">
        <v>11.101474414570685</v>
      </c>
      <c r="O9" s="155">
        <v>51.98771790164574</v>
      </c>
      <c r="P9" s="156">
        <v>975</v>
      </c>
      <c r="Q9" s="157">
        <v>52.80002599385895</v>
      </c>
      <c r="R9" s="52">
        <v>184659</v>
      </c>
      <c r="S9" s="249" t="s">
        <v>177</v>
      </c>
      <c r="T9" s="349"/>
      <c r="U9" s="348"/>
      <c r="V9" s="5"/>
      <c r="W9" s="1"/>
    </row>
    <row r="10" spans="1:23" ht="15" customHeight="1">
      <c r="A10" s="268"/>
      <c r="B10" s="278" t="s">
        <v>178</v>
      </c>
      <c r="C10" s="52">
        <v>1784</v>
      </c>
      <c r="D10" s="52">
        <v>1736</v>
      </c>
      <c r="E10" s="53">
        <v>-48</v>
      </c>
      <c r="F10" s="154">
        <v>-2.690582959641256</v>
      </c>
      <c r="G10" s="52">
        <v>21</v>
      </c>
      <c r="H10" s="52">
        <v>11</v>
      </c>
      <c r="I10" s="53">
        <v>-10</v>
      </c>
      <c r="J10" s="154">
        <v>-47.61904761904761</v>
      </c>
      <c r="K10" s="52">
        <v>2247</v>
      </c>
      <c r="L10" s="52">
        <v>2201</v>
      </c>
      <c r="M10" s="53">
        <v>-46</v>
      </c>
      <c r="N10" s="154">
        <v>-2.047174009790832</v>
      </c>
      <c r="O10" s="155">
        <v>59.018912569736486</v>
      </c>
      <c r="P10" s="156">
        <v>1651</v>
      </c>
      <c r="Q10" s="157">
        <v>56.129161666264366</v>
      </c>
      <c r="R10" s="52">
        <v>294143</v>
      </c>
      <c r="S10" s="249" t="s">
        <v>178</v>
      </c>
      <c r="T10" s="349"/>
      <c r="U10" s="348"/>
      <c r="V10" s="5"/>
      <c r="W10" s="1"/>
    </row>
    <row r="11" spans="1:23" ht="15" customHeight="1">
      <c r="A11" s="268"/>
      <c r="B11" s="278" t="s">
        <v>179</v>
      </c>
      <c r="C11" s="52">
        <v>1423</v>
      </c>
      <c r="D11" s="52">
        <v>1406</v>
      </c>
      <c r="E11" s="53">
        <v>-17</v>
      </c>
      <c r="F11" s="154">
        <v>-1.1946591707659873</v>
      </c>
      <c r="G11" s="52">
        <v>8</v>
      </c>
      <c r="H11" s="52">
        <v>19</v>
      </c>
      <c r="I11" s="53">
        <v>11</v>
      </c>
      <c r="J11" s="154">
        <v>137.5</v>
      </c>
      <c r="K11" s="52">
        <v>1821</v>
      </c>
      <c r="L11" s="52">
        <v>1776</v>
      </c>
      <c r="M11" s="53">
        <v>-45</v>
      </c>
      <c r="N11" s="154">
        <v>-2.471169686985173</v>
      </c>
      <c r="O11" s="155">
        <v>61.941327553317564</v>
      </c>
      <c r="P11" s="156">
        <v>1338</v>
      </c>
      <c r="Q11" s="157">
        <v>58.945587671649285</v>
      </c>
      <c r="R11" s="52">
        <v>226989</v>
      </c>
      <c r="S11" s="249" t="s">
        <v>179</v>
      </c>
      <c r="T11" s="349"/>
      <c r="U11" s="348"/>
      <c r="V11" s="5"/>
      <c r="W11" s="1"/>
    </row>
    <row r="12" spans="1:23" ht="7.5" customHeight="1">
      <c r="A12" s="268"/>
      <c r="B12" s="350"/>
      <c r="C12" s="55"/>
      <c r="D12" s="55"/>
      <c r="E12" s="54"/>
      <c r="F12" s="158"/>
      <c r="G12" s="55"/>
      <c r="H12" s="55"/>
      <c r="I12" s="54"/>
      <c r="J12" s="158"/>
      <c r="K12" s="55"/>
      <c r="L12" s="55"/>
      <c r="M12" s="54"/>
      <c r="N12" s="158"/>
      <c r="O12" s="159"/>
      <c r="P12" s="160"/>
      <c r="Q12" s="161"/>
      <c r="R12" s="49"/>
      <c r="S12" s="251"/>
      <c r="T12" s="349"/>
      <c r="U12" s="348"/>
      <c r="V12" s="5"/>
      <c r="W12" s="1"/>
    </row>
    <row r="13" spans="1:23" ht="15" customHeight="1">
      <c r="A13" s="268"/>
      <c r="B13" s="276" t="s">
        <v>180</v>
      </c>
      <c r="C13" s="54">
        <v>2240</v>
      </c>
      <c r="D13" s="54">
        <v>2152</v>
      </c>
      <c r="E13" s="54">
        <v>-88</v>
      </c>
      <c r="F13" s="158">
        <v>-3.9285714285714284</v>
      </c>
      <c r="G13" s="54">
        <v>2</v>
      </c>
      <c r="H13" s="54">
        <v>5</v>
      </c>
      <c r="I13" s="54">
        <v>3</v>
      </c>
      <c r="J13" s="158">
        <v>150</v>
      </c>
      <c r="K13" s="54">
        <v>2777</v>
      </c>
      <c r="L13" s="54">
        <v>2635</v>
      </c>
      <c r="M13" s="54">
        <v>-142</v>
      </c>
      <c r="N13" s="158">
        <v>-5.11343176089305</v>
      </c>
      <c r="O13" s="159">
        <v>76.47531254664213</v>
      </c>
      <c r="P13" s="162">
        <v>1865</v>
      </c>
      <c r="Q13" s="161">
        <v>66.276235083405</v>
      </c>
      <c r="R13" s="49">
        <v>281398</v>
      </c>
      <c r="S13" s="250" t="s">
        <v>180</v>
      </c>
      <c r="T13" s="349"/>
      <c r="U13" s="348"/>
      <c r="V13" s="5"/>
      <c r="W13" s="1"/>
    </row>
    <row r="14" spans="1:23" ht="15" customHeight="1">
      <c r="A14" s="268"/>
      <c r="B14" s="276" t="s">
        <v>181</v>
      </c>
      <c r="C14" s="54">
        <v>2111</v>
      </c>
      <c r="D14" s="54">
        <v>2004</v>
      </c>
      <c r="E14" s="54">
        <v>-107</v>
      </c>
      <c r="F14" s="158">
        <v>-5.068687825675036</v>
      </c>
      <c r="G14" s="54">
        <v>2</v>
      </c>
      <c r="H14" s="54">
        <v>3</v>
      </c>
      <c r="I14" s="54">
        <v>1</v>
      </c>
      <c r="J14" s="158">
        <v>50</v>
      </c>
      <c r="K14" s="54">
        <v>2607</v>
      </c>
      <c r="L14" s="54">
        <v>2439</v>
      </c>
      <c r="M14" s="54">
        <v>-168</v>
      </c>
      <c r="N14" s="158">
        <v>-6.444188722669736</v>
      </c>
      <c r="O14" s="159">
        <v>78.82191910133572</v>
      </c>
      <c r="P14" s="162">
        <v>1690</v>
      </c>
      <c r="Q14" s="161">
        <v>66.47157848366136</v>
      </c>
      <c r="R14" s="49">
        <v>254244</v>
      </c>
      <c r="S14" s="250" t="s">
        <v>181</v>
      </c>
      <c r="T14" s="349"/>
      <c r="U14" s="348"/>
      <c r="V14" s="5"/>
      <c r="W14" s="1"/>
    </row>
    <row r="15" spans="1:23" ht="15" customHeight="1">
      <c r="A15" s="268"/>
      <c r="B15" s="276" t="s">
        <v>182</v>
      </c>
      <c r="C15" s="54">
        <v>48</v>
      </c>
      <c r="D15" s="54">
        <v>66</v>
      </c>
      <c r="E15" s="54">
        <v>18</v>
      </c>
      <c r="F15" s="158">
        <v>37.5</v>
      </c>
      <c r="G15" s="57">
        <v>0</v>
      </c>
      <c r="H15" s="54">
        <v>1</v>
      </c>
      <c r="I15" s="54">
        <v>1</v>
      </c>
      <c r="J15" s="57">
        <v>0</v>
      </c>
      <c r="K15" s="54">
        <v>62</v>
      </c>
      <c r="L15" s="54">
        <v>86</v>
      </c>
      <c r="M15" s="54">
        <v>24</v>
      </c>
      <c r="N15" s="158">
        <v>38.70967741935484</v>
      </c>
      <c r="O15" s="159">
        <v>43.59601030451152</v>
      </c>
      <c r="P15" s="162">
        <v>96</v>
      </c>
      <c r="Q15" s="161">
        <v>63.412378624744036</v>
      </c>
      <c r="R15" s="49">
        <v>15139</v>
      </c>
      <c r="S15" s="250" t="s">
        <v>182</v>
      </c>
      <c r="T15" s="349"/>
      <c r="U15" s="348"/>
      <c r="V15" s="5"/>
      <c r="W15" s="1"/>
    </row>
    <row r="16" spans="1:23" ht="15" customHeight="1">
      <c r="A16" s="268"/>
      <c r="B16" s="276" t="s">
        <v>183</v>
      </c>
      <c r="C16" s="54">
        <v>81</v>
      </c>
      <c r="D16" s="54">
        <v>82</v>
      </c>
      <c r="E16" s="54">
        <v>1</v>
      </c>
      <c r="F16" s="158">
        <v>1.2345679012345678</v>
      </c>
      <c r="G16" s="57">
        <v>0</v>
      </c>
      <c r="H16" s="54">
        <v>1</v>
      </c>
      <c r="I16" s="54">
        <v>1</v>
      </c>
      <c r="J16" s="57">
        <v>0</v>
      </c>
      <c r="K16" s="54">
        <v>108</v>
      </c>
      <c r="L16" s="54">
        <v>110</v>
      </c>
      <c r="M16" s="54">
        <v>2</v>
      </c>
      <c r="N16" s="158">
        <v>1.8518518518518516</v>
      </c>
      <c r="O16" s="159">
        <v>68.24802330420307</v>
      </c>
      <c r="P16" s="162">
        <v>79</v>
      </c>
      <c r="Q16" s="161">
        <v>65.7511444028298</v>
      </c>
      <c r="R16" s="49">
        <v>12015</v>
      </c>
      <c r="S16" s="250" t="s">
        <v>183</v>
      </c>
      <c r="T16" s="349"/>
      <c r="U16" s="348"/>
      <c r="V16" s="5"/>
      <c r="W16" s="1"/>
    </row>
    <row r="17" spans="1:23" ht="15" customHeight="1">
      <c r="A17" s="268"/>
      <c r="B17" s="276" t="s">
        <v>184</v>
      </c>
      <c r="C17" s="54">
        <v>212</v>
      </c>
      <c r="D17" s="54">
        <v>168</v>
      </c>
      <c r="E17" s="54">
        <v>-44</v>
      </c>
      <c r="F17" s="158">
        <v>-20.754716981132077</v>
      </c>
      <c r="G17" s="54">
        <v>6</v>
      </c>
      <c r="H17" s="54">
        <v>1</v>
      </c>
      <c r="I17" s="54">
        <v>-5</v>
      </c>
      <c r="J17" s="158">
        <v>-83.33333333333334</v>
      </c>
      <c r="K17" s="54">
        <v>285</v>
      </c>
      <c r="L17" s="54">
        <v>216</v>
      </c>
      <c r="M17" s="54">
        <v>-69</v>
      </c>
      <c r="N17" s="158">
        <v>-24.210526315789473</v>
      </c>
      <c r="O17" s="159">
        <v>49.651259014067854</v>
      </c>
      <c r="P17" s="162">
        <v>226</v>
      </c>
      <c r="Q17" s="161">
        <v>66.79276510225795</v>
      </c>
      <c r="R17" s="49">
        <v>33836</v>
      </c>
      <c r="S17" s="250" t="s">
        <v>184</v>
      </c>
      <c r="T17" s="349"/>
      <c r="U17" s="348"/>
      <c r="V17" s="5"/>
      <c r="W17" s="1"/>
    </row>
    <row r="18" spans="1:23" ht="15" customHeight="1">
      <c r="A18" s="268"/>
      <c r="B18" s="276" t="s">
        <v>185</v>
      </c>
      <c r="C18" s="54">
        <v>498</v>
      </c>
      <c r="D18" s="54">
        <v>468</v>
      </c>
      <c r="E18" s="54">
        <v>-30</v>
      </c>
      <c r="F18" s="158">
        <v>-6.024096385542169</v>
      </c>
      <c r="G18" s="57">
        <v>0</v>
      </c>
      <c r="H18" s="57">
        <v>0</v>
      </c>
      <c r="I18" s="57">
        <v>0</v>
      </c>
      <c r="J18" s="57">
        <v>0</v>
      </c>
      <c r="K18" s="54">
        <v>640</v>
      </c>
      <c r="L18" s="54">
        <v>592</v>
      </c>
      <c r="M18" s="54">
        <v>-48</v>
      </c>
      <c r="N18" s="158">
        <v>-7.5</v>
      </c>
      <c r="O18" s="159">
        <v>75.22422605844343</v>
      </c>
      <c r="P18" s="162">
        <v>420</v>
      </c>
      <c r="Q18" s="161">
        <v>67.50892082168001</v>
      </c>
      <c r="R18" s="49">
        <v>62214</v>
      </c>
      <c r="S18" s="250" t="s">
        <v>185</v>
      </c>
      <c r="T18" s="349"/>
      <c r="U18" s="348"/>
      <c r="V18" s="5"/>
      <c r="W18" s="1"/>
    </row>
    <row r="19" spans="1:23" ht="15" customHeight="1">
      <c r="A19" s="268"/>
      <c r="B19" s="276" t="s">
        <v>186</v>
      </c>
      <c r="C19" s="54">
        <v>506</v>
      </c>
      <c r="D19" s="54">
        <v>476</v>
      </c>
      <c r="E19" s="54">
        <v>-30</v>
      </c>
      <c r="F19" s="158">
        <v>-5.928853754940711</v>
      </c>
      <c r="G19" s="54">
        <v>4</v>
      </c>
      <c r="H19" s="54">
        <v>3</v>
      </c>
      <c r="I19" s="54">
        <v>-1</v>
      </c>
      <c r="J19" s="158">
        <v>-25</v>
      </c>
      <c r="K19" s="54">
        <v>629</v>
      </c>
      <c r="L19" s="54">
        <v>604</v>
      </c>
      <c r="M19" s="54">
        <v>-25</v>
      </c>
      <c r="N19" s="158">
        <v>-3.97456279809221</v>
      </c>
      <c r="O19" s="159">
        <v>55.55231370718329</v>
      </c>
      <c r="P19" s="162">
        <v>534</v>
      </c>
      <c r="Q19" s="161">
        <v>62.32129310847873</v>
      </c>
      <c r="R19" s="49">
        <v>85685</v>
      </c>
      <c r="S19" s="250" t="s">
        <v>186</v>
      </c>
      <c r="T19" s="349"/>
      <c r="U19" s="348"/>
      <c r="V19" s="5"/>
      <c r="W19" s="1"/>
    </row>
    <row r="20" spans="1:23" ht="15" customHeight="1">
      <c r="A20" s="268"/>
      <c r="B20" s="276" t="s">
        <v>187</v>
      </c>
      <c r="C20" s="54">
        <v>311</v>
      </c>
      <c r="D20" s="54">
        <v>275</v>
      </c>
      <c r="E20" s="54">
        <v>-36</v>
      </c>
      <c r="F20" s="158">
        <v>-11.57556270096463</v>
      </c>
      <c r="G20" s="54">
        <v>2</v>
      </c>
      <c r="H20" s="54">
        <v>1</v>
      </c>
      <c r="I20" s="54">
        <v>-1</v>
      </c>
      <c r="J20" s="158">
        <v>-50</v>
      </c>
      <c r="K20" s="54">
        <v>390</v>
      </c>
      <c r="L20" s="54">
        <v>357</v>
      </c>
      <c r="M20" s="54">
        <v>-33</v>
      </c>
      <c r="N20" s="158">
        <v>-8.461538461538462</v>
      </c>
      <c r="O20" s="159">
        <v>64.89981828050881</v>
      </c>
      <c r="P20" s="162">
        <v>283</v>
      </c>
      <c r="Q20" s="161">
        <v>66.78781299412361</v>
      </c>
      <c r="R20" s="49">
        <v>42373</v>
      </c>
      <c r="S20" s="250" t="s">
        <v>187</v>
      </c>
      <c r="T20" s="349"/>
      <c r="U20" s="348"/>
      <c r="V20" s="5"/>
      <c r="W20" s="1"/>
    </row>
    <row r="21" spans="1:23" ht="15" customHeight="1">
      <c r="A21" s="268"/>
      <c r="B21" s="276" t="s">
        <v>188</v>
      </c>
      <c r="C21" s="54">
        <v>96</v>
      </c>
      <c r="D21" s="54">
        <v>110</v>
      </c>
      <c r="E21" s="54">
        <v>14</v>
      </c>
      <c r="F21" s="158">
        <v>14.583333333333334</v>
      </c>
      <c r="G21" s="54">
        <v>1</v>
      </c>
      <c r="H21" s="54">
        <v>1</v>
      </c>
      <c r="I21" s="57">
        <v>0</v>
      </c>
      <c r="J21" s="57">
        <v>0</v>
      </c>
      <c r="K21" s="54">
        <v>112</v>
      </c>
      <c r="L21" s="54">
        <v>135</v>
      </c>
      <c r="M21" s="54">
        <v>23</v>
      </c>
      <c r="N21" s="158">
        <v>20.535714285714285</v>
      </c>
      <c r="O21" s="159">
        <v>55.11298161230523</v>
      </c>
      <c r="P21" s="162">
        <v>115</v>
      </c>
      <c r="Q21" s="161">
        <v>57.61811714013728</v>
      </c>
      <c r="R21" s="49">
        <v>19959</v>
      </c>
      <c r="S21" s="250" t="s">
        <v>188</v>
      </c>
      <c r="T21" s="349"/>
      <c r="U21" s="348"/>
      <c r="V21" s="5"/>
      <c r="W21" s="1"/>
    </row>
    <row r="22" spans="1:23" ht="15" customHeight="1">
      <c r="A22" s="268"/>
      <c r="B22" s="276" t="s">
        <v>189</v>
      </c>
      <c r="C22" s="54">
        <v>41</v>
      </c>
      <c r="D22" s="54">
        <v>34</v>
      </c>
      <c r="E22" s="54">
        <v>-7</v>
      </c>
      <c r="F22" s="158">
        <v>-17.073170731707318</v>
      </c>
      <c r="G22" s="57">
        <v>0</v>
      </c>
      <c r="H22" s="54">
        <v>1</v>
      </c>
      <c r="I22" s="54">
        <v>1</v>
      </c>
      <c r="J22" s="57">
        <v>0</v>
      </c>
      <c r="K22" s="54">
        <v>59</v>
      </c>
      <c r="L22" s="54">
        <v>47</v>
      </c>
      <c r="M22" s="54">
        <v>-12</v>
      </c>
      <c r="N22" s="158">
        <v>-20.33898305084746</v>
      </c>
      <c r="O22" s="159">
        <v>54.22647527910686</v>
      </c>
      <c r="P22" s="162">
        <v>28</v>
      </c>
      <c r="Q22" s="161">
        <v>44.65709728867623</v>
      </c>
      <c r="R22" s="49">
        <v>6270</v>
      </c>
      <c r="S22" s="250" t="s">
        <v>189</v>
      </c>
      <c r="T22" s="349"/>
      <c r="U22" s="348"/>
      <c r="V22" s="5"/>
      <c r="W22" s="1"/>
    </row>
    <row r="23" spans="1:23" ht="15" customHeight="1">
      <c r="A23" s="268"/>
      <c r="B23" s="276" t="s">
        <v>190</v>
      </c>
      <c r="C23" s="54">
        <v>24</v>
      </c>
      <c r="D23" s="54">
        <v>26</v>
      </c>
      <c r="E23" s="54">
        <v>2</v>
      </c>
      <c r="F23" s="158">
        <v>8.333333333333332</v>
      </c>
      <c r="G23" s="54">
        <v>1</v>
      </c>
      <c r="H23" s="57">
        <v>0</v>
      </c>
      <c r="I23" s="54">
        <v>-1</v>
      </c>
      <c r="J23" s="158">
        <v>-100</v>
      </c>
      <c r="K23" s="54">
        <v>27</v>
      </c>
      <c r="L23" s="54">
        <v>30</v>
      </c>
      <c r="M23" s="54">
        <v>3</v>
      </c>
      <c r="N23" s="158">
        <v>11.11111111111111</v>
      </c>
      <c r="O23" s="159">
        <v>33.09572301425662</v>
      </c>
      <c r="P23" s="162">
        <v>47</v>
      </c>
      <c r="Q23" s="161">
        <v>59.82688391038697</v>
      </c>
      <c r="R23" s="49">
        <v>7856</v>
      </c>
      <c r="S23" s="250" t="s">
        <v>190</v>
      </c>
      <c r="T23" s="349"/>
      <c r="U23" s="348"/>
      <c r="V23" s="5"/>
      <c r="W23" s="1"/>
    </row>
    <row r="24" spans="1:23" ht="15" customHeight="1">
      <c r="A24" s="268"/>
      <c r="B24" s="276" t="s">
        <v>191</v>
      </c>
      <c r="C24" s="54">
        <v>34</v>
      </c>
      <c r="D24" s="54">
        <v>31</v>
      </c>
      <c r="E24" s="54">
        <v>-3</v>
      </c>
      <c r="F24" s="158">
        <v>-8.823529411764707</v>
      </c>
      <c r="G24" s="57">
        <v>0</v>
      </c>
      <c r="H24" s="57">
        <v>0</v>
      </c>
      <c r="I24" s="57">
        <v>0</v>
      </c>
      <c r="J24" s="57">
        <v>0</v>
      </c>
      <c r="K24" s="54">
        <v>41</v>
      </c>
      <c r="L24" s="54">
        <v>35</v>
      </c>
      <c r="M24" s="54">
        <v>-6</v>
      </c>
      <c r="N24" s="158">
        <v>-14.634146341463413</v>
      </c>
      <c r="O24" s="159">
        <v>33.59705212961959</v>
      </c>
      <c r="P24" s="162">
        <v>61</v>
      </c>
      <c r="Q24" s="161">
        <v>66.11032838409017</v>
      </c>
      <c r="R24" s="49">
        <v>9227</v>
      </c>
      <c r="S24" s="250" t="s">
        <v>191</v>
      </c>
      <c r="T24" s="349"/>
      <c r="U24" s="348"/>
      <c r="V24" s="5"/>
      <c r="W24" s="1"/>
    </row>
    <row r="25" spans="1:23" ht="15" customHeight="1">
      <c r="A25" s="268"/>
      <c r="B25" s="276" t="s">
        <v>192</v>
      </c>
      <c r="C25" s="54">
        <v>434</v>
      </c>
      <c r="D25" s="54">
        <v>455</v>
      </c>
      <c r="E25" s="54">
        <v>21</v>
      </c>
      <c r="F25" s="158">
        <v>4.838709677419355</v>
      </c>
      <c r="G25" s="54">
        <v>5</v>
      </c>
      <c r="H25" s="54">
        <v>5</v>
      </c>
      <c r="I25" s="57">
        <v>0</v>
      </c>
      <c r="J25" s="57">
        <v>0</v>
      </c>
      <c r="K25" s="54">
        <v>579</v>
      </c>
      <c r="L25" s="54">
        <v>639</v>
      </c>
      <c r="M25" s="54">
        <v>60</v>
      </c>
      <c r="N25" s="158">
        <v>10.362694300518134</v>
      </c>
      <c r="O25" s="159">
        <v>62.137248207579376</v>
      </c>
      <c r="P25" s="162">
        <v>428</v>
      </c>
      <c r="Q25" s="161">
        <v>58.44998292932742</v>
      </c>
      <c r="R25" s="49">
        <v>73225</v>
      </c>
      <c r="S25" s="250" t="s">
        <v>192</v>
      </c>
      <c r="T25" s="349"/>
      <c r="U25" s="348"/>
      <c r="V25" s="5"/>
      <c r="W25" s="1"/>
    </row>
    <row r="26" spans="1:23" ht="15" customHeight="1">
      <c r="A26" s="268"/>
      <c r="B26" s="276" t="s">
        <v>193</v>
      </c>
      <c r="C26" s="54">
        <v>146</v>
      </c>
      <c r="D26" s="54">
        <v>149</v>
      </c>
      <c r="E26" s="54">
        <v>3</v>
      </c>
      <c r="F26" s="158">
        <v>2.054794520547945</v>
      </c>
      <c r="G26" s="54">
        <v>1</v>
      </c>
      <c r="H26" s="54">
        <v>1</v>
      </c>
      <c r="I26" s="57">
        <v>0</v>
      </c>
      <c r="J26" s="57">
        <v>0</v>
      </c>
      <c r="K26" s="54">
        <v>198</v>
      </c>
      <c r="L26" s="54">
        <v>219</v>
      </c>
      <c r="M26" s="54">
        <v>21</v>
      </c>
      <c r="N26" s="158">
        <v>10.606060606060606</v>
      </c>
      <c r="O26" s="159">
        <v>55.57420461750774</v>
      </c>
      <c r="P26" s="162">
        <v>154</v>
      </c>
      <c r="Q26" s="161">
        <v>57.43911081272612</v>
      </c>
      <c r="R26" s="49">
        <v>26811</v>
      </c>
      <c r="S26" s="250" t="s">
        <v>193</v>
      </c>
      <c r="T26" s="349"/>
      <c r="U26" s="348"/>
      <c r="V26" s="5"/>
      <c r="W26" s="1"/>
    </row>
    <row r="27" spans="1:23" ht="15" customHeight="1">
      <c r="A27" s="268"/>
      <c r="B27" s="276" t="s">
        <v>194</v>
      </c>
      <c r="C27" s="54">
        <v>288</v>
      </c>
      <c r="D27" s="54">
        <v>306</v>
      </c>
      <c r="E27" s="54">
        <v>18</v>
      </c>
      <c r="F27" s="158">
        <v>6.25</v>
      </c>
      <c r="G27" s="54">
        <v>4</v>
      </c>
      <c r="H27" s="54">
        <v>4</v>
      </c>
      <c r="I27" s="57">
        <v>0</v>
      </c>
      <c r="J27" s="57">
        <v>0</v>
      </c>
      <c r="K27" s="54">
        <v>381</v>
      </c>
      <c r="L27" s="54">
        <v>420</v>
      </c>
      <c r="M27" s="54">
        <v>39</v>
      </c>
      <c r="N27" s="158">
        <v>10.236220472440944</v>
      </c>
      <c r="O27" s="159">
        <v>65.92838367733873</v>
      </c>
      <c r="P27" s="162">
        <v>274</v>
      </c>
      <c r="Q27" s="161">
        <v>59.03391218166932</v>
      </c>
      <c r="R27" s="49">
        <v>46414</v>
      </c>
      <c r="S27" s="250" t="s">
        <v>194</v>
      </c>
      <c r="T27" s="349"/>
      <c r="U27" s="348"/>
      <c r="V27" s="5"/>
      <c r="W27" s="1"/>
    </row>
    <row r="28" spans="1:23" ht="15" customHeight="1">
      <c r="A28" s="268"/>
      <c r="B28" s="276" t="s">
        <v>195</v>
      </c>
      <c r="C28" s="54">
        <v>117</v>
      </c>
      <c r="D28" s="54">
        <v>129</v>
      </c>
      <c r="E28" s="54">
        <v>12</v>
      </c>
      <c r="F28" s="158">
        <v>10.256410256410255</v>
      </c>
      <c r="G28" s="54">
        <v>1</v>
      </c>
      <c r="H28" s="54">
        <v>1</v>
      </c>
      <c r="I28" s="57">
        <v>0</v>
      </c>
      <c r="J28" s="57">
        <v>0</v>
      </c>
      <c r="K28" s="54">
        <v>134</v>
      </c>
      <c r="L28" s="54">
        <v>177</v>
      </c>
      <c r="M28" s="54">
        <v>43</v>
      </c>
      <c r="N28" s="158">
        <v>32.08955223880597</v>
      </c>
      <c r="O28" s="159">
        <v>47.57514290982851</v>
      </c>
      <c r="P28" s="162">
        <v>150</v>
      </c>
      <c r="Q28" s="161">
        <v>55.31993361607966</v>
      </c>
      <c r="R28" s="49">
        <v>27115</v>
      </c>
      <c r="S28" s="250" t="s">
        <v>195</v>
      </c>
      <c r="T28" s="349"/>
      <c r="U28" s="348"/>
      <c r="V28" s="5"/>
      <c r="W28" s="1"/>
    </row>
    <row r="29" spans="1:23" ht="15" customHeight="1">
      <c r="A29" s="268"/>
      <c r="B29" s="276" t="s">
        <v>196</v>
      </c>
      <c r="C29" s="54">
        <v>99</v>
      </c>
      <c r="D29" s="54">
        <v>107</v>
      </c>
      <c r="E29" s="54">
        <v>8</v>
      </c>
      <c r="F29" s="158">
        <v>8.080808080808081</v>
      </c>
      <c r="G29" s="54">
        <v>1</v>
      </c>
      <c r="H29" s="57">
        <v>0</v>
      </c>
      <c r="I29" s="54">
        <v>-1</v>
      </c>
      <c r="J29" s="158">
        <v>-100</v>
      </c>
      <c r="K29" s="54">
        <v>113</v>
      </c>
      <c r="L29" s="54">
        <v>146</v>
      </c>
      <c r="M29" s="54">
        <v>33</v>
      </c>
      <c r="N29" s="158">
        <v>29.20353982300885</v>
      </c>
      <c r="O29" s="159">
        <v>56.44948562384595</v>
      </c>
      <c r="P29" s="162">
        <v>114</v>
      </c>
      <c r="Q29" s="161">
        <v>60.14244262727512</v>
      </c>
      <c r="R29" s="49">
        <v>18955</v>
      </c>
      <c r="S29" s="250" t="s">
        <v>196</v>
      </c>
      <c r="T29" s="349"/>
      <c r="U29" s="348"/>
      <c r="V29" s="5"/>
      <c r="W29" s="1"/>
    </row>
    <row r="30" spans="1:23" ht="15" customHeight="1">
      <c r="A30" s="268"/>
      <c r="B30" s="276" t="s">
        <v>197</v>
      </c>
      <c r="C30" s="54">
        <v>18</v>
      </c>
      <c r="D30" s="54">
        <v>22</v>
      </c>
      <c r="E30" s="54">
        <v>4</v>
      </c>
      <c r="F30" s="158">
        <v>22.22222222222222</v>
      </c>
      <c r="G30" s="57">
        <v>0</v>
      </c>
      <c r="H30" s="54">
        <v>1</v>
      </c>
      <c r="I30" s="54">
        <v>1</v>
      </c>
      <c r="J30" s="57">
        <v>0</v>
      </c>
      <c r="K30" s="54">
        <v>21</v>
      </c>
      <c r="L30" s="54">
        <v>31</v>
      </c>
      <c r="M30" s="54">
        <v>10</v>
      </c>
      <c r="N30" s="158">
        <v>47.61904761904761</v>
      </c>
      <c r="O30" s="159">
        <v>26.96078431372549</v>
      </c>
      <c r="P30" s="162">
        <v>36</v>
      </c>
      <c r="Q30" s="161">
        <v>44.11764705882353</v>
      </c>
      <c r="R30" s="49">
        <v>8160</v>
      </c>
      <c r="S30" s="250" t="s">
        <v>197</v>
      </c>
      <c r="T30" s="349"/>
      <c r="U30" s="348"/>
      <c r="V30" s="5"/>
      <c r="W30" s="1"/>
    </row>
    <row r="31" spans="1:23" ht="15" customHeight="1">
      <c r="A31" s="268"/>
      <c r="B31" s="276" t="s">
        <v>198</v>
      </c>
      <c r="C31" s="54">
        <v>353</v>
      </c>
      <c r="D31" s="54">
        <v>376</v>
      </c>
      <c r="E31" s="54">
        <v>23</v>
      </c>
      <c r="F31" s="158">
        <v>6.515580736543909</v>
      </c>
      <c r="G31" s="54">
        <v>3</v>
      </c>
      <c r="H31" s="54">
        <v>6</v>
      </c>
      <c r="I31" s="54">
        <v>3</v>
      </c>
      <c r="J31" s="158">
        <v>100</v>
      </c>
      <c r="K31" s="54">
        <v>440</v>
      </c>
      <c r="L31" s="54">
        <v>465</v>
      </c>
      <c r="M31" s="54">
        <v>25</v>
      </c>
      <c r="N31" s="158">
        <v>5.681818181818182</v>
      </c>
      <c r="O31" s="159">
        <v>44.592559209668046</v>
      </c>
      <c r="P31" s="162">
        <v>397</v>
      </c>
      <c r="Q31" s="161">
        <v>47.08310108042078</v>
      </c>
      <c r="R31" s="49">
        <v>84319</v>
      </c>
      <c r="S31" s="250" t="s">
        <v>198</v>
      </c>
      <c r="T31" s="349"/>
      <c r="U31" s="348"/>
      <c r="V31" s="5"/>
      <c r="W31" s="1"/>
    </row>
    <row r="32" spans="1:23" ht="15" customHeight="1">
      <c r="A32" s="268"/>
      <c r="B32" s="276" t="s">
        <v>199</v>
      </c>
      <c r="C32" s="54">
        <v>229</v>
      </c>
      <c r="D32" s="54">
        <v>242</v>
      </c>
      <c r="E32" s="54">
        <v>13</v>
      </c>
      <c r="F32" s="158">
        <v>5.676855895196507</v>
      </c>
      <c r="G32" s="54">
        <v>1</v>
      </c>
      <c r="H32" s="54">
        <v>2</v>
      </c>
      <c r="I32" s="54">
        <v>1</v>
      </c>
      <c r="J32" s="158">
        <v>100</v>
      </c>
      <c r="K32" s="54">
        <v>281</v>
      </c>
      <c r="L32" s="54">
        <v>299</v>
      </c>
      <c r="M32" s="54">
        <v>18</v>
      </c>
      <c r="N32" s="158">
        <v>6.405693950177936</v>
      </c>
      <c r="O32" s="159">
        <v>62.29086229086229</v>
      </c>
      <c r="P32" s="162">
        <v>180</v>
      </c>
      <c r="Q32" s="161">
        <v>46.33204633204633</v>
      </c>
      <c r="R32" s="49">
        <v>38850</v>
      </c>
      <c r="S32" s="250" t="s">
        <v>199</v>
      </c>
      <c r="T32" s="349"/>
      <c r="U32" s="348"/>
      <c r="V32" s="5"/>
      <c r="W32" s="1"/>
    </row>
    <row r="33" spans="1:23" ht="15" customHeight="1">
      <c r="A33" s="268"/>
      <c r="B33" s="276" t="s">
        <v>200</v>
      </c>
      <c r="C33" s="54">
        <v>15</v>
      </c>
      <c r="D33" s="54">
        <v>20</v>
      </c>
      <c r="E33" s="54">
        <v>5</v>
      </c>
      <c r="F33" s="158">
        <v>33.33333333333333</v>
      </c>
      <c r="G33" s="54">
        <v>1</v>
      </c>
      <c r="H33" s="57">
        <v>0</v>
      </c>
      <c r="I33" s="54">
        <v>-1</v>
      </c>
      <c r="J33" s="158">
        <v>-100</v>
      </c>
      <c r="K33" s="54">
        <v>16</v>
      </c>
      <c r="L33" s="54">
        <v>27</v>
      </c>
      <c r="M33" s="54">
        <v>11</v>
      </c>
      <c r="N33" s="158">
        <v>68.75</v>
      </c>
      <c r="O33" s="159">
        <v>31.421838177533385</v>
      </c>
      <c r="P33" s="162">
        <v>34</v>
      </c>
      <c r="Q33" s="161">
        <v>53.41712490180676</v>
      </c>
      <c r="R33" s="49">
        <v>6365</v>
      </c>
      <c r="S33" s="250" t="s">
        <v>200</v>
      </c>
      <c r="T33" s="349"/>
      <c r="U33" s="348"/>
      <c r="V33" s="5"/>
      <c r="W33" s="1"/>
    </row>
    <row r="34" spans="1:23" ht="15" customHeight="1">
      <c r="A34" s="268"/>
      <c r="B34" s="276" t="s">
        <v>201</v>
      </c>
      <c r="C34" s="54">
        <v>23</v>
      </c>
      <c r="D34" s="54">
        <v>21</v>
      </c>
      <c r="E34" s="54">
        <v>-2</v>
      </c>
      <c r="F34" s="158">
        <v>-8.695652173913043</v>
      </c>
      <c r="G34" s="54">
        <v>1</v>
      </c>
      <c r="H34" s="54">
        <v>2</v>
      </c>
      <c r="I34" s="54">
        <v>1</v>
      </c>
      <c r="J34" s="158">
        <v>100</v>
      </c>
      <c r="K34" s="54">
        <v>28</v>
      </c>
      <c r="L34" s="54">
        <v>24</v>
      </c>
      <c r="M34" s="54">
        <v>-4</v>
      </c>
      <c r="N34" s="158">
        <v>-14.285714285714285</v>
      </c>
      <c r="O34" s="159">
        <v>21.326292271757897</v>
      </c>
      <c r="P34" s="162">
        <v>35</v>
      </c>
      <c r="Q34" s="161">
        <v>35.54382045292983</v>
      </c>
      <c r="R34" s="49">
        <v>9847</v>
      </c>
      <c r="S34" s="250" t="s">
        <v>201</v>
      </c>
      <c r="T34" s="349"/>
      <c r="U34" s="348"/>
      <c r="V34" s="5"/>
      <c r="W34" s="1"/>
    </row>
    <row r="35" spans="1:23" ht="15" customHeight="1">
      <c r="A35" s="268"/>
      <c r="B35" s="276" t="s">
        <v>202</v>
      </c>
      <c r="C35" s="54">
        <v>17</v>
      </c>
      <c r="D35" s="54">
        <v>19</v>
      </c>
      <c r="E35" s="54">
        <v>2</v>
      </c>
      <c r="F35" s="158">
        <v>11.76470588235294</v>
      </c>
      <c r="G35" s="57">
        <v>0</v>
      </c>
      <c r="H35" s="57">
        <v>0</v>
      </c>
      <c r="I35" s="57">
        <v>0</v>
      </c>
      <c r="J35" s="57">
        <v>0</v>
      </c>
      <c r="K35" s="54">
        <v>23</v>
      </c>
      <c r="L35" s="54">
        <v>24</v>
      </c>
      <c r="M35" s="54">
        <v>1</v>
      </c>
      <c r="N35" s="158">
        <v>4.3478260869565215</v>
      </c>
      <c r="O35" s="159">
        <v>30.82414016872161</v>
      </c>
      <c r="P35" s="162">
        <v>26</v>
      </c>
      <c r="Q35" s="161">
        <v>42.18040233614536</v>
      </c>
      <c r="R35" s="49">
        <v>6164</v>
      </c>
      <c r="S35" s="250" t="s">
        <v>202</v>
      </c>
      <c r="T35" s="349"/>
      <c r="U35" s="348"/>
      <c r="V35" s="5"/>
      <c r="W35" s="1"/>
    </row>
    <row r="36" spans="1:23" ht="15" customHeight="1">
      <c r="A36" s="268"/>
      <c r="B36" s="276" t="s">
        <v>203</v>
      </c>
      <c r="C36" s="54">
        <v>27</v>
      </c>
      <c r="D36" s="54">
        <v>22</v>
      </c>
      <c r="E36" s="54">
        <v>-5</v>
      </c>
      <c r="F36" s="158">
        <v>-18.51851851851852</v>
      </c>
      <c r="G36" s="57">
        <v>0</v>
      </c>
      <c r="H36" s="54">
        <v>1</v>
      </c>
      <c r="I36" s="54">
        <v>1</v>
      </c>
      <c r="J36" s="57">
        <v>0</v>
      </c>
      <c r="K36" s="54">
        <v>34</v>
      </c>
      <c r="L36" s="54">
        <v>26</v>
      </c>
      <c r="M36" s="54">
        <v>-8</v>
      </c>
      <c r="N36" s="158">
        <v>-23.52941176470588</v>
      </c>
      <c r="O36" s="159">
        <v>24.004364429896345</v>
      </c>
      <c r="P36" s="162">
        <v>43</v>
      </c>
      <c r="Q36" s="161">
        <v>46.91762138570649</v>
      </c>
      <c r="R36" s="49">
        <v>9165</v>
      </c>
      <c r="S36" s="250" t="s">
        <v>203</v>
      </c>
      <c r="T36" s="349"/>
      <c r="U36" s="348"/>
      <c r="V36" s="5"/>
      <c r="W36" s="1"/>
    </row>
    <row r="37" spans="1:23" ht="15" customHeight="1">
      <c r="A37" s="268"/>
      <c r="B37" s="276" t="s">
        <v>204</v>
      </c>
      <c r="C37" s="54">
        <v>6</v>
      </c>
      <c r="D37" s="54">
        <v>9</v>
      </c>
      <c r="E37" s="54">
        <v>3</v>
      </c>
      <c r="F37" s="158">
        <v>50</v>
      </c>
      <c r="G37" s="57">
        <v>0</v>
      </c>
      <c r="H37" s="57">
        <v>0</v>
      </c>
      <c r="I37" s="57">
        <v>0</v>
      </c>
      <c r="J37" s="57">
        <v>0</v>
      </c>
      <c r="K37" s="54">
        <v>8</v>
      </c>
      <c r="L37" s="54">
        <v>9</v>
      </c>
      <c r="M37" s="54">
        <v>1</v>
      </c>
      <c r="N37" s="158">
        <v>12.5</v>
      </c>
      <c r="O37" s="159">
        <v>23.923444976076556</v>
      </c>
      <c r="P37" s="162">
        <v>26</v>
      </c>
      <c r="Q37" s="161">
        <v>69.11217437533227</v>
      </c>
      <c r="R37" s="49">
        <v>3762</v>
      </c>
      <c r="S37" s="250" t="s">
        <v>204</v>
      </c>
      <c r="T37" s="349"/>
      <c r="U37" s="348"/>
      <c r="V37" s="5"/>
      <c r="W37" s="1"/>
    </row>
    <row r="38" spans="1:23" ht="15" customHeight="1">
      <c r="A38" s="268"/>
      <c r="B38" s="276" t="s">
        <v>205</v>
      </c>
      <c r="C38" s="54">
        <v>16</v>
      </c>
      <c r="D38" s="54">
        <v>15</v>
      </c>
      <c r="E38" s="54">
        <v>-1</v>
      </c>
      <c r="F38" s="158">
        <v>-6.25</v>
      </c>
      <c r="G38" s="57">
        <v>0</v>
      </c>
      <c r="H38" s="57">
        <v>0</v>
      </c>
      <c r="I38" s="57">
        <v>0</v>
      </c>
      <c r="J38" s="57">
        <v>0</v>
      </c>
      <c r="K38" s="54">
        <v>21</v>
      </c>
      <c r="L38" s="54">
        <v>18</v>
      </c>
      <c r="M38" s="54">
        <v>-3</v>
      </c>
      <c r="N38" s="158">
        <v>-14.285714285714285</v>
      </c>
      <c r="O38" s="159">
        <v>30.851501439736733</v>
      </c>
      <c r="P38" s="162">
        <v>25</v>
      </c>
      <c r="Q38" s="161">
        <v>51.41916906622789</v>
      </c>
      <c r="R38" s="49">
        <v>4862</v>
      </c>
      <c r="S38" s="250" t="s">
        <v>205</v>
      </c>
      <c r="T38" s="349"/>
      <c r="U38" s="348"/>
      <c r="V38" s="5"/>
      <c r="W38" s="1"/>
    </row>
    <row r="39" spans="1:23" ht="15" customHeight="1">
      <c r="A39" s="268"/>
      <c r="B39" s="276" t="s">
        <v>206</v>
      </c>
      <c r="C39" s="54">
        <v>20</v>
      </c>
      <c r="D39" s="54">
        <v>28</v>
      </c>
      <c r="E39" s="54">
        <v>8</v>
      </c>
      <c r="F39" s="158">
        <v>40</v>
      </c>
      <c r="G39" s="57">
        <v>0</v>
      </c>
      <c r="H39" s="54">
        <v>1</v>
      </c>
      <c r="I39" s="54">
        <v>1</v>
      </c>
      <c r="J39" s="57">
        <v>0</v>
      </c>
      <c r="K39" s="54">
        <v>29</v>
      </c>
      <c r="L39" s="54">
        <v>38</v>
      </c>
      <c r="M39" s="54">
        <v>9</v>
      </c>
      <c r="N39" s="158">
        <v>31.03448275862069</v>
      </c>
      <c r="O39" s="159">
        <v>52.790346907993964</v>
      </c>
      <c r="P39" s="162">
        <v>28</v>
      </c>
      <c r="Q39" s="161">
        <v>52.790346907993964</v>
      </c>
      <c r="R39" s="49">
        <v>5304</v>
      </c>
      <c r="S39" s="250" t="s">
        <v>206</v>
      </c>
      <c r="T39" s="349"/>
      <c r="U39" s="348"/>
      <c r="V39" s="5"/>
      <c r="W39" s="1"/>
    </row>
    <row r="40" spans="1:23" ht="15" customHeight="1">
      <c r="A40" s="268"/>
      <c r="B40" s="276" t="s">
        <v>207</v>
      </c>
      <c r="C40" s="54">
        <v>105</v>
      </c>
      <c r="D40" s="54">
        <v>111</v>
      </c>
      <c r="E40" s="54">
        <v>6</v>
      </c>
      <c r="F40" s="158">
        <v>5.714285714285714</v>
      </c>
      <c r="G40" s="54">
        <v>3</v>
      </c>
      <c r="H40" s="54">
        <v>1</v>
      </c>
      <c r="I40" s="56">
        <v>-2</v>
      </c>
      <c r="J40" s="158">
        <v>-66.66666666666666</v>
      </c>
      <c r="K40" s="54">
        <v>128</v>
      </c>
      <c r="L40" s="54">
        <v>144</v>
      </c>
      <c r="M40" s="54">
        <v>16</v>
      </c>
      <c r="N40" s="158">
        <v>12.5</v>
      </c>
      <c r="O40" s="159">
        <v>47.931600310907676</v>
      </c>
      <c r="P40" s="162">
        <v>149</v>
      </c>
      <c r="Q40" s="161">
        <v>64.34061663356076</v>
      </c>
      <c r="R40" s="49">
        <v>23158</v>
      </c>
      <c r="S40" s="250" t="s">
        <v>207</v>
      </c>
      <c r="T40" s="349"/>
      <c r="U40" s="348"/>
      <c r="V40" s="5"/>
      <c r="W40" s="1"/>
    </row>
    <row r="41" spans="1:23" ht="15" customHeight="1">
      <c r="A41" s="268"/>
      <c r="B41" s="276" t="s">
        <v>478</v>
      </c>
      <c r="C41" s="54">
        <v>764</v>
      </c>
      <c r="D41" s="54">
        <v>732</v>
      </c>
      <c r="E41" s="54">
        <v>-32</v>
      </c>
      <c r="F41" s="158">
        <v>-4.18848167539267</v>
      </c>
      <c r="G41" s="54">
        <v>10</v>
      </c>
      <c r="H41" s="54">
        <v>2</v>
      </c>
      <c r="I41" s="54">
        <v>-8</v>
      </c>
      <c r="J41" s="158">
        <v>-80</v>
      </c>
      <c r="K41" s="54">
        <v>927</v>
      </c>
      <c r="L41" s="54">
        <v>915</v>
      </c>
      <c r="M41" s="54">
        <v>-12</v>
      </c>
      <c r="N41" s="158">
        <v>-1.2944983818770228</v>
      </c>
      <c r="O41" s="159">
        <v>57.80575056660691</v>
      </c>
      <c r="P41" s="162">
        <v>695</v>
      </c>
      <c r="Q41" s="161">
        <v>54.88387519643689</v>
      </c>
      <c r="R41" s="49">
        <v>126631</v>
      </c>
      <c r="S41" s="250" t="s">
        <v>208</v>
      </c>
      <c r="T41" s="349"/>
      <c r="U41" s="348"/>
      <c r="V41" s="5"/>
      <c r="W41" s="1"/>
    </row>
    <row r="42" spans="1:23" ht="15" customHeight="1">
      <c r="A42" s="268"/>
      <c r="B42" s="276" t="s">
        <v>209</v>
      </c>
      <c r="C42" s="54">
        <v>697</v>
      </c>
      <c r="D42" s="54">
        <v>678</v>
      </c>
      <c r="E42" s="54">
        <v>-19</v>
      </c>
      <c r="F42" s="158">
        <v>-2.72596843615495</v>
      </c>
      <c r="G42" s="54">
        <v>7</v>
      </c>
      <c r="H42" s="54">
        <v>2</v>
      </c>
      <c r="I42" s="54">
        <v>-5</v>
      </c>
      <c r="J42" s="158">
        <v>-71.42857142857143</v>
      </c>
      <c r="K42" s="54">
        <v>841</v>
      </c>
      <c r="L42" s="54">
        <v>847</v>
      </c>
      <c r="M42" s="54">
        <v>6</v>
      </c>
      <c r="N42" s="158">
        <v>0.713436385255648</v>
      </c>
      <c r="O42" s="159">
        <v>60.998101681496344</v>
      </c>
      <c r="P42" s="162">
        <v>588</v>
      </c>
      <c r="Q42" s="161">
        <v>52.90100853793488</v>
      </c>
      <c r="R42" s="49">
        <v>111151</v>
      </c>
      <c r="S42" s="250" t="s">
        <v>209</v>
      </c>
      <c r="T42" s="349"/>
      <c r="U42" s="348"/>
      <c r="V42" s="5"/>
      <c r="W42" s="1"/>
    </row>
    <row r="43" spans="1:23" ht="15" customHeight="1">
      <c r="A43" s="268"/>
      <c r="B43" s="276" t="s">
        <v>210</v>
      </c>
      <c r="C43" s="54">
        <v>67</v>
      </c>
      <c r="D43" s="54">
        <v>54</v>
      </c>
      <c r="E43" s="54">
        <v>-13</v>
      </c>
      <c r="F43" s="158">
        <v>-19.402985074626866</v>
      </c>
      <c r="G43" s="54">
        <v>3</v>
      </c>
      <c r="H43" s="57">
        <v>0</v>
      </c>
      <c r="I43" s="54">
        <v>-3</v>
      </c>
      <c r="J43" s="158">
        <v>-100</v>
      </c>
      <c r="K43" s="54">
        <v>86</v>
      </c>
      <c r="L43" s="54">
        <v>68</v>
      </c>
      <c r="M43" s="54">
        <v>-18</v>
      </c>
      <c r="N43" s="158">
        <v>-20.930232558139537</v>
      </c>
      <c r="O43" s="159">
        <v>34.883720930232556</v>
      </c>
      <c r="P43" s="162">
        <v>107</v>
      </c>
      <c r="Q43" s="161">
        <v>69.12144702842377</v>
      </c>
      <c r="R43" s="49">
        <v>15480</v>
      </c>
      <c r="S43" s="250" t="s">
        <v>210</v>
      </c>
      <c r="T43" s="349"/>
      <c r="U43" s="348"/>
      <c r="V43" s="5"/>
      <c r="W43" s="1"/>
    </row>
    <row r="44" spans="1:23" ht="15" customHeight="1">
      <c r="A44" s="268"/>
      <c r="B44" s="276" t="s">
        <v>211</v>
      </c>
      <c r="C44" s="54">
        <v>915</v>
      </c>
      <c r="D44" s="54">
        <v>893</v>
      </c>
      <c r="E44" s="54">
        <v>-22</v>
      </c>
      <c r="F44" s="158">
        <v>-2.4043715846994536</v>
      </c>
      <c r="G44" s="54">
        <v>8</v>
      </c>
      <c r="H44" s="54">
        <v>8</v>
      </c>
      <c r="I44" s="57">
        <v>0</v>
      </c>
      <c r="J44" s="57">
        <v>0</v>
      </c>
      <c r="K44" s="54">
        <v>1192</v>
      </c>
      <c r="L44" s="54">
        <v>1142</v>
      </c>
      <c r="M44" s="54">
        <v>-50</v>
      </c>
      <c r="N44" s="158">
        <v>-4.194630872483222</v>
      </c>
      <c r="O44" s="159">
        <v>61.861811934549785</v>
      </c>
      <c r="P44" s="162">
        <v>807</v>
      </c>
      <c r="Q44" s="161">
        <v>55.904235421256075</v>
      </c>
      <c r="R44" s="49">
        <v>144354</v>
      </c>
      <c r="S44" s="250" t="s">
        <v>211</v>
      </c>
      <c r="T44" s="349"/>
      <c r="U44" s="348"/>
      <c r="V44" s="5"/>
      <c r="W44" s="1"/>
    </row>
    <row r="45" spans="1:23" ht="15" customHeight="1">
      <c r="A45" s="268"/>
      <c r="B45" s="276" t="s">
        <v>212</v>
      </c>
      <c r="C45" s="54">
        <v>828</v>
      </c>
      <c r="D45" s="54">
        <v>826</v>
      </c>
      <c r="E45" s="54">
        <v>-2</v>
      </c>
      <c r="F45" s="158">
        <v>-0.24154589371980675</v>
      </c>
      <c r="G45" s="54">
        <v>6</v>
      </c>
      <c r="H45" s="54">
        <v>6</v>
      </c>
      <c r="I45" s="57">
        <v>0</v>
      </c>
      <c r="J45" s="57">
        <v>0</v>
      </c>
      <c r="K45" s="54">
        <v>1068</v>
      </c>
      <c r="L45" s="54">
        <v>1048</v>
      </c>
      <c r="M45" s="54">
        <v>-20</v>
      </c>
      <c r="N45" s="158">
        <v>-1.8726591760299627</v>
      </c>
      <c r="O45" s="159">
        <v>60.458341567671624</v>
      </c>
      <c r="P45" s="162">
        <v>771</v>
      </c>
      <c r="Q45" s="161">
        <v>56.43266507103489</v>
      </c>
      <c r="R45" s="49">
        <v>136623</v>
      </c>
      <c r="S45" s="250" t="s">
        <v>212</v>
      </c>
      <c r="T45" s="349"/>
      <c r="U45" s="348"/>
      <c r="V45" s="5"/>
      <c r="W45" s="1"/>
    </row>
    <row r="46" spans="1:23" ht="15" customHeight="1">
      <c r="A46" s="268"/>
      <c r="B46" s="276" t="s">
        <v>213</v>
      </c>
      <c r="C46" s="54">
        <v>87</v>
      </c>
      <c r="D46" s="54">
        <v>67</v>
      </c>
      <c r="E46" s="54">
        <v>-20</v>
      </c>
      <c r="F46" s="158">
        <v>-22.988505747126435</v>
      </c>
      <c r="G46" s="54">
        <v>2</v>
      </c>
      <c r="H46" s="54">
        <v>2</v>
      </c>
      <c r="I46" s="57">
        <v>0</v>
      </c>
      <c r="J46" s="57">
        <v>0</v>
      </c>
      <c r="K46" s="54">
        <v>124</v>
      </c>
      <c r="L46" s="54">
        <v>94</v>
      </c>
      <c r="M46" s="54">
        <v>-30</v>
      </c>
      <c r="N46" s="158">
        <v>-24.193548387096776</v>
      </c>
      <c r="O46" s="159">
        <v>86.66407967921356</v>
      </c>
      <c r="P46" s="162">
        <v>36</v>
      </c>
      <c r="Q46" s="161">
        <v>46.56577415599534</v>
      </c>
      <c r="R46" s="49">
        <v>7731</v>
      </c>
      <c r="S46" s="250" t="s">
        <v>213</v>
      </c>
      <c r="T46" s="349"/>
      <c r="U46" s="348"/>
      <c r="V46" s="5"/>
      <c r="W46" s="1"/>
    </row>
    <row r="47" spans="1:23" ht="15" customHeight="1">
      <c r="A47" s="268"/>
      <c r="B47" s="276" t="s">
        <v>214</v>
      </c>
      <c r="C47" s="54">
        <v>287</v>
      </c>
      <c r="D47" s="54">
        <v>305</v>
      </c>
      <c r="E47" s="54">
        <v>18</v>
      </c>
      <c r="F47" s="158">
        <v>6.2717770034843205</v>
      </c>
      <c r="G47" s="57">
        <v>0</v>
      </c>
      <c r="H47" s="54">
        <v>3</v>
      </c>
      <c r="I47" s="54">
        <v>3</v>
      </c>
      <c r="J47" s="57">
        <v>0</v>
      </c>
      <c r="K47" s="54">
        <v>384</v>
      </c>
      <c r="L47" s="54">
        <v>403</v>
      </c>
      <c r="M47" s="54">
        <v>19</v>
      </c>
      <c r="N47" s="158">
        <v>4.947916666666666</v>
      </c>
      <c r="O47" s="159">
        <v>57.84183576711549</v>
      </c>
      <c r="P47" s="162">
        <v>337</v>
      </c>
      <c r="Q47" s="161">
        <v>63.91048738858335</v>
      </c>
      <c r="R47" s="49">
        <v>52730</v>
      </c>
      <c r="S47" s="250" t="s">
        <v>214</v>
      </c>
      <c r="T47" s="349"/>
      <c r="U47" s="348"/>
      <c r="V47" s="5"/>
      <c r="W47" s="1"/>
    </row>
    <row r="48" spans="1:23" ht="15" customHeight="1">
      <c r="A48" s="268"/>
      <c r="B48" s="276" t="s">
        <v>215</v>
      </c>
      <c r="C48" s="54">
        <v>174</v>
      </c>
      <c r="D48" s="54">
        <v>197</v>
      </c>
      <c r="E48" s="54">
        <v>23</v>
      </c>
      <c r="F48" s="158">
        <v>13.218390804597702</v>
      </c>
      <c r="G48" s="57">
        <v>0</v>
      </c>
      <c r="H48" s="54">
        <v>2</v>
      </c>
      <c r="I48" s="54">
        <v>2</v>
      </c>
      <c r="J48" s="57">
        <v>0</v>
      </c>
      <c r="K48" s="54">
        <v>227</v>
      </c>
      <c r="L48" s="54">
        <v>248</v>
      </c>
      <c r="M48" s="54">
        <v>21</v>
      </c>
      <c r="N48" s="158">
        <v>9.251101321585903</v>
      </c>
      <c r="O48" s="159">
        <v>66.84083737658196</v>
      </c>
      <c r="P48" s="162">
        <v>192</v>
      </c>
      <c r="Q48" s="161">
        <v>65.1443694228616</v>
      </c>
      <c r="R48" s="49">
        <v>29473</v>
      </c>
      <c r="S48" s="250" t="s">
        <v>215</v>
      </c>
      <c r="T48" s="349"/>
      <c r="U48" s="348"/>
      <c r="V48" s="5"/>
      <c r="W48" s="1"/>
    </row>
    <row r="49" spans="1:23" ht="15" customHeight="1">
      <c r="A49" s="268"/>
      <c r="B49" s="276" t="s">
        <v>216</v>
      </c>
      <c r="C49" s="54">
        <v>75</v>
      </c>
      <c r="D49" s="54">
        <v>65</v>
      </c>
      <c r="E49" s="54">
        <v>-10</v>
      </c>
      <c r="F49" s="158">
        <v>-13.333333333333334</v>
      </c>
      <c r="G49" s="57">
        <v>0</v>
      </c>
      <c r="H49" s="57">
        <v>0</v>
      </c>
      <c r="I49" s="57">
        <v>0</v>
      </c>
      <c r="J49" s="57">
        <v>0</v>
      </c>
      <c r="K49" s="54">
        <v>104</v>
      </c>
      <c r="L49" s="54">
        <v>95</v>
      </c>
      <c r="M49" s="54">
        <v>-9</v>
      </c>
      <c r="N49" s="158">
        <v>-8.653846153846153</v>
      </c>
      <c r="O49" s="159">
        <v>42.444821731748725</v>
      </c>
      <c r="P49" s="162">
        <v>98</v>
      </c>
      <c r="Q49" s="161">
        <v>63.99373122632885</v>
      </c>
      <c r="R49" s="49">
        <v>15314</v>
      </c>
      <c r="S49" s="250" t="s">
        <v>216</v>
      </c>
      <c r="T49" s="349"/>
      <c r="U49" s="348"/>
      <c r="V49" s="5"/>
      <c r="W49" s="1"/>
    </row>
    <row r="50" spans="1:23" ht="15" customHeight="1">
      <c r="A50" s="268"/>
      <c r="B50" s="276" t="s">
        <v>217</v>
      </c>
      <c r="C50" s="54">
        <v>38</v>
      </c>
      <c r="D50" s="54">
        <v>43</v>
      </c>
      <c r="E50" s="54">
        <v>5</v>
      </c>
      <c r="F50" s="158">
        <v>13.157894736842104</v>
      </c>
      <c r="G50" s="57">
        <v>0</v>
      </c>
      <c r="H50" s="54">
        <v>1</v>
      </c>
      <c r="I50" s="54">
        <v>1</v>
      </c>
      <c r="J50" s="57">
        <v>0</v>
      </c>
      <c r="K50" s="54">
        <v>53</v>
      </c>
      <c r="L50" s="54">
        <v>60</v>
      </c>
      <c r="M50" s="54">
        <v>7</v>
      </c>
      <c r="N50" s="158">
        <v>13.20754716981132</v>
      </c>
      <c r="O50" s="159">
        <v>54.13571698350749</v>
      </c>
      <c r="P50" s="162">
        <v>47</v>
      </c>
      <c r="Q50" s="161">
        <v>59.171597633136095</v>
      </c>
      <c r="R50" s="49">
        <v>7943</v>
      </c>
      <c r="S50" s="250" t="s">
        <v>217</v>
      </c>
      <c r="T50" s="349"/>
      <c r="U50" s="348"/>
      <c r="V50" s="5"/>
      <c r="W50" s="1"/>
    </row>
    <row r="51" spans="1:23" ht="15" customHeight="1">
      <c r="A51" s="268"/>
      <c r="B51" s="276" t="s">
        <v>218</v>
      </c>
      <c r="C51" s="54">
        <v>36</v>
      </c>
      <c r="D51" s="54">
        <v>33</v>
      </c>
      <c r="E51" s="54">
        <v>-3</v>
      </c>
      <c r="F51" s="158">
        <v>-8.333333333333332</v>
      </c>
      <c r="G51" s="54">
        <v>2</v>
      </c>
      <c r="H51" s="54">
        <v>2</v>
      </c>
      <c r="I51" s="57">
        <v>0</v>
      </c>
      <c r="J51" s="57">
        <v>0</v>
      </c>
      <c r="K51" s="54">
        <v>46</v>
      </c>
      <c r="L51" s="54">
        <v>42</v>
      </c>
      <c r="M51" s="54">
        <v>-4</v>
      </c>
      <c r="N51" s="158">
        <v>-8.695652173913043</v>
      </c>
      <c r="O51" s="159">
        <v>37.23764387271496</v>
      </c>
      <c r="P51" s="162">
        <v>27</v>
      </c>
      <c r="Q51" s="161">
        <v>30.46716316858497</v>
      </c>
      <c r="R51" s="49">
        <v>8862</v>
      </c>
      <c r="S51" s="250" t="s">
        <v>218</v>
      </c>
      <c r="T51" s="349"/>
      <c r="U51" s="348"/>
      <c r="V51" s="5"/>
      <c r="W51" s="1"/>
    </row>
    <row r="52" spans="1:23" ht="15" customHeight="1">
      <c r="A52" s="268"/>
      <c r="B52" s="276" t="s">
        <v>219</v>
      </c>
      <c r="C52" s="54">
        <v>312</v>
      </c>
      <c r="D52" s="54">
        <v>295</v>
      </c>
      <c r="E52" s="54">
        <v>-17</v>
      </c>
      <c r="F52" s="158">
        <v>-5.448717948717949</v>
      </c>
      <c r="G52" s="54">
        <v>3</v>
      </c>
      <c r="H52" s="54">
        <v>4</v>
      </c>
      <c r="I52" s="54">
        <v>1</v>
      </c>
      <c r="J52" s="158">
        <v>33.33333333333333</v>
      </c>
      <c r="K52" s="54">
        <v>408</v>
      </c>
      <c r="L52" s="54">
        <v>366</v>
      </c>
      <c r="M52" s="54">
        <v>-42</v>
      </c>
      <c r="N52" s="158">
        <v>-10.294117647058822</v>
      </c>
      <c r="O52" s="159">
        <v>50.27009525757033</v>
      </c>
      <c r="P52" s="162">
        <v>319</v>
      </c>
      <c r="Q52" s="161">
        <v>54.35986571920318</v>
      </c>
      <c r="R52" s="49">
        <v>58683</v>
      </c>
      <c r="S52" s="250" t="s">
        <v>219</v>
      </c>
      <c r="T52" s="349"/>
      <c r="U52" s="348"/>
      <c r="V52" s="5"/>
      <c r="W52" s="1"/>
    </row>
    <row r="53" spans="1:23" ht="15" customHeight="1">
      <c r="A53" s="268"/>
      <c r="B53" s="276" t="s">
        <v>220</v>
      </c>
      <c r="C53" s="54">
        <v>187</v>
      </c>
      <c r="D53" s="54">
        <v>172</v>
      </c>
      <c r="E53" s="54">
        <v>-15</v>
      </c>
      <c r="F53" s="158">
        <v>-8.02139037433155</v>
      </c>
      <c r="G53" s="54">
        <v>1</v>
      </c>
      <c r="H53" s="54">
        <v>3</v>
      </c>
      <c r="I53" s="54">
        <v>2</v>
      </c>
      <c r="J53" s="158">
        <v>200</v>
      </c>
      <c r="K53" s="54">
        <v>249</v>
      </c>
      <c r="L53" s="54">
        <v>210</v>
      </c>
      <c r="M53" s="54">
        <v>-39</v>
      </c>
      <c r="N53" s="158">
        <v>-15.66265060240964</v>
      </c>
      <c r="O53" s="159">
        <v>51.10226394913542</v>
      </c>
      <c r="P53" s="162">
        <v>181</v>
      </c>
      <c r="Q53" s="161">
        <v>53.776219620892505</v>
      </c>
      <c r="R53" s="49">
        <v>33658</v>
      </c>
      <c r="S53" s="250" t="s">
        <v>220</v>
      </c>
      <c r="T53" s="349"/>
      <c r="U53" s="348"/>
      <c r="V53" s="5"/>
      <c r="W53" s="1"/>
    </row>
    <row r="54" spans="1:23" ht="15" customHeight="1">
      <c r="A54" s="268"/>
      <c r="B54" s="276" t="s">
        <v>221</v>
      </c>
      <c r="C54" s="54">
        <v>125</v>
      </c>
      <c r="D54" s="54">
        <v>123</v>
      </c>
      <c r="E54" s="54">
        <v>-2</v>
      </c>
      <c r="F54" s="158">
        <v>-1.6</v>
      </c>
      <c r="G54" s="54">
        <v>2</v>
      </c>
      <c r="H54" s="54">
        <v>1</v>
      </c>
      <c r="I54" s="54">
        <v>-1</v>
      </c>
      <c r="J54" s="158">
        <v>-50</v>
      </c>
      <c r="K54" s="54">
        <v>159</v>
      </c>
      <c r="L54" s="54">
        <v>156</v>
      </c>
      <c r="M54" s="54">
        <v>-3</v>
      </c>
      <c r="N54" s="158">
        <v>-1.8867924528301887</v>
      </c>
      <c r="O54" s="159">
        <v>49.15084915084915</v>
      </c>
      <c r="P54" s="162">
        <v>138</v>
      </c>
      <c r="Q54" s="161">
        <v>55.14485514485514</v>
      </c>
      <c r="R54" s="49">
        <v>25025</v>
      </c>
      <c r="S54" s="250" t="s">
        <v>221</v>
      </c>
      <c r="T54" s="349"/>
      <c r="U54" s="348"/>
      <c r="V54" s="5"/>
      <c r="W54" s="1"/>
    </row>
    <row r="55" spans="1:23" ht="15" customHeight="1">
      <c r="A55" s="268"/>
      <c r="B55" s="276" t="s">
        <v>222</v>
      </c>
      <c r="C55" s="54">
        <v>788</v>
      </c>
      <c r="D55" s="54">
        <v>773</v>
      </c>
      <c r="E55" s="54">
        <v>-15</v>
      </c>
      <c r="F55" s="158">
        <v>-1.903553299492386</v>
      </c>
      <c r="G55" s="54">
        <v>3</v>
      </c>
      <c r="H55" s="54">
        <v>10</v>
      </c>
      <c r="I55" s="54">
        <v>7</v>
      </c>
      <c r="J55" s="158">
        <v>233.33333333333334</v>
      </c>
      <c r="K55" s="54">
        <v>983</v>
      </c>
      <c r="L55" s="54">
        <v>965</v>
      </c>
      <c r="M55" s="54">
        <v>-18</v>
      </c>
      <c r="N55" s="158">
        <v>-1.8311291963377416</v>
      </c>
      <c r="O55" s="159">
        <v>72.43660625597391</v>
      </c>
      <c r="P55" s="162">
        <v>655</v>
      </c>
      <c r="Q55" s="161">
        <v>61.37901306295331</v>
      </c>
      <c r="R55" s="49">
        <v>106714</v>
      </c>
      <c r="S55" s="250" t="s">
        <v>222</v>
      </c>
      <c r="T55" s="349"/>
      <c r="U55" s="348"/>
      <c r="V55" s="5"/>
      <c r="W55" s="1"/>
    </row>
    <row r="56" spans="1:23" ht="15" customHeight="1">
      <c r="A56" s="268"/>
      <c r="B56" s="276" t="s">
        <v>223</v>
      </c>
      <c r="C56" s="54">
        <v>700</v>
      </c>
      <c r="D56" s="54">
        <v>665</v>
      </c>
      <c r="E56" s="54">
        <v>-35</v>
      </c>
      <c r="F56" s="158">
        <v>-5</v>
      </c>
      <c r="G56" s="54">
        <v>2</v>
      </c>
      <c r="H56" s="54">
        <v>10</v>
      </c>
      <c r="I56" s="54">
        <v>8</v>
      </c>
      <c r="J56" s="158">
        <v>400</v>
      </c>
      <c r="K56" s="54">
        <v>866</v>
      </c>
      <c r="L56" s="54">
        <v>814</v>
      </c>
      <c r="M56" s="54">
        <v>-52</v>
      </c>
      <c r="N56" s="158">
        <v>-6.0046189376443415</v>
      </c>
      <c r="O56" s="159">
        <v>74.38395543674008</v>
      </c>
      <c r="P56" s="162">
        <v>526</v>
      </c>
      <c r="Q56" s="161">
        <v>58.83603091688013</v>
      </c>
      <c r="R56" s="49">
        <v>89401</v>
      </c>
      <c r="S56" s="250" t="s">
        <v>223</v>
      </c>
      <c r="T56" s="5"/>
      <c r="U56" s="5"/>
      <c r="V56" s="5"/>
      <c r="W56" s="1"/>
    </row>
    <row r="57" spans="1:23" ht="15" customHeight="1">
      <c r="A57" s="268"/>
      <c r="B57" s="276" t="s">
        <v>224</v>
      </c>
      <c r="C57" s="54">
        <v>88</v>
      </c>
      <c r="D57" s="54">
        <v>108</v>
      </c>
      <c r="E57" s="54">
        <v>20</v>
      </c>
      <c r="F57" s="158">
        <v>22.727272727272727</v>
      </c>
      <c r="G57" s="54">
        <v>1</v>
      </c>
      <c r="H57" s="57">
        <v>0</v>
      </c>
      <c r="I57" s="54">
        <v>-1</v>
      </c>
      <c r="J57" s="158">
        <v>-100</v>
      </c>
      <c r="K57" s="54">
        <v>117</v>
      </c>
      <c r="L57" s="54">
        <v>151</v>
      </c>
      <c r="M57" s="54">
        <v>34</v>
      </c>
      <c r="N57" s="158">
        <v>29.059829059829063</v>
      </c>
      <c r="O57" s="159">
        <v>62.38086986657425</v>
      </c>
      <c r="P57" s="162">
        <v>129</v>
      </c>
      <c r="Q57" s="161">
        <v>74.51048345174146</v>
      </c>
      <c r="R57" s="49">
        <v>17313</v>
      </c>
      <c r="S57" s="250" t="s">
        <v>224</v>
      </c>
      <c r="T57" s="5"/>
      <c r="U57" s="5"/>
      <c r="V57" s="5"/>
      <c r="W57" s="1"/>
    </row>
    <row r="58" spans="1:22" s="1" customFormat="1" ht="15" customHeight="1" thickBot="1">
      <c r="A58" s="5"/>
      <c r="B58" s="58" t="s">
        <v>225</v>
      </c>
      <c r="C58" s="59">
        <v>26</v>
      </c>
      <c r="D58" s="59">
        <v>27</v>
      </c>
      <c r="E58" s="59">
        <v>1</v>
      </c>
      <c r="F58" s="163">
        <v>3.8461538461538463</v>
      </c>
      <c r="G58" s="60">
        <v>0</v>
      </c>
      <c r="H58" s="60">
        <v>0</v>
      </c>
      <c r="I58" s="60">
        <v>0</v>
      </c>
      <c r="J58" s="60">
        <v>0</v>
      </c>
      <c r="K58" s="59">
        <v>38</v>
      </c>
      <c r="L58" s="59">
        <v>38</v>
      </c>
      <c r="M58" s="59">
        <v>0</v>
      </c>
      <c r="N58" s="163">
        <v>0</v>
      </c>
      <c r="O58" s="164" t="s">
        <v>550</v>
      </c>
      <c r="P58" s="165" t="s">
        <v>550</v>
      </c>
      <c r="Q58" s="165" t="s">
        <v>550</v>
      </c>
      <c r="R58" s="165" t="s">
        <v>550</v>
      </c>
      <c r="S58" s="61" t="s">
        <v>225</v>
      </c>
      <c r="T58" s="5"/>
      <c r="U58" s="5"/>
      <c r="V58" s="5"/>
    </row>
    <row r="59" spans="2:23" ht="15" customHeight="1">
      <c r="B59" s="262" t="s">
        <v>479</v>
      </c>
      <c r="C59" s="1"/>
      <c r="K59" s="1" t="s">
        <v>554</v>
      </c>
      <c r="L59" s="62"/>
      <c r="O59" s="1"/>
      <c r="Q59" s="1"/>
      <c r="R59" s="1"/>
      <c r="S59" s="1"/>
      <c r="T59" s="5"/>
      <c r="U59" s="5"/>
      <c r="V59" s="5"/>
      <c r="W59" s="1"/>
    </row>
    <row r="60" spans="2:23" ht="15" customHeight="1">
      <c r="B60" s="262" t="s">
        <v>480</v>
      </c>
      <c r="C60" s="1"/>
      <c r="L60" s="5"/>
      <c r="M60" s="5"/>
      <c r="O60" s="1"/>
      <c r="Q60" s="1"/>
      <c r="R60" s="1"/>
      <c r="S60" s="1"/>
      <c r="T60" s="5"/>
      <c r="U60" s="5"/>
      <c r="V60" s="5"/>
      <c r="W60" s="1"/>
    </row>
    <row r="61" spans="2:23" ht="15" customHeight="1">
      <c r="B61" s="262" t="s">
        <v>226</v>
      </c>
      <c r="C61" s="1"/>
      <c r="L61" s="5"/>
      <c r="O61" s="1"/>
      <c r="Q61" s="1"/>
      <c r="R61" s="1"/>
      <c r="S61" s="1"/>
      <c r="T61" s="5"/>
      <c r="U61" s="5"/>
      <c r="V61" s="5"/>
      <c r="W61" s="1"/>
    </row>
    <row r="62" spans="3:23" ht="12">
      <c r="C62" s="1"/>
      <c r="O62" s="1"/>
      <c r="Q62" s="1"/>
      <c r="R62" s="1"/>
      <c r="S62" s="1"/>
      <c r="T62" s="1"/>
      <c r="U62" s="1"/>
      <c r="V62" s="1"/>
      <c r="W62" s="1"/>
    </row>
    <row r="63" spans="3:23" ht="12">
      <c r="C63" s="1"/>
      <c r="O63" s="1"/>
      <c r="Q63" s="1"/>
      <c r="R63" s="1"/>
      <c r="S63" s="1"/>
      <c r="T63" s="1"/>
      <c r="U63" s="1"/>
      <c r="V63" s="1"/>
      <c r="W63" s="1"/>
    </row>
    <row r="64" spans="3:23" ht="12">
      <c r="C64" s="1"/>
      <c r="O64" s="1"/>
      <c r="Q64" s="1"/>
      <c r="R64" s="1"/>
      <c r="S64" s="1"/>
      <c r="T64" s="1"/>
      <c r="U64" s="1"/>
      <c r="V64" s="1"/>
      <c r="W64" s="1"/>
    </row>
    <row r="65" spans="3:23" ht="12">
      <c r="C65" s="1"/>
      <c r="O65" s="1"/>
      <c r="Q65" s="1"/>
      <c r="R65" s="1"/>
      <c r="S65" s="1"/>
      <c r="T65" s="1"/>
      <c r="U65" s="1"/>
      <c r="V65" s="1"/>
      <c r="W65" s="1"/>
    </row>
    <row r="66" spans="3:23" ht="12">
      <c r="C66" s="1"/>
      <c r="O66" s="1"/>
      <c r="Q66" s="1"/>
      <c r="R66" s="1"/>
      <c r="S66" s="1"/>
      <c r="T66" s="1"/>
      <c r="U66" s="1"/>
      <c r="V66" s="1"/>
      <c r="W66" s="1"/>
    </row>
    <row r="67" spans="3:23" ht="12">
      <c r="C67" s="1"/>
      <c r="O67" s="1"/>
      <c r="Q67" s="1"/>
      <c r="R67" s="1"/>
      <c r="S67" s="1"/>
      <c r="T67" s="1"/>
      <c r="U67" s="1"/>
      <c r="V67" s="1"/>
      <c r="W67" s="1"/>
    </row>
    <row r="68" spans="3:23" ht="12">
      <c r="C68" s="1"/>
      <c r="O68" s="1"/>
      <c r="Q68" s="1"/>
      <c r="R68" s="1"/>
      <c r="S68" s="1"/>
      <c r="T68" s="1"/>
      <c r="U68" s="1"/>
      <c r="V68" s="1"/>
      <c r="W68" s="1"/>
    </row>
    <row r="69" spans="3:23" ht="12">
      <c r="C69" s="1"/>
      <c r="O69" s="1"/>
      <c r="Q69" s="1"/>
      <c r="R69" s="1"/>
      <c r="S69" s="1"/>
      <c r="T69" s="1"/>
      <c r="U69" s="1"/>
      <c r="V69" s="1"/>
      <c r="W69" s="1"/>
    </row>
    <row r="70" spans="3:23" ht="12">
      <c r="C70" s="1"/>
      <c r="O70" s="1"/>
      <c r="Q70" s="1"/>
      <c r="R70" s="1"/>
      <c r="S70" s="1"/>
      <c r="T70" s="1"/>
      <c r="U70" s="1"/>
      <c r="V70" s="1"/>
      <c r="W70" s="1"/>
    </row>
    <row r="71" spans="3:23" ht="12">
      <c r="C71" s="1"/>
      <c r="O71" s="1"/>
      <c r="Q71" s="1"/>
      <c r="R71" s="1"/>
      <c r="S71" s="1"/>
      <c r="T71" s="1"/>
      <c r="U71" s="1"/>
      <c r="V71" s="1"/>
      <c r="W71" s="1"/>
    </row>
    <row r="72" spans="3:23" ht="12">
      <c r="C72" s="1"/>
      <c r="O72" s="1"/>
      <c r="Q72" s="1"/>
      <c r="R72" s="1"/>
      <c r="S72" s="1"/>
      <c r="T72" s="1"/>
      <c r="U72" s="1"/>
      <c r="V72" s="1"/>
      <c r="W72" s="1"/>
    </row>
    <row r="73" spans="20:23" ht="12">
      <c r="T73" s="1"/>
      <c r="U73" s="1"/>
      <c r="V73" s="1"/>
      <c r="W73" s="1"/>
    </row>
    <row r="74" spans="20:23" ht="12">
      <c r="T74" s="1"/>
      <c r="U74" s="1"/>
      <c r="V74" s="1"/>
      <c r="W74" s="1"/>
    </row>
    <row r="75" spans="20:23" ht="12">
      <c r="T75" s="1"/>
      <c r="U75" s="1"/>
      <c r="V75" s="1"/>
      <c r="W75" s="1"/>
    </row>
    <row r="76" spans="20:23" ht="12">
      <c r="T76" s="1"/>
      <c r="U76" s="1"/>
      <c r="V76" s="1"/>
      <c r="W76" s="1"/>
    </row>
    <row r="77" spans="20:23" ht="12">
      <c r="T77" s="1"/>
      <c r="U77" s="1"/>
      <c r="V77" s="1"/>
      <c r="W77" s="1"/>
    </row>
    <row r="78" spans="20:23" ht="12">
      <c r="T78" s="1"/>
      <c r="U78" s="1"/>
      <c r="V78" s="1"/>
      <c r="W78" s="1"/>
    </row>
    <row r="79" spans="20:23" ht="12">
      <c r="T79" s="1"/>
      <c r="U79" s="1"/>
      <c r="V79" s="1"/>
      <c r="W79" s="1"/>
    </row>
    <row r="80" spans="20:23" ht="12">
      <c r="T80" s="1"/>
      <c r="U80" s="1"/>
      <c r="V80" s="1"/>
      <c r="W80" s="1"/>
    </row>
    <row r="81" spans="20:23" ht="12">
      <c r="T81" s="1"/>
      <c r="U81" s="1"/>
      <c r="V81" s="1"/>
      <c r="W81" s="1"/>
    </row>
    <row r="82" spans="20:23" ht="12">
      <c r="T82" s="1"/>
      <c r="U82" s="1"/>
      <c r="V82" s="1"/>
      <c r="W82" s="1"/>
    </row>
    <row r="83" spans="20:23" ht="12">
      <c r="T83" s="1"/>
      <c r="U83" s="1"/>
      <c r="V83" s="1"/>
      <c r="W83" s="1"/>
    </row>
    <row r="84" spans="20:23" ht="12">
      <c r="T84" s="1"/>
      <c r="U84" s="1"/>
      <c r="V84" s="1"/>
      <c r="W84" s="1"/>
    </row>
    <row r="85" spans="20:23" ht="12">
      <c r="T85" s="1"/>
      <c r="U85" s="1"/>
      <c r="V85" s="1"/>
      <c r="W85" s="1"/>
    </row>
    <row r="86" spans="20:23" ht="12">
      <c r="T86" s="1"/>
      <c r="U86" s="1"/>
      <c r="V86" s="1"/>
      <c r="W86" s="1"/>
    </row>
  </sheetData>
  <mergeCells count="4">
    <mergeCell ref="B3:B4"/>
    <mergeCell ref="O3:O4"/>
    <mergeCell ref="T3:T4"/>
    <mergeCell ref="U3:U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  <colBreaks count="2" manualBreakCount="2">
    <brk id="19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第20章　災害・事故　（平成21年山形県統計年鑑）</dc:title>
  <dc:subject/>
  <dc:creator>山形県</dc:creator>
  <cp:keywords/>
  <dc:description/>
  <cp:lastModifiedBy>user</cp:lastModifiedBy>
  <cp:lastPrinted>2012-04-17T05:09:14Z</cp:lastPrinted>
  <dcterms:created xsi:type="dcterms:W3CDTF">2006-02-03T09:03:22Z</dcterms:created>
  <dcterms:modified xsi:type="dcterms:W3CDTF">2012-04-17T05:12:15Z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98525444</vt:i4>
  </property>
  <property fmtid="{D5CDD505-2E9C-101B-9397-08002B2CF9AE}" pid="3" name="_EmailSubject">
    <vt:lpwstr>平成17年山形県統計年鑑掲載資料の提供依頼について</vt:lpwstr>
  </property>
  <property fmtid="{D5CDD505-2E9C-101B-9397-08002B2CF9AE}" pid="4" name="_AuthorEmail">
    <vt:lpwstr>sasaharash@pref.yamagata.jp</vt:lpwstr>
  </property>
  <property fmtid="{D5CDD505-2E9C-101B-9397-08002B2CF9AE}" pid="5" name="_AuthorEmailDisplayName">
    <vt:lpwstr>笹原 繁</vt:lpwstr>
  </property>
  <property fmtid="{D5CDD505-2E9C-101B-9397-08002B2CF9AE}" pid="6" name="_ReviewingToolsShownOnce">
    <vt:lpwstr/>
  </property>
</Properties>
</file>