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735" windowHeight="9285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 (1)" sheetId="10" r:id="rId10"/>
    <sheet name="9-9 (2)" sheetId="11" r:id="rId11"/>
    <sheet name="9-10" sheetId="12" r:id="rId12"/>
    <sheet name="9-11 (1)" sheetId="13" r:id="rId13"/>
    <sheet name="9-11 (2)" sheetId="14" r:id="rId14"/>
    <sheet name="9-12" sheetId="15" r:id="rId15"/>
  </sheets>
  <externalReferences>
    <externalReference r:id="rId18"/>
  </externalReferences>
  <definedNames>
    <definedName name="_xlnm.Print_Area" localSheetId="14">'9-12'!$A$1:$M$45</definedName>
    <definedName name="_xlnm.Print_Area" localSheetId="8">'9-8'!$A$1:$L$19</definedName>
    <definedName name="_xlnm.Print_Area" localSheetId="10">'9-9 (2)'!$B$1:$O$54</definedName>
  </definedNames>
  <calcPr fullCalcOnLoad="1"/>
</workbook>
</file>

<file path=xl/sharedStrings.xml><?xml version="1.0" encoding="utf-8"?>
<sst xmlns="http://schemas.openxmlformats.org/spreadsheetml/2006/main" count="763" uniqueCount="493">
  <si>
    <t>黒瀬</t>
  </si>
  <si>
    <t>水路式</t>
  </si>
  <si>
    <t>日向川</t>
  </si>
  <si>
    <t>〃</t>
  </si>
  <si>
    <t>草津</t>
  </si>
  <si>
    <t>ダム水路式</t>
  </si>
  <si>
    <t>梵字川</t>
  </si>
  <si>
    <t>名川</t>
  </si>
  <si>
    <t>八久和</t>
  </si>
  <si>
    <t>大針</t>
  </si>
  <si>
    <t>新落合</t>
  </si>
  <si>
    <t>落合</t>
  </si>
  <si>
    <t>ダム式</t>
  </si>
  <si>
    <t>柳渕</t>
  </si>
  <si>
    <t>瀬見</t>
  </si>
  <si>
    <t>沼山</t>
  </si>
  <si>
    <t>吉川</t>
  </si>
  <si>
    <t>本道寺</t>
  </si>
  <si>
    <t>水ヶ瀞</t>
  </si>
  <si>
    <t>白岩</t>
  </si>
  <si>
    <t>上郷</t>
  </si>
  <si>
    <t>旭</t>
  </si>
  <si>
    <t>館山</t>
  </si>
  <si>
    <t>大越</t>
  </si>
  <si>
    <t>野川第二</t>
  </si>
  <si>
    <t>朝日川第一</t>
  </si>
  <si>
    <t>朝日川第二</t>
  </si>
  <si>
    <t>倉沢</t>
  </si>
  <si>
    <t>寿岡</t>
  </si>
  <si>
    <t>蘇岡</t>
  </si>
  <si>
    <t>大沢川</t>
  </si>
  <si>
    <t>肘折</t>
  </si>
  <si>
    <t>白川</t>
  </si>
  <si>
    <t>温海川</t>
  </si>
  <si>
    <t>鶴子</t>
  </si>
  <si>
    <t>内燃力</t>
  </si>
  <si>
    <t>区分</t>
  </si>
  <si>
    <t>種別</t>
  </si>
  <si>
    <t>発電主体</t>
  </si>
  <si>
    <t>所在地</t>
  </si>
  <si>
    <t>最大出力
（kW）</t>
  </si>
  <si>
    <t>運転開始
（届出）年月</t>
  </si>
  <si>
    <t>庄内町</t>
  </si>
  <si>
    <t>水力</t>
  </si>
  <si>
    <t>東星興業（株）</t>
  </si>
  <si>
    <t>県企業局</t>
  </si>
  <si>
    <t>計</t>
  </si>
  <si>
    <t>火力</t>
  </si>
  <si>
    <t>酒田共同火力発電（株）</t>
  </si>
  <si>
    <t>風力</t>
  </si>
  <si>
    <t>資料：県企業局公営事業課、各発電主体、関東東北産業保安監督部東北支部</t>
  </si>
  <si>
    <t>総数</t>
  </si>
  <si>
    <t>出水率</t>
  </si>
  <si>
    <t>供給（送電端総数）</t>
  </si>
  <si>
    <t>発電量</t>
  </si>
  <si>
    <t>　水力発電</t>
  </si>
  <si>
    <t>　火力発電</t>
  </si>
  <si>
    <t>需要（二次端需要総数）</t>
  </si>
  <si>
    <t>　一般電灯電力</t>
  </si>
  <si>
    <t>　特別高圧大口</t>
  </si>
  <si>
    <t>　変電所内電力</t>
  </si>
  <si>
    <t>資料：東北電力株式会社</t>
  </si>
  <si>
    <t>単位：百万kWh</t>
  </si>
  <si>
    <t>特定規模需要以外の需要</t>
  </si>
  <si>
    <t>電灯・電力合計</t>
  </si>
  <si>
    <t>電灯合計</t>
  </si>
  <si>
    <t>電力合計</t>
  </si>
  <si>
    <t>特定規模需要</t>
  </si>
  <si>
    <t>注：特定規模需要とは、高圧・特別高圧電線路から受電しているすべての需要をいう。（自由化分）</t>
  </si>
  <si>
    <t>産    業    別</t>
  </si>
  <si>
    <t xml:space="preserve">  単位：電力量＝百万kWh、構成比＝％</t>
  </si>
  <si>
    <t>合計</t>
  </si>
  <si>
    <t>鉱工業計</t>
  </si>
  <si>
    <t>製造業計</t>
  </si>
  <si>
    <t>電気機械</t>
  </si>
  <si>
    <t>機械（一般・輸送）</t>
  </si>
  <si>
    <t>注：大口電力需要の業種毎使用電力量。</t>
  </si>
  <si>
    <t>地    域    別</t>
  </si>
  <si>
    <t>区  分</t>
  </si>
  <si>
    <t>電力量</t>
  </si>
  <si>
    <t>伸び率</t>
  </si>
  <si>
    <t>村山 ・最上地域</t>
  </si>
  <si>
    <t>置賜地域</t>
  </si>
  <si>
    <t>庄内地域</t>
  </si>
  <si>
    <t>単位：電力量＝kWh、伸び率＝％</t>
  </si>
  <si>
    <t>合      計</t>
  </si>
  <si>
    <t>東北７県</t>
  </si>
  <si>
    <t>山形県</t>
  </si>
  <si>
    <t>青森県</t>
  </si>
  <si>
    <t>岩手県</t>
  </si>
  <si>
    <t>秋田県</t>
  </si>
  <si>
    <t>宮城県</t>
  </si>
  <si>
    <t>福島県</t>
  </si>
  <si>
    <t>新潟県</t>
  </si>
  <si>
    <t>県外からの</t>
  </si>
  <si>
    <t>県外への</t>
  </si>
  <si>
    <t>県　　内　　使　　用　　量</t>
  </si>
  <si>
    <t>　　　単位：ガス量＝1,000ＭＪ</t>
  </si>
  <si>
    <t>年　次</t>
  </si>
  <si>
    <t>事業者数</t>
  </si>
  <si>
    <t>供給地区　　　内世帯数（戸）</t>
  </si>
  <si>
    <t>用途別調定メーター数（個）</t>
  </si>
  <si>
    <t>家庭用</t>
  </si>
  <si>
    <t>商業用</t>
  </si>
  <si>
    <t>工業用</t>
  </si>
  <si>
    <t>その他</t>
  </si>
  <si>
    <t>生産量</t>
  </si>
  <si>
    <t>購入量</t>
  </si>
  <si>
    <t>平成20年度</t>
  </si>
  <si>
    <t>送　　　出　　　量</t>
  </si>
  <si>
    <t>販　　売　　量</t>
  </si>
  <si>
    <t>自　　　家　　　　　消　費　量</t>
  </si>
  <si>
    <t>資料：資源エネルギー庁「ガス事業年報」</t>
  </si>
  <si>
    <t>山形市</t>
  </si>
  <si>
    <t>寒河江市</t>
  </si>
  <si>
    <t>上山市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</si>
  <si>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</si>
  <si>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</si>
  <si>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</si>
  <si>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</si>
  <si>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</si>
  <si>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</si>
  <si>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</si>
  <si>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</si>
  <si>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</si>
  <si>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</si>
  <si>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</si>
  <si>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</si>
  <si>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</si>
  <si>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</si>
  <si>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</si>
  <si>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</si>
  <si>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</si>
  <si>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</si>
  <si>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</si>
  <si>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</si>
  <si>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</si>
  <si>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</si>
  <si>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</si>
  <si>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</si>
  <si>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</si>
  <si>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</si>
  <si>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三川町</t>
  </si>
  <si>
    <t>遊佐町</t>
  </si>
  <si>
    <t>計</t>
  </si>
  <si>
    <t>上　　水　　道</t>
  </si>
  <si>
    <t>簡 易 水 道</t>
  </si>
  <si>
    <t>専 用 水 道</t>
  </si>
  <si>
    <t>施設数</t>
  </si>
  <si>
    <t>現在給水</t>
  </si>
  <si>
    <t>自己水源のみによるもの</t>
  </si>
  <si>
    <t>（人）</t>
  </si>
  <si>
    <t>村山地域</t>
  </si>
  <si>
    <t>最上地域</t>
  </si>
  <si>
    <t>村山市</t>
  </si>
  <si>
    <t>（１）計画給水人口及び普及率</t>
  </si>
  <si>
    <t>３月31日現在  単位：人口＝人、率＝％</t>
  </si>
  <si>
    <t>村山地域</t>
  </si>
  <si>
    <t>最上地域</t>
  </si>
  <si>
    <t>置賜地域</t>
  </si>
  <si>
    <t>庄内地域</t>
  </si>
  <si>
    <t>（２）給水施設数及び給水人口</t>
  </si>
  <si>
    <t>注：１）（　）は、行政区域外施設数で、内数である。</t>
  </si>
  <si>
    <t>　　２）「専用水道  左記以外のもの 現在給水人口」については、「上水道  現在給水人口」に含まれており、再掲である。</t>
  </si>
  <si>
    <t>総    数</t>
  </si>
  <si>
    <t>簡易水道</t>
  </si>
  <si>
    <t>１日最大
給 水 量</t>
  </si>
  <si>
    <t>１日平均
給 水 量</t>
  </si>
  <si>
    <t>実績年間
給 水 量</t>
  </si>
  <si>
    <t xml:space="preserve">地 域 別
市町村別  </t>
  </si>
  <si>
    <t>（１）地区別</t>
  </si>
  <si>
    <t>実績年間
有効水量</t>
  </si>
  <si>
    <t>実績年間
無効水量</t>
  </si>
  <si>
    <t>有収率</t>
  </si>
  <si>
    <t>有効率</t>
  </si>
  <si>
    <t>負荷率</t>
  </si>
  <si>
    <t>（％）</t>
  </si>
  <si>
    <t>（２）内訳別</t>
  </si>
  <si>
    <t>給水量</t>
  </si>
  <si>
    <t>有効水量</t>
  </si>
  <si>
    <t>無効水量</t>
  </si>
  <si>
    <t>有収水量</t>
  </si>
  <si>
    <t>村        山</t>
  </si>
  <si>
    <t>最        上</t>
  </si>
  <si>
    <t>置        賜</t>
  </si>
  <si>
    <t>庄        内</t>
  </si>
  <si>
    <t>行政人口</t>
  </si>
  <si>
    <t>普及率</t>
  </si>
  <si>
    <t>水洗化率</t>
  </si>
  <si>
    <t>認可面積</t>
  </si>
  <si>
    <t>整備率</t>
  </si>
  <si>
    <t>（参考）</t>
  </si>
  <si>
    <t>市町村名</t>
  </si>
  <si>
    <t>供用年月</t>
  </si>
  <si>
    <t>人</t>
  </si>
  <si>
    <t>％</t>
  </si>
  <si>
    <t>ha</t>
  </si>
  <si>
    <t>県全体</t>
  </si>
  <si>
    <t>着手計</t>
  </si>
  <si>
    <t>昭40.11</t>
  </si>
  <si>
    <t>昭61.３</t>
  </si>
  <si>
    <t>鶴岡市</t>
  </si>
  <si>
    <t>昭55.５</t>
  </si>
  <si>
    <t>酒田市</t>
  </si>
  <si>
    <t>昭54.10</t>
  </si>
  <si>
    <t>平１.10</t>
  </si>
  <si>
    <t>昭58.10</t>
  </si>
  <si>
    <t>昭56.11</t>
  </si>
  <si>
    <t>昭62.10</t>
  </si>
  <si>
    <t>昭63.４</t>
  </si>
  <si>
    <t>昭49.４</t>
  </si>
  <si>
    <t>昭62.７</t>
  </si>
  <si>
    <t>平４.３</t>
  </si>
  <si>
    <t>昭63.９</t>
  </si>
  <si>
    <t>平13.３</t>
  </si>
  <si>
    <t>尾花沢・大石田</t>
  </si>
  <si>
    <t>平14.３</t>
  </si>
  <si>
    <t>（尾花沢）</t>
  </si>
  <si>
    <t>（平14.11）</t>
  </si>
  <si>
    <t>（大石田）</t>
  </si>
  <si>
    <t>（平14.３）</t>
  </si>
  <si>
    <t>平15.３</t>
  </si>
  <si>
    <t>平14.10</t>
  </si>
  <si>
    <t>昭59.４</t>
  </si>
  <si>
    <t>平11.４</t>
  </si>
  <si>
    <t>昭62.３</t>
  </si>
  <si>
    <t>平11.３</t>
  </si>
  <si>
    <t>平７.10</t>
  </si>
  <si>
    <t>注：行政人口は住民基本台帳人口調べ。</t>
  </si>
  <si>
    <t>第９章　エネルギー・水</t>
  </si>
  <si>
    <t>（Ａ）</t>
  </si>
  <si>
    <t>（Ｂ）</t>
  </si>
  <si>
    <t>（Ｃ）</t>
  </si>
  <si>
    <t>Ｂ／Ａ</t>
  </si>
  <si>
    <t>Ｃ／Ｂ</t>
  </si>
  <si>
    <t>（Ｄ）</t>
  </si>
  <si>
    <t>（Ｅ）</t>
  </si>
  <si>
    <t>Ｅ／Ｄ</t>
  </si>
  <si>
    <t>使 用 電 力 量</t>
  </si>
  <si>
    <t>発電電力量</t>
  </si>
  <si>
    <t>用　　　　　途　　　　　別</t>
  </si>
  <si>
    <t>合            計</t>
  </si>
  <si>
    <t>ガス生産量・購入量</t>
  </si>
  <si>
    <t>総数</t>
  </si>
  <si>
    <t>合  計</t>
  </si>
  <si>
    <t xml:space="preserve">地 域 別
市町村別 </t>
  </si>
  <si>
    <t>行 政 区
域　　内
総 人 口
（Ａ）</t>
  </si>
  <si>
    <t>給 水 区
域　　内
現在人口
（Ｂ）</t>
  </si>
  <si>
    <t>計　　画
給水人口
（Ｃ)</t>
  </si>
  <si>
    <t>現　　在
給水人口
（Ｄ)</t>
  </si>
  <si>
    <t>普及率
Ｄ／Ａ     
（％）</t>
  </si>
  <si>
    <r>
      <t>単位：千ｍ</t>
    </r>
    <r>
      <rPr>
        <vertAlign val="superscript"/>
        <sz val="10"/>
        <rFont val="ＭＳ 明朝"/>
        <family val="1"/>
      </rPr>
      <t>3</t>
    </r>
  </si>
  <si>
    <t>年 度 別</t>
  </si>
  <si>
    <t>処理区域
内人口</t>
  </si>
  <si>
    <t>水洗化
人　口</t>
  </si>
  <si>
    <t>整備済
面　積</t>
  </si>
  <si>
    <t>普 及 率</t>
  </si>
  <si>
    <t>資料：県下水道課</t>
  </si>
  <si>
    <t>有 効 無
収 水 量</t>
  </si>
  <si>
    <t>生 活 用</t>
  </si>
  <si>
    <t>業 務  ・
営 業 用</t>
  </si>
  <si>
    <t>工 場 用</t>
  </si>
  <si>
    <t>そ の 他</t>
  </si>
  <si>
    <t>注：上水道、簡易水道の合計である。</t>
  </si>
  <si>
    <t>上 水 道</t>
  </si>
  <si>
    <t>鶴岡市</t>
  </si>
  <si>
    <t>酒田市</t>
  </si>
  <si>
    <t>左記以外のもの</t>
  </si>
  <si>
    <t>人　　　口</t>
  </si>
  <si>
    <t>現在給水人口</t>
  </si>
  <si>
    <t xml:space="preserve">
Ｂ／Ａ
（％）</t>
  </si>
  <si>
    <t xml:space="preserve">
Ｃ／Ａ
（％）</t>
  </si>
  <si>
    <t>村山市</t>
  </si>
  <si>
    <t>　</t>
  </si>
  <si>
    <t>受　電　量</t>
  </si>
  <si>
    <t>送 電 量</t>
  </si>
  <si>
    <t>総　数</t>
  </si>
  <si>
    <t>電　灯</t>
  </si>
  <si>
    <t>電　力</t>
  </si>
  <si>
    <t>県　　　別</t>
  </si>
  <si>
    <t>使　　用　　電　　力　　量</t>
  </si>
  <si>
    <t>電　　　灯</t>
  </si>
  <si>
    <t>電　　　力</t>
  </si>
  <si>
    <t>構 成 比</t>
  </si>
  <si>
    <t>鉱業</t>
  </si>
  <si>
    <t>食料品</t>
  </si>
  <si>
    <t>繊維</t>
  </si>
  <si>
    <t>パ ル プ ・ 紙</t>
  </si>
  <si>
    <t>化学</t>
  </si>
  <si>
    <t>窯  業・土 石</t>
  </si>
  <si>
    <t>鉄鋼</t>
  </si>
  <si>
    <t>非鉄金属</t>
  </si>
  <si>
    <t>その他</t>
  </si>
  <si>
    <t>発電所型式</t>
  </si>
  <si>
    <t>電
気
事
業
者</t>
  </si>
  <si>
    <t>一般電気
事業者</t>
  </si>
  <si>
    <t>東北電力㈱</t>
  </si>
  <si>
    <t>酒田市</t>
  </si>
  <si>
    <t>庄内町</t>
  </si>
  <si>
    <t>鶴岡市</t>
  </si>
  <si>
    <t>大蔵村</t>
  </si>
  <si>
    <t>最上町</t>
  </si>
  <si>
    <t>西川町</t>
  </si>
  <si>
    <t>寒河江市</t>
  </si>
  <si>
    <t>朝日町</t>
  </si>
  <si>
    <t>米沢市</t>
  </si>
  <si>
    <t>特定規模
電気事業者</t>
  </si>
  <si>
    <t>村山市</t>
  </si>
  <si>
    <t>25ヵ所</t>
  </si>
  <si>
    <t>そ
の
他</t>
  </si>
  <si>
    <t>卸供給
事業者</t>
  </si>
  <si>
    <t>長井市</t>
  </si>
  <si>
    <t>真室川町</t>
  </si>
  <si>
    <t>大蔵村</t>
  </si>
  <si>
    <t>飯豊町</t>
  </si>
  <si>
    <t>尾花沢市</t>
  </si>
  <si>
    <t>小国町</t>
  </si>
  <si>
    <t>西川町</t>
  </si>
  <si>
    <t>自家発電用他</t>
  </si>
  <si>
    <t>９－１．発電所</t>
  </si>
  <si>
    <t>発電所名</t>
  </si>
  <si>
    <t>やまがたグリーンパワー㈱</t>
  </si>
  <si>
    <t>注：１）一般電気事業者：一般の需要に応じ、電気を供給する事業者。</t>
  </si>
  <si>
    <t>　　２）特定規模電気事業者：特定規模需要（原則50kW以上）に応じ、一般電気事業者が運用・維持する系統を</t>
  </si>
  <si>
    <t>　　　経由して供給する事業者。</t>
  </si>
  <si>
    <t>　　３）卸供給事業者：10年以上の期間において1,000kW超または5年以上の期間に10万kW超の電気を一般電気事</t>
  </si>
  <si>
    <t>　　　業者に供給する事業者。</t>
  </si>
  <si>
    <t>　　４）自家発電用は、移動用及び10,000kW未満の内燃力及び1,000kW未満のガスタービンを除く。</t>
  </si>
  <si>
    <t>　　５）風力は、発電機出力100kW以上のもの。</t>
  </si>
  <si>
    <r>
      <t>他社受電</t>
    </r>
  </si>
  <si>
    <r>
      <t>融通差引</t>
    </r>
    <r>
      <rPr>
        <sz val="10"/>
        <rFont val="ＭＳ Ｐ明朝"/>
        <family val="1"/>
      </rPr>
      <t xml:space="preserve"> (2)</t>
    </r>
  </si>
  <si>
    <r>
      <t>発電所内電力</t>
    </r>
    <r>
      <rPr>
        <sz val="10"/>
        <rFont val="ＭＳ Ｐ明朝"/>
        <family val="1"/>
      </rPr>
      <t xml:space="preserve"> (3)</t>
    </r>
  </si>
  <si>
    <t xml:space="preserve">注：１）発電量から発電所内電力を差し引いたもの。 </t>
  </si>
  <si>
    <t>　　２）店所間融通差引。   ３）自社発電所の所内用のもの。</t>
  </si>
  <si>
    <t>平成22年度</t>
  </si>
  <si>
    <t>単位：千kWh</t>
  </si>
  <si>
    <t>年  度  別</t>
  </si>
  <si>
    <t>平成21年度</t>
  </si>
  <si>
    <t>資料：県食品安全衛生課</t>
  </si>
  <si>
    <t>３月31日現在  単位：１日給水量＝㎥、年間給水量＝千㎥</t>
  </si>
  <si>
    <t>平成22年度</t>
  </si>
  <si>
    <t>年　度　別
地域別内訳</t>
  </si>
  <si>
    <t>実績１日給水量
（㎥）</t>
  </si>
  <si>
    <t>実績年間
給 水 量</t>
  </si>
  <si>
    <t>実績年間
有収水量</t>
  </si>
  <si>
    <t>最　大</t>
  </si>
  <si>
    <t>平　均</t>
  </si>
  <si>
    <t>（千㎥）</t>
  </si>
  <si>
    <t>　　２）平成22年度以降の有収水量内訳は調査を欠くため廃止。</t>
  </si>
  <si>
    <t>注：１）上水道、簡易水道の合計である。</t>
  </si>
  <si>
    <t>－</t>
  </si>
  <si>
    <t>1</t>
  </si>
  <si>
    <t>.</t>
  </si>
  <si>
    <t>発電所</t>
  </si>
  <si>
    <t>2</t>
  </si>
  <si>
    <t>電力需給実績</t>
  </si>
  <si>
    <t>3</t>
  </si>
  <si>
    <t>用途別使用電力量</t>
  </si>
  <si>
    <t>－</t>
  </si>
  <si>
    <t>4</t>
  </si>
  <si>
    <t>.</t>
  </si>
  <si>
    <t>産業別使用電力量</t>
  </si>
  <si>
    <t>－</t>
  </si>
  <si>
    <t>5</t>
  </si>
  <si>
    <t>.</t>
  </si>
  <si>
    <t>6</t>
  </si>
  <si>
    <t>東北７県別使用電力量</t>
  </si>
  <si>
    <t>7</t>
  </si>
  <si>
    <t>電力需給状況の推移</t>
  </si>
  <si>
    <t>8</t>
  </si>
  <si>
    <t>－</t>
  </si>
  <si>
    <t>9</t>
  </si>
  <si>
    <t>.</t>
  </si>
  <si>
    <t>市町村別の水道普及状況</t>
  </si>
  <si>
    <t>(1)計画給水人口及び普及率</t>
  </si>
  <si>
    <t>(2)給水施設数及び給水人口</t>
  </si>
  <si>
    <t>10</t>
  </si>
  <si>
    <t>市町村別の給水状況(実績)</t>
  </si>
  <si>
    <t>11</t>
  </si>
  <si>
    <t>年間給水量(実績)</t>
  </si>
  <si>
    <t>(1)地区別</t>
  </si>
  <si>
    <t>(2)内訳別</t>
  </si>
  <si>
    <t>12</t>
  </si>
  <si>
    <t>下水道の現況</t>
  </si>
  <si>
    <t>地域別の一般家庭１戸当たり月平均使用電力量</t>
  </si>
  <si>
    <t>都市ガスの需要家メーター数､生産量、購入量及び送出量</t>
  </si>
  <si>
    <t>平成24年３月31日現在</t>
  </si>
  <si>
    <t>月山</t>
  </si>
  <si>
    <t>平 13.４</t>
  </si>
  <si>
    <t>水路式</t>
  </si>
  <si>
    <t>ダム式</t>
  </si>
  <si>
    <t>槇ノ代</t>
  </si>
  <si>
    <t>山形バイオマス</t>
  </si>
  <si>
    <t>内燃力</t>
  </si>
  <si>
    <t>平 19.１</t>
  </si>
  <si>
    <t>合計</t>
  </si>
  <si>
    <t>新野川第一</t>
  </si>
  <si>
    <t>平 22.６</t>
  </si>
  <si>
    <t>平 21.８</t>
  </si>
  <si>
    <t>横川</t>
  </si>
  <si>
    <t>汽力</t>
  </si>
  <si>
    <t>　　６）水力発電所については、小型のもの、下水道法で定める終末処理場及び工業用水道事業法の導水施設、
　　　　浄水施設若しくは送水施設に設置されるものを除く。</t>
  </si>
  <si>
    <t>昭 29.４</t>
  </si>
  <si>
    <t>昭 38.12</t>
  </si>
  <si>
    <t>昭 60.４</t>
  </si>
  <si>
    <t>立谷沢川第一</t>
  </si>
  <si>
    <t>昭 14.２</t>
  </si>
  <si>
    <t>立谷沢川第二</t>
  </si>
  <si>
    <t>昭 17.２</t>
  </si>
  <si>
    <t>昭 ８.10</t>
  </si>
  <si>
    <t>昭 17.８</t>
  </si>
  <si>
    <t>昭 33.３</t>
  </si>
  <si>
    <t>昭 35.３</t>
  </si>
  <si>
    <t>昭 33.１</t>
  </si>
  <si>
    <t>昭 11.８</t>
  </si>
  <si>
    <t>昭 52.11</t>
  </si>
  <si>
    <t>明 45.１</t>
  </si>
  <si>
    <t>大 14.２</t>
  </si>
  <si>
    <t>大 ８.７</t>
  </si>
  <si>
    <t>平 ２.６</t>
  </si>
  <si>
    <t>明 33.５</t>
  </si>
  <si>
    <t>昭 37.２</t>
  </si>
  <si>
    <t>大 ３.２</t>
  </si>
  <si>
    <t>大 ９.１</t>
  </si>
  <si>
    <t>昭 58.10</t>
  </si>
  <si>
    <t>飛島</t>
  </si>
  <si>
    <t>昭 32.４</t>
  </si>
  <si>
    <t>バイオマス</t>
  </si>
  <si>
    <t>ダム水路式</t>
  </si>
  <si>
    <t>〃</t>
  </si>
  <si>
    <t>昭 33.11</t>
  </si>
  <si>
    <t>昭 35.１</t>
  </si>
  <si>
    <t>昭 31.１</t>
  </si>
  <si>
    <t>昭 37.12</t>
  </si>
  <si>
    <t>昭 40.12</t>
  </si>
  <si>
    <t>昭 42.１</t>
  </si>
  <si>
    <t>昭 45.２</t>
  </si>
  <si>
    <t>昭 55.２</t>
  </si>
  <si>
    <t>昭 61.４</t>
  </si>
  <si>
    <t>平 ５.４</t>
  </si>
  <si>
    <t>平 20.８</t>
  </si>
  <si>
    <t>昭 59.４</t>
  </si>
  <si>
    <t>酒田共同火力</t>
  </si>
  <si>
    <t>昭 52.10</t>
  </si>
  <si>
    <t>平　成　21　年　度</t>
  </si>
  <si>
    <t>平　成　22　年　度</t>
  </si>
  <si>
    <t>総　数</t>
  </si>
  <si>
    <t>上　期</t>
  </si>
  <si>
    <t>下　期</t>
  </si>
  <si>
    <t>９－２．電力需給実績（平成21～23年度）</t>
  </si>
  <si>
    <t>単位：千kWh、率＝％</t>
  </si>
  <si>
    <t>項    目</t>
  </si>
  <si>
    <t>平　成　23　年　度</t>
  </si>
  <si>
    <t>総　数</t>
  </si>
  <si>
    <t>上　期</t>
  </si>
  <si>
    <t>下　期</t>
  </si>
  <si>
    <r>
      <t>送電端実績</t>
    </r>
    <r>
      <rPr>
        <sz val="10"/>
        <rFont val="ＭＳ Ｐ明朝"/>
        <family val="1"/>
      </rPr>
      <t xml:space="preserve"> (1)</t>
    </r>
  </si>
  <si>
    <t>９－３．用途別使用電力量(平成22、23年度)</t>
  </si>
  <si>
    <t>平成23年度</t>
  </si>
  <si>
    <t>平成22年度</t>
  </si>
  <si>
    <t>構 成 比</t>
  </si>
  <si>
    <t>９－４．産業別使用電力量（平成22、23年度)</t>
  </si>
  <si>
    <t>平成23年度</t>
  </si>
  <si>
    <t>平成18年度</t>
  </si>
  <si>
    <t>平成19年度</t>
  </si>
  <si>
    <t>平成20年度</t>
  </si>
  <si>
    <t>平成21年度</t>
  </si>
  <si>
    <t>９－５．地域別の一般家庭１戸当たり月平均使用電力量(平成18～23年度)</t>
  </si>
  <si>
    <t>平成23年度</t>
  </si>
  <si>
    <t>９－６．東北７県別使用電力量(平成23年度)</t>
  </si>
  <si>
    <t>９－７．電力需給状況の推移(平成18～23年度)</t>
  </si>
  <si>
    <t>平成23年度</t>
  </si>
  <si>
    <t>平成22年度</t>
  </si>
  <si>
    <t>９－８．都市ガスの需要家メーター数、生産量、購入量及び送出量　（平成20～22年度）</t>
  </si>
  <si>
    <t>平 成 22 年 度</t>
  </si>
  <si>
    <t>９－９．市町村別の水道普及状況（平成22、23年度）</t>
  </si>
  <si>
    <t>平 成 23 年 度</t>
  </si>
  <si>
    <t>９－９．市町村別の水道普及状況（平成22、23年度）　（続き）</t>
  </si>
  <si>
    <t>平成23年度</t>
  </si>
  <si>
    <t>上山市</t>
  </si>
  <si>
    <t>鶴岡市</t>
  </si>
  <si>
    <t>酒田市</t>
  </si>
  <si>
    <t xml:space="preserve">９－10．市町村別の給水状況（実績）（平成22、23年度） </t>
  </si>
  <si>
    <t>平 成 19 年 度</t>
  </si>
  <si>
    <t>平 成 20 年 度</t>
  </si>
  <si>
    <t>平 成 21 年 度</t>
  </si>
  <si>
    <t>９－11．年間給水量（実績）（平成19～23年度）</t>
  </si>
  <si>
    <t>平 成 23 年 度</t>
  </si>
  <si>
    <t>９－11．年間給水量（実績）（平成19～23年度）　（続き）</t>
  </si>
  <si>
    <t>…</t>
  </si>
  <si>
    <t>平成23年度</t>
  </si>
  <si>
    <t>９－12．下水道の現況（平成23年度）</t>
  </si>
  <si>
    <t>Ｈ22年度末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</si>
</sst>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ヵ所&quot;;[Red]\-#,##0&quot;ヵ所&quot;"/>
    <numFmt numFmtId="177" formatCode="#,##0.0;[Red]\-#,##0.0"/>
    <numFmt numFmtId="178" formatCode="0.0_ "/>
    <numFmt numFmtId="179" formatCode="_ * #,##0.0_ ;_ * \-#,##0.0_ ;_ * &quot;-&quot;?_ ;_ @_ "/>
    <numFmt numFmtId="180" formatCode="#,##0.0;&quot;△ &quot;#,##0.0"/>
    <numFmt numFmtId="181" formatCode="0.0;&quot;△ &quot;0.0"/>
    <numFmt numFmtId="182" formatCode="0;&quot;△ &quot;0"/>
    <numFmt numFmtId="183" formatCode="#,##0_ "/>
    <numFmt numFmtId="184" formatCode="0.0"/>
    <numFmt numFmtId="185" formatCode="\(#,##0\)"/>
    <numFmt numFmtId="186" formatCode="#,##0_);[Red]\(#,##0\)"/>
    <numFmt numFmtId="187" formatCode="0_);[Red]\(0\)"/>
    <numFmt numFmtId="188" formatCode="#,##0_ ;[Red]\-#,##0\ "/>
    <numFmt numFmtId="189" formatCode="_ * #,##0.0_ ;_ * \-#,##0.0_ ;_ * &quot;-&quot;_ ;_ @_ "/>
    <numFmt numFmtId="190" formatCode="\(###,###\)"/>
    <numFmt numFmtId="191" formatCode="\(#,###,##0.0\)"/>
    <numFmt numFmtId="192" formatCode="\(###,###.0\)"/>
    <numFmt numFmtId="193" formatCode="#,##0.0_);[Red]\(#,##0.0\)"/>
    <numFmt numFmtId="194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i/>
      <sz val="10"/>
      <name val="ＭＳ 明朝"/>
      <family val="1"/>
    </font>
    <font>
      <i/>
      <sz val="11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vertAlign val="superscript"/>
      <sz val="10"/>
      <name val="ＭＳ 明朝"/>
      <family val="1"/>
    </font>
    <font>
      <i/>
      <sz val="11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b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thin"/>
      <bottom style="medium"/>
    </border>
    <border>
      <left/>
      <right style="thin"/>
      <top style="double"/>
      <bottom style="thin"/>
    </border>
    <border>
      <left style="thin"/>
      <right style="double"/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30">
    <xf numFmtId="0" fontId="0" fillId="0" borderId="0" xfId="0" applyAlignment="1">
      <alignment vertical="center"/>
    </xf>
    <xf numFmtId="38" fontId="2" fillId="0" borderId="0" xfId="49" applyFont="1" applyFill="1" applyBorder="1" applyAlignment="1">
      <alignment/>
    </xf>
    <xf numFmtId="38" fontId="3" fillId="0" borderId="0" xfId="49" applyFont="1" applyFill="1" applyBorder="1" applyAlignment="1">
      <alignment/>
    </xf>
    <xf numFmtId="38" fontId="3" fillId="0" borderId="0" xfId="49" applyFont="1" applyFill="1" applyBorder="1" applyAlignment="1">
      <alignment horizontal="centerContinuous"/>
    </xf>
    <xf numFmtId="38" fontId="3" fillId="0" borderId="0" xfId="49" applyFont="1" applyFill="1" applyBorder="1" applyAlignment="1">
      <alignment horizontal="right"/>
    </xf>
    <xf numFmtId="38" fontId="3" fillId="0" borderId="0" xfId="49" applyFont="1" applyFill="1" applyBorder="1" applyAlignment="1">
      <alignment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distributed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vertical="center"/>
    </xf>
    <xf numFmtId="38" fontId="3" fillId="0" borderId="17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distributed" vertical="center"/>
    </xf>
    <xf numFmtId="38" fontId="3" fillId="0" borderId="19" xfId="49" applyFont="1" applyFill="1" applyBorder="1" applyAlignment="1">
      <alignment horizontal="center" vertical="center"/>
    </xf>
    <xf numFmtId="38" fontId="3" fillId="0" borderId="20" xfId="49" applyFont="1" applyFill="1" applyBorder="1" applyAlignment="1">
      <alignment horizontal="distributed" vertical="center"/>
    </xf>
    <xf numFmtId="38" fontId="3" fillId="0" borderId="21" xfId="49" applyFont="1" applyFill="1" applyBorder="1" applyAlignment="1">
      <alignment horizontal="center" vertical="center"/>
    </xf>
    <xf numFmtId="38" fontId="2" fillId="0" borderId="0" xfId="49" applyFont="1" applyFill="1" applyAlignment="1">
      <alignment/>
    </xf>
    <xf numFmtId="38" fontId="3" fillId="0" borderId="0" xfId="49" applyFont="1" applyFill="1" applyAlignment="1">
      <alignment/>
    </xf>
    <xf numFmtId="38" fontId="2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horizontal="right"/>
      <protection/>
    </xf>
    <xf numFmtId="38" fontId="5" fillId="0" borderId="10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distributed" vertical="center"/>
    </xf>
    <xf numFmtId="38" fontId="3" fillId="0" borderId="22" xfId="49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183" fontId="10" fillId="0" borderId="0" xfId="64" applyNumberFormat="1" applyFont="1" applyFill="1">
      <alignment vertical="center"/>
      <protection/>
    </xf>
    <xf numFmtId="0" fontId="10" fillId="0" borderId="0" xfId="64" applyFont="1" applyFill="1">
      <alignment vertical="center"/>
      <protection/>
    </xf>
    <xf numFmtId="0" fontId="10" fillId="0" borderId="0" xfId="64" applyFont="1" applyFill="1" applyBorder="1">
      <alignment vertical="center"/>
      <protection/>
    </xf>
    <xf numFmtId="183" fontId="5" fillId="0" borderId="0" xfId="64" applyNumberFormat="1" applyFont="1" applyFill="1" applyBorder="1" applyAlignment="1">
      <alignment horizontal="distributed"/>
      <protection/>
    </xf>
    <xf numFmtId="0" fontId="5" fillId="0" borderId="0" xfId="64" applyFont="1" applyFill="1" applyAlignment="1">
      <alignment horizontal="right" vertical="center"/>
      <protection/>
    </xf>
    <xf numFmtId="0" fontId="9" fillId="0" borderId="0" xfId="64" applyFont="1" applyFill="1" applyBorder="1">
      <alignment vertical="center"/>
      <protection/>
    </xf>
    <xf numFmtId="0" fontId="9" fillId="0" borderId="0" xfId="64" applyFont="1" applyFill="1">
      <alignment vertical="center"/>
      <protection/>
    </xf>
    <xf numFmtId="41" fontId="9" fillId="0" borderId="0" xfId="64" applyNumberFormat="1" applyFont="1" applyFill="1">
      <alignment vertical="center"/>
      <protection/>
    </xf>
    <xf numFmtId="0" fontId="3" fillId="0" borderId="0" xfId="64" applyFont="1" applyFill="1" applyAlignment="1">
      <alignment horizontal="right" vertical="center"/>
      <protection/>
    </xf>
    <xf numFmtId="41" fontId="10" fillId="0" borderId="0" xfId="64" applyNumberFormat="1" applyFont="1" applyFill="1" applyBorder="1">
      <alignment vertical="center"/>
      <protection/>
    </xf>
    <xf numFmtId="186" fontId="10" fillId="0" borderId="0" xfId="64" applyNumberFormat="1" applyFont="1" applyFill="1">
      <alignment vertical="center"/>
      <protection/>
    </xf>
    <xf numFmtId="183" fontId="3" fillId="0" borderId="0" xfId="64" applyNumberFormat="1" applyFont="1" applyFill="1" applyBorder="1">
      <alignment vertical="center"/>
      <protection/>
    </xf>
    <xf numFmtId="185" fontId="3" fillId="0" borderId="0" xfId="64" applyNumberFormat="1" applyFont="1" applyFill="1" applyBorder="1">
      <alignment vertical="center"/>
      <protection/>
    </xf>
    <xf numFmtId="41" fontId="3" fillId="0" borderId="0" xfId="64" applyNumberFormat="1" applyFont="1" applyFill="1" applyBorder="1">
      <alignment vertical="center"/>
      <protection/>
    </xf>
    <xf numFmtId="183" fontId="3" fillId="0" borderId="0" xfId="64" applyNumberFormat="1" applyFont="1" applyFill="1">
      <alignment vertical="center"/>
      <protection/>
    </xf>
    <xf numFmtId="183" fontId="3" fillId="0" borderId="0" xfId="64" applyNumberFormat="1" applyFont="1" applyFill="1" applyBorder="1" applyAlignment="1">
      <alignment vertical="center"/>
      <protection/>
    </xf>
    <xf numFmtId="183" fontId="10" fillId="0" borderId="0" xfId="64" applyNumberFormat="1" applyFont="1" applyFill="1" applyBorder="1" applyAlignment="1">
      <alignment vertical="center"/>
      <protection/>
    </xf>
    <xf numFmtId="0" fontId="3" fillId="0" borderId="0" xfId="64" applyFont="1" applyFill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38" fontId="2" fillId="0" borderId="0" xfId="49" applyFont="1" applyFill="1" applyBorder="1" applyAlignment="1">
      <alignment vertical="center"/>
    </xf>
    <xf numFmtId="188" fontId="3" fillId="0" borderId="0" xfId="49" applyNumberFormat="1" applyFont="1" applyFill="1" applyAlignment="1">
      <alignment vertical="center"/>
    </xf>
    <xf numFmtId="38" fontId="3" fillId="0" borderId="15" xfId="49" applyFont="1" applyFill="1" applyBorder="1" applyAlignment="1">
      <alignment horizontal="center" vertical="center" wrapText="1"/>
    </xf>
    <xf numFmtId="38" fontId="3" fillId="0" borderId="16" xfId="49" applyFont="1" applyFill="1" applyBorder="1" applyAlignment="1">
      <alignment horizontal="center" vertical="center" wrapText="1"/>
    </xf>
    <xf numFmtId="41" fontId="4" fillId="0" borderId="11" xfId="49" applyNumberFormat="1" applyFont="1" applyFill="1" applyBorder="1" applyAlignment="1">
      <alignment horizontal="right" vertical="center"/>
    </xf>
    <xf numFmtId="41" fontId="4" fillId="0" borderId="19" xfId="49" applyNumberFormat="1" applyFont="1" applyFill="1" applyBorder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188" fontId="5" fillId="0" borderId="0" xfId="49" applyNumberFormat="1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188" fontId="5" fillId="0" borderId="0" xfId="49" applyNumberFormat="1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1" fontId="3" fillId="0" borderId="11" xfId="49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1" xfId="49" applyNumberFormat="1" applyFont="1" applyFill="1" applyBorder="1" applyAlignment="1">
      <alignment vertical="center"/>
    </xf>
    <xf numFmtId="189" fontId="3" fillId="0" borderId="11" xfId="49" applyNumberFormat="1" applyFont="1" applyFill="1" applyBorder="1" applyAlignment="1">
      <alignment vertical="center"/>
    </xf>
    <xf numFmtId="189" fontId="3" fillId="0" borderId="12" xfId="49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58" fontId="6" fillId="0" borderId="0" xfId="0" applyNumberFormat="1" applyFont="1" applyFill="1" applyAlignment="1">
      <alignment vertical="center"/>
    </xf>
    <xf numFmtId="58" fontId="6" fillId="0" borderId="0" xfId="0" applyNumberFormat="1" applyFont="1" applyFill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58" fontId="0" fillId="0" borderId="0" xfId="0" applyNumberFormat="1" applyFont="1" applyFill="1" applyAlignment="1">
      <alignment vertical="center"/>
    </xf>
    <xf numFmtId="41" fontId="5" fillId="0" borderId="11" xfId="49" applyNumberFormat="1" applyFont="1" applyFill="1" applyBorder="1" applyAlignment="1">
      <alignment vertical="center"/>
    </xf>
    <xf numFmtId="179" fontId="5" fillId="0" borderId="11" xfId="49" applyNumberFormat="1" applyFont="1" applyFill="1" applyBorder="1" applyAlignment="1">
      <alignment vertical="center"/>
    </xf>
    <xf numFmtId="38" fontId="3" fillId="0" borderId="25" xfId="49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center" vertical="center" wrapText="1"/>
    </xf>
    <xf numFmtId="38" fontId="3" fillId="0" borderId="15" xfId="49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38" fontId="5" fillId="0" borderId="0" xfId="49" applyFont="1" applyFill="1" applyBorder="1" applyAlignment="1">
      <alignment horizontal="distributed" vertical="center"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41" fontId="6" fillId="0" borderId="17" xfId="51" applyNumberFormat="1" applyFont="1" applyFill="1" applyBorder="1" applyAlignment="1">
      <alignment vertical="center"/>
    </xf>
    <xf numFmtId="41" fontId="6" fillId="0" borderId="19" xfId="51" applyNumberFormat="1" applyFont="1" applyFill="1" applyBorder="1" applyAlignment="1">
      <alignment vertical="center"/>
    </xf>
    <xf numFmtId="41" fontId="6" fillId="0" borderId="11" xfId="51" applyNumberFormat="1" applyFont="1" applyFill="1" applyBorder="1" applyAlignment="1">
      <alignment vertical="center"/>
    </xf>
    <xf numFmtId="41" fontId="6" fillId="0" borderId="12" xfId="51" applyNumberFormat="1" applyFont="1" applyFill="1" applyBorder="1" applyAlignment="1">
      <alignment vertical="center"/>
    </xf>
    <xf numFmtId="0" fontId="3" fillId="0" borderId="28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38" fontId="6" fillId="0" borderId="0" xfId="5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vertical="center"/>
      <protection/>
    </xf>
    <xf numFmtId="183" fontId="28" fillId="0" borderId="0" xfId="62" applyNumberFormat="1" applyFont="1" applyFill="1" applyBorder="1" applyAlignment="1">
      <alignment vertical="center"/>
      <protection/>
    </xf>
    <xf numFmtId="0" fontId="34" fillId="0" borderId="0" xfId="64" applyFont="1" applyFill="1" applyAlignment="1">
      <alignment horizontal="right" vertical="center"/>
      <protection/>
    </xf>
    <xf numFmtId="41" fontId="3" fillId="0" borderId="11" xfId="49" applyNumberFormat="1" applyFont="1" applyFill="1" applyBorder="1" applyAlignment="1">
      <alignment horizontal="right" vertical="center"/>
    </xf>
    <xf numFmtId="41" fontId="3" fillId="0" borderId="11" xfId="49" applyNumberFormat="1" applyFont="1" applyFill="1" applyBorder="1" applyAlignment="1" quotePrefix="1">
      <alignment horizontal="right" vertical="center"/>
    </xf>
    <xf numFmtId="179" fontId="3" fillId="0" borderId="11" xfId="49" applyNumberFormat="1" applyFont="1" applyFill="1" applyBorder="1" applyAlignment="1">
      <alignment horizontal="right" vertical="center"/>
    </xf>
    <xf numFmtId="179" fontId="3" fillId="0" borderId="11" xfId="49" applyNumberFormat="1" applyFont="1" applyFill="1" applyBorder="1" applyAlignment="1" quotePrefix="1">
      <alignment horizontal="right" vertical="center"/>
    </xf>
    <xf numFmtId="179" fontId="3" fillId="0" borderId="19" xfId="49" applyNumberFormat="1" applyFont="1" applyFill="1" applyBorder="1" applyAlignment="1">
      <alignment horizontal="right" vertical="center"/>
    </xf>
    <xf numFmtId="183" fontId="6" fillId="0" borderId="0" xfId="64" applyNumberFormat="1" applyFont="1" applyFill="1">
      <alignment vertical="center"/>
      <protection/>
    </xf>
    <xf numFmtId="183" fontId="10" fillId="0" borderId="0" xfId="64" applyNumberFormat="1" applyFont="1" applyFill="1" applyAlignment="1">
      <alignment horizontal="right" vertical="center"/>
      <protection/>
    </xf>
    <xf numFmtId="183" fontId="30" fillId="0" borderId="17" xfId="64" applyNumberFormat="1" applyFont="1" applyFill="1" applyBorder="1" applyAlignment="1">
      <alignment horizontal="center"/>
      <protection/>
    </xf>
    <xf numFmtId="183" fontId="30" fillId="0" borderId="11" xfId="64" applyNumberFormat="1" applyFont="1" applyFill="1" applyBorder="1" applyAlignment="1">
      <alignment horizontal="center"/>
      <protection/>
    </xf>
    <xf numFmtId="183" fontId="29" fillId="0" borderId="11" xfId="64" applyNumberFormat="1" applyFont="1" applyFill="1" applyBorder="1" applyAlignment="1">
      <alignment horizontal="center"/>
      <protection/>
    </xf>
    <xf numFmtId="183" fontId="29" fillId="0" borderId="12" xfId="64" applyNumberFormat="1" applyFont="1" applyFill="1" applyBorder="1" applyAlignment="1">
      <alignment horizontal="center"/>
      <protection/>
    </xf>
    <xf numFmtId="0" fontId="10" fillId="0" borderId="0" xfId="64" applyFont="1" applyFill="1" applyBorder="1" applyAlignment="1">
      <alignment vertical="center"/>
      <protection/>
    </xf>
    <xf numFmtId="0" fontId="10" fillId="0" borderId="0" xfId="64" applyFont="1" applyFill="1" applyAlignment="1">
      <alignment vertical="center"/>
      <protection/>
    </xf>
    <xf numFmtId="183" fontId="3" fillId="0" borderId="0" xfId="64" applyNumberFormat="1" applyFont="1" applyFill="1" applyBorder="1" applyAlignment="1">
      <alignment horizontal="distributed"/>
      <protection/>
    </xf>
    <xf numFmtId="185" fontId="3" fillId="0" borderId="0" xfId="64" applyNumberFormat="1" applyFont="1" applyFill="1" applyBorder="1" applyAlignment="1">
      <alignment horizontal="right" vertical="center"/>
      <protection/>
    </xf>
    <xf numFmtId="183" fontId="3" fillId="0" borderId="0" xfId="64" applyNumberFormat="1" applyFont="1" applyFill="1" applyAlignment="1">
      <alignment horizontal="right" vertical="center"/>
      <protection/>
    </xf>
    <xf numFmtId="38" fontId="33" fillId="0" borderId="0" xfId="49" applyFont="1" applyFill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vertical="center"/>
    </xf>
    <xf numFmtId="0" fontId="31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distributed" vertical="center"/>
    </xf>
    <xf numFmtId="0" fontId="31" fillId="0" borderId="10" xfId="0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vertical="center"/>
    </xf>
    <xf numFmtId="190" fontId="3" fillId="0" borderId="11" xfId="0" applyNumberFormat="1" applyFont="1" applyFill="1" applyBorder="1" applyAlignment="1">
      <alignment horizontal="right" vertical="center"/>
    </xf>
    <xf numFmtId="191" fontId="3" fillId="0" borderId="11" xfId="0" applyNumberFormat="1" applyFont="1" applyFill="1" applyBorder="1" applyAlignment="1">
      <alignment horizontal="right" vertical="center"/>
    </xf>
    <xf numFmtId="191" fontId="3" fillId="0" borderId="36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37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41" fontId="3" fillId="0" borderId="20" xfId="49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41" fontId="39" fillId="0" borderId="11" xfId="49" applyNumberFormat="1" applyFont="1" applyFill="1" applyBorder="1" applyAlignment="1">
      <alignment horizontal="right" vertical="center"/>
    </xf>
    <xf numFmtId="41" fontId="39" fillId="0" borderId="12" xfId="49" applyNumberFormat="1" applyFont="1" applyFill="1" applyBorder="1" applyAlignment="1">
      <alignment horizontal="right" vertical="center"/>
    </xf>
    <xf numFmtId="41" fontId="4" fillId="0" borderId="12" xfId="49" applyNumberFormat="1" applyFont="1" applyFill="1" applyBorder="1" applyAlignment="1">
      <alignment horizontal="right" vertical="center"/>
    </xf>
    <xf numFmtId="183" fontId="4" fillId="0" borderId="11" xfId="49" applyNumberFormat="1" applyFont="1" applyFill="1" applyBorder="1" applyAlignment="1">
      <alignment horizontal="right" vertical="center"/>
    </xf>
    <xf numFmtId="41" fontId="4" fillId="0" borderId="20" xfId="49" applyNumberFormat="1" applyFont="1" applyFill="1" applyBorder="1" applyAlignment="1">
      <alignment horizontal="right" vertical="center"/>
    </xf>
    <xf numFmtId="41" fontId="4" fillId="0" borderId="21" xfId="49" applyNumberFormat="1" applyFont="1" applyFill="1" applyBorder="1" applyAlignment="1">
      <alignment horizontal="right" vertical="center"/>
    </xf>
    <xf numFmtId="0" fontId="5" fillId="0" borderId="12" xfId="64" applyNumberFormat="1" applyFont="1" applyFill="1" applyBorder="1">
      <alignment vertical="center"/>
      <protection/>
    </xf>
    <xf numFmtId="185" fontId="5" fillId="0" borderId="10" xfId="64" applyNumberFormat="1" applyFont="1" applyFill="1" applyBorder="1">
      <alignment vertical="center"/>
      <protection/>
    </xf>
    <xf numFmtId="183" fontId="5" fillId="0" borderId="11" xfId="64" applyNumberFormat="1" applyFont="1" applyFill="1" applyBorder="1">
      <alignment vertical="center"/>
      <protection/>
    </xf>
    <xf numFmtId="41" fontId="5" fillId="0" borderId="11" xfId="64" applyNumberFormat="1" applyFont="1" applyFill="1" applyBorder="1">
      <alignment vertical="center"/>
      <protection/>
    </xf>
    <xf numFmtId="41" fontId="5" fillId="0" borderId="12" xfId="64" applyNumberFormat="1" applyFont="1" applyFill="1" applyBorder="1">
      <alignment vertical="center"/>
      <protection/>
    </xf>
    <xf numFmtId="183" fontId="5" fillId="0" borderId="10" xfId="64" applyNumberFormat="1" applyFont="1" applyFill="1" applyBorder="1">
      <alignment vertical="center"/>
      <protection/>
    </xf>
    <xf numFmtId="0" fontId="3" fillId="0" borderId="12" xfId="64" applyNumberFormat="1" applyFont="1" applyFill="1" applyBorder="1">
      <alignment vertical="center"/>
      <protection/>
    </xf>
    <xf numFmtId="185" fontId="3" fillId="0" borderId="10" xfId="64" applyNumberFormat="1" applyFont="1" applyFill="1" applyBorder="1">
      <alignment vertical="center"/>
      <protection/>
    </xf>
    <xf numFmtId="41" fontId="3" fillId="0" borderId="11" xfId="64" applyNumberFormat="1" applyFont="1" applyFill="1" applyBorder="1">
      <alignment vertical="center"/>
      <protection/>
    </xf>
    <xf numFmtId="183" fontId="3" fillId="0" borderId="11" xfId="64" applyNumberFormat="1" applyFont="1" applyFill="1" applyBorder="1">
      <alignment vertical="center"/>
      <protection/>
    </xf>
    <xf numFmtId="41" fontId="3" fillId="0" borderId="12" xfId="64" applyNumberFormat="1" applyFont="1" applyFill="1" applyBorder="1">
      <alignment vertical="center"/>
      <protection/>
    </xf>
    <xf numFmtId="41" fontId="3" fillId="0" borderId="12" xfId="64" applyNumberFormat="1" applyFont="1" applyFill="1" applyBorder="1" applyAlignment="1">
      <alignment horizontal="right" vertical="center"/>
      <protection/>
    </xf>
    <xf numFmtId="0" fontId="3" fillId="0" borderId="21" xfId="64" applyNumberFormat="1" applyFont="1" applyFill="1" applyBorder="1">
      <alignment vertical="center"/>
      <protection/>
    </xf>
    <xf numFmtId="41" fontId="3" fillId="0" borderId="20" xfId="49" applyNumberFormat="1" applyFont="1" applyFill="1" applyBorder="1" applyAlignment="1">
      <alignment horizontal="right" vertical="center"/>
    </xf>
    <xf numFmtId="41" fontId="3" fillId="0" borderId="20" xfId="64" applyNumberFormat="1" applyFont="1" applyFill="1" applyBorder="1">
      <alignment vertical="center"/>
      <protection/>
    </xf>
    <xf numFmtId="183" fontId="3" fillId="0" borderId="20" xfId="64" applyNumberFormat="1" applyFont="1" applyFill="1" applyBorder="1">
      <alignment vertical="center"/>
      <protection/>
    </xf>
    <xf numFmtId="41" fontId="3" fillId="0" borderId="21" xfId="64" applyNumberFormat="1" applyFont="1" applyFill="1" applyBorder="1">
      <alignment vertical="center"/>
      <protection/>
    </xf>
    <xf numFmtId="41" fontId="5" fillId="0" borderId="11" xfId="49" applyNumberFormat="1" applyFont="1" applyFill="1" applyBorder="1" applyAlignment="1">
      <alignment horizontal="right" vertical="center"/>
    </xf>
    <xf numFmtId="179" fontId="5" fillId="0" borderId="11" xfId="49" applyNumberFormat="1" applyFont="1" applyFill="1" applyBorder="1" applyAlignment="1">
      <alignment horizontal="right" vertical="center"/>
    </xf>
    <xf numFmtId="179" fontId="5" fillId="0" borderId="11" xfId="49" applyNumberFormat="1" applyFont="1" applyFill="1" applyBorder="1" applyAlignment="1" quotePrefix="1">
      <alignment horizontal="right" vertical="center"/>
    </xf>
    <xf numFmtId="179" fontId="5" fillId="0" borderId="12" xfId="49" applyNumberFormat="1" applyFont="1" applyFill="1" applyBorder="1" applyAlignment="1">
      <alignment horizontal="right" vertical="center"/>
    </xf>
    <xf numFmtId="179" fontId="3" fillId="0" borderId="12" xfId="49" applyNumberFormat="1" applyFont="1" applyFill="1" applyBorder="1" applyAlignment="1">
      <alignment horizontal="right" vertical="center"/>
    </xf>
    <xf numFmtId="177" fontId="3" fillId="0" borderId="0" xfId="49" applyNumberFormat="1" applyFont="1" applyFill="1" applyBorder="1" applyAlignment="1">
      <alignment horizontal="right" vertical="center"/>
    </xf>
    <xf numFmtId="184" fontId="3" fillId="0" borderId="0" xfId="49" applyNumberFormat="1" applyFont="1" applyFill="1" applyBorder="1" applyAlignment="1" quotePrefix="1">
      <alignment horizontal="right" vertical="center"/>
    </xf>
    <xf numFmtId="179" fontId="3" fillId="0" borderId="20" xfId="49" applyNumberFormat="1" applyFont="1" applyFill="1" applyBorder="1" applyAlignment="1">
      <alignment horizontal="right" vertical="center"/>
    </xf>
    <xf numFmtId="179" fontId="3" fillId="0" borderId="20" xfId="49" applyNumberFormat="1" applyFont="1" applyFill="1" applyBorder="1" applyAlignment="1" quotePrefix="1">
      <alignment horizontal="right" vertical="center"/>
    </xf>
    <xf numFmtId="179" fontId="3" fillId="0" borderId="21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28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41" fontId="5" fillId="0" borderId="21" xfId="49" applyNumberFormat="1" applyFont="1" applyFill="1" applyBorder="1" applyAlignment="1">
      <alignment vertical="center"/>
    </xf>
    <xf numFmtId="176" fontId="3" fillId="0" borderId="13" xfId="49" applyNumberFormat="1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vertical="center"/>
    </xf>
    <xf numFmtId="176" fontId="3" fillId="0" borderId="15" xfId="49" applyNumberFormat="1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vertical="center"/>
    </xf>
    <xf numFmtId="176" fontId="3" fillId="0" borderId="38" xfId="49" applyNumberFormat="1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 vertical="center"/>
    </xf>
    <xf numFmtId="41" fontId="3" fillId="0" borderId="12" xfId="49" applyNumberFormat="1" applyFont="1" applyFill="1" applyBorder="1" applyAlignment="1">
      <alignment vertical="center"/>
    </xf>
    <xf numFmtId="38" fontId="3" fillId="0" borderId="39" xfId="49" applyFont="1" applyFill="1" applyBorder="1" applyAlignment="1">
      <alignment horizontal="center" vertical="center"/>
    </xf>
    <xf numFmtId="38" fontId="3" fillId="0" borderId="40" xfId="49" applyFont="1" applyFill="1" applyBorder="1" applyAlignment="1">
      <alignment horizontal="center" vertical="center"/>
    </xf>
    <xf numFmtId="38" fontId="3" fillId="0" borderId="41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41" xfId="49" applyFont="1" applyFill="1" applyBorder="1" applyAlignment="1">
      <alignment horizontal="distributed" vertical="center"/>
    </xf>
    <xf numFmtId="176" fontId="3" fillId="0" borderId="41" xfId="49" applyNumberFormat="1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center" vertical="center" shrinkToFit="1"/>
    </xf>
    <xf numFmtId="176" fontId="3" fillId="0" borderId="17" xfId="49" applyNumberFormat="1" applyFont="1" applyFill="1" applyBorder="1" applyAlignment="1">
      <alignment horizontal="distributed" vertical="center"/>
    </xf>
    <xf numFmtId="38" fontId="3" fillId="0" borderId="32" xfId="49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42" xfId="49" applyFont="1" applyFill="1" applyBorder="1" applyAlignment="1">
      <alignment horizontal="distributed" vertical="center"/>
    </xf>
    <xf numFmtId="38" fontId="3" fillId="0" borderId="0" xfId="49" applyFont="1" applyAlignment="1">
      <alignment/>
    </xf>
    <xf numFmtId="38" fontId="33" fillId="0" borderId="0" xfId="49" applyFont="1" applyAlignment="1">
      <alignment horizontal="right"/>
    </xf>
    <xf numFmtId="0" fontId="3" fillId="0" borderId="0" xfId="0" applyFont="1" applyAlignment="1">
      <alignment vertical="center"/>
    </xf>
    <xf numFmtId="38" fontId="3" fillId="0" borderId="0" xfId="49" applyFont="1" applyAlignment="1">
      <alignment horizontal="right"/>
    </xf>
    <xf numFmtId="38" fontId="3" fillId="0" borderId="0" xfId="49" applyFont="1" applyBorder="1" applyAlignment="1">
      <alignment/>
    </xf>
    <xf numFmtId="38" fontId="3" fillId="0" borderId="0" xfId="49" applyFont="1" applyAlignment="1">
      <alignment vertical="center"/>
    </xf>
    <xf numFmtId="38" fontId="3" fillId="0" borderId="0" xfId="49" applyFont="1" applyBorder="1" applyAlignment="1">
      <alignment vertical="center"/>
    </xf>
    <xf numFmtId="41" fontId="3" fillId="0" borderId="12" xfId="49" applyNumberFormat="1" applyFont="1" applyBorder="1" applyAlignment="1">
      <alignment vertical="center"/>
    </xf>
    <xf numFmtId="38" fontId="33" fillId="0" borderId="0" xfId="49" applyFont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15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38" fontId="3" fillId="0" borderId="10" xfId="49" applyFont="1" applyBorder="1" applyAlignment="1">
      <alignment horizontal="distributed" vertical="center"/>
    </xf>
    <xf numFmtId="38" fontId="3" fillId="0" borderId="0" xfId="49" applyFont="1" applyBorder="1" applyAlignment="1">
      <alignment horizontal="left" vertical="center"/>
    </xf>
    <xf numFmtId="38" fontId="5" fillId="0" borderId="22" xfId="49" applyFont="1" applyBorder="1" applyAlignment="1">
      <alignment horizontal="distributed"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distributed" vertical="center"/>
    </xf>
    <xf numFmtId="38" fontId="3" fillId="0" borderId="23" xfId="49" applyFont="1" applyBorder="1" applyAlignment="1">
      <alignment horizontal="center"/>
    </xf>
    <xf numFmtId="38" fontId="3" fillId="0" borderId="13" xfId="49" applyFont="1" applyBorder="1" applyAlignment="1">
      <alignment horizontal="center" vertical="top"/>
    </xf>
    <xf numFmtId="41" fontId="3" fillId="0" borderId="11" xfId="49" applyNumberFormat="1" applyFont="1" applyBorder="1" applyAlignment="1">
      <alignment vertical="center"/>
    </xf>
    <xf numFmtId="41" fontId="5" fillId="0" borderId="20" xfId="49" applyNumberFormat="1" applyFont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185" fontId="5" fillId="0" borderId="0" xfId="64" applyNumberFormat="1" applyFont="1" applyFill="1" applyAlignment="1">
      <alignment horizontal="right" vertical="center"/>
      <protection/>
    </xf>
    <xf numFmtId="185" fontId="3" fillId="0" borderId="0" xfId="64" applyNumberFormat="1" applyFont="1" applyFill="1" applyAlignment="1">
      <alignment horizontal="right" vertical="center"/>
      <protection/>
    </xf>
    <xf numFmtId="185" fontId="3" fillId="0" borderId="35" xfId="64" applyNumberFormat="1" applyFont="1" applyFill="1" applyBorder="1" applyAlignment="1">
      <alignment horizontal="right" vertical="center"/>
      <protection/>
    </xf>
    <xf numFmtId="0" fontId="33" fillId="0" borderId="0" xfId="0" applyFont="1" applyAlignment="1">
      <alignment horizontal="right" vertical="center"/>
    </xf>
    <xf numFmtId="41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horizontal="distributed" vertical="center" wrapText="1"/>
    </xf>
    <xf numFmtId="0" fontId="3" fillId="0" borderId="43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 wrapText="1"/>
    </xf>
    <xf numFmtId="0" fontId="3" fillId="0" borderId="41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3" fillId="0" borderId="0" xfId="63" applyNumberFormat="1" applyFont="1" applyFill="1" applyBorder="1" applyAlignment="1">
      <alignment horizontal="right" vertical="center"/>
      <protection/>
    </xf>
    <xf numFmtId="0" fontId="3" fillId="0" borderId="0" xfId="63" applyNumberFormat="1" applyFont="1" applyFill="1" applyBorder="1" applyAlignment="1">
      <alignment vertical="center"/>
      <protection/>
    </xf>
    <xf numFmtId="49" fontId="3" fillId="0" borderId="0" xfId="63" applyNumberFormat="1" applyFont="1" applyFill="1" applyBorder="1" applyAlignment="1">
      <alignment horizontal="right" vertical="center"/>
      <protection/>
    </xf>
    <xf numFmtId="49" fontId="3" fillId="0" borderId="0" xfId="63" applyNumberFormat="1" applyFont="1" applyFill="1" applyBorder="1" applyAlignment="1" quotePrefix="1">
      <alignment horizontal="left" vertical="center"/>
      <protection/>
    </xf>
    <xf numFmtId="0" fontId="3" fillId="0" borderId="0" xfId="63" applyNumberFormat="1" applyFont="1" applyFill="1" applyBorder="1" applyAlignment="1">
      <alignment vertical="center" wrapText="1"/>
      <protection/>
    </xf>
    <xf numFmtId="0" fontId="9" fillId="0" borderId="0" xfId="62" applyFont="1" applyFill="1" applyAlignme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38" fontId="9" fillId="0" borderId="0" xfId="51" applyFont="1" applyFill="1" applyBorder="1" applyAlignment="1">
      <alignment horizontal="right" vertical="center"/>
    </xf>
    <xf numFmtId="0" fontId="9" fillId="0" borderId="0" xfId="62" applyFont="1" applyFill="1" applyBorder="1" applyAlignment="1">
      <alignment vertical="center"/>
      <protection/>
    </xf>
    <xf numFmtId="183" fontId="42" fillId="0" borderId="0" xfId="62" applyNumberFormat="1" applyFont="1" applyFill="1" applyBorder="1" applyAlignment="1">
      <alignment vertical="center"/>
      <protection/>
    </xf>
    <xf numFmtId="38" fontId="3" fillId="0" borderId="45" xfId="49" applyFont="1" applyFill="1" applyBorder="1" applyAlignment="1">
      <alignment horizontal="center" vertical="center"/>
    </xf>
    <xf numFmtId="38" fontId="3" fillId="0" borderId="45" xfId="49" applyFont="1" applyFill="1" applyBorder="1" applyAlignment="1">
      <alignment horizontal="distributed" vertical="center"/>
    </xf>
    <xf numFmtId="38" fontId="3" fillId="0" borderId="46" xfId="49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38" fontId="3" fillId="0" borderId="45" xfId="49" applyFont="1" applyFill="1" applyBorder="1" applyAlignment="1">
      <alignment vertical="center"/>
    </xf>
    <xf numFmtId="176" fontId="3" fillId="0" borderId="17" xfId="49" applyNumberFormat="1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28" xfId="49" applyFont="1" applyBorder="1" applyAlignment="1">
      <alignment horizontal="centerContinuous" vertical="center"/>
    </xf>
    <xf numFmtId="38" fontId="3" fillId="0" borderId="29" xfId="49" applyFont="1" applyBorder="1" applyAlignment="1">
      <alignment horizontal="centerContinuous" vertical="center"/>
    </xf>
    <xf numFmtId="38" fontId="3" fillId="0" borderId="10" xfId="49" applyFont="1" applyBorder="1" applyAlignment="1">
      <alignment horizontal="left" vertical="center"/>
    </xf>
    <xf numFmtId="177" fontId="4" fillId="0" borderId="11" xfId="49" applyNumberFormat="1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3" fillId="0" borderId="22" xfId="49" applyFont="1" applyBorder="1" applyAlignment="1">
      <alignment horizontal="left" vertical="center"/>
    </xf>
    <xf numFmtId="38" fontId="4" fillId="0" borderId="20" xfId="49" applyFont="1" applyFill="1" applyBorder="1" applyAlignment="1">
      <alignment vertical="center"/>
    </xf>
    <xf numFmtId="177" fontId="4" fillId="0" borderId="12" xfId="49" applyNumberFormat="1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3" fillId="0" borderId="26" xfId="49" applyFont="1" applyBorder="1" applyAlignment="1">
      <alignment horizontal="center" vertical="center"/>
    </xf>
    <xf numFmtId="38" fontId="5" fillId="0" borderId="26" xfId="49" applyFont="1" applyBorder="1" applyAlignment="1">
      <alignment horizontal="center" vertical="center"/>
    </xf>
    <xf numFmtId="41" fontId="3" fillId="0" borderId="19" xfId="49" applyNumberFormat="1" applyFont="1" applyBorder="1" applyAlignment="1">
      <alignment horizontal="right" vertical="center"/>
    </xf>
    <xf numFmtId="41" fontId="3" fillId="0" borderId="19" xfId="49" applyNumberFormat="1" applyFont="1" applyBorder="1" applyAlignment="1">
      <alignment vertical="center"/>
    </xf>
    <xf numFmtId="41" fontId="3" fillId="0" borderId="14" xfId="49" applyNumberFormat="1" applyFont="1" applyBorder="1" applyAlignment="1">
      <alignment vertical="center"/>
    </xf>
    <xf numFmtId="41" fontId="3" fillId="0" borderId="47" xfId="49" applyNumberFormat="1" applyFont="1" applyBorder="1" applyAlignment="1">
      <alignment vertical="center"/>
    </xf>
    <xf numFmtId="41" fontId="5" fillId="0" borderId="19" xfId="49" applyNumberFormat="1" applyFont="1" applyFill="1" applyBorder="1" applyAlignment="1">
      <alignment horizontal="right" vertical="center"/>
    </xf>
    <xf numFmtId="41" fontId="5" fillId="0" borderId="19" xfId="49" applyNumberFormat="1" applyFont="1" applyBorder="1" applyAlignment="1">
      <alignment vertical="center"/>
    </xf>
    <xf numFmtId="41" fontId="5" fillId="0" borderId="12" xfId="49" applyNumberFormat="1" applyFont="1" applyBorder="1" applyAlignment="1">
      <alignment vertical="center"/>
    </xf>
    <xf numFmtId="41" fontId="5" fillId="0" borderId="14" xfId="49" applyNumberFormat="1" applyFont="1" applyBorder="1" applyAlignment="1">
      <alignment vertical="center"/>
    </xf>
    <xf numFmtId="41" fontId="5" fillId="0" borderId="47" xfId="49" applyNumberFormat="1" applyFont="1" applyBorder="1" applyAlignment="1">
      <alignment vertical="center"/>
    </xf>
    <xf numFmtId="38" fontId="3" fillId="0" borderId="23" xfId="49" applyFont="1" applyBorder="1" applyAlignment="1">
      <alignment horizontal="centerContinuous" vertical="center"/>
    </xf>
    <xf numFmtId="38" fontId="3" fillId="0" borderId="24" xfId="49" applyFont="1" applyBorder="1" applyAlignment="1">
      <alignment horizontal="centerContinuous" vertical="center"/>
    </xf>
    <xf numFmtId="41" fontId="5" fillId="0" borderId="17" xfId="49" applyNumberFormat="1" applyFont="1" applyFill="1" applyBorder="1" applyAlignment="1">
      <alignment vertical="center"/>
    </xf>
    <xf numFmtId="179" fontId="5" fillId="0" borderId="17" xfId="49" applyNumberFormat="1" applyFont="1" applyFill="1" applyBorder="1" applyAlignment="1">
      <alignment vertical="center"/>
    </xf>
    <xf numFmtId="41" fontId="5" fillId="0" borderId="13" xfId="49" applyNumberFormat="1" applyFont="1" applyFill="1" applyBorder="1" applyAlignment="1">
      <alignment vertical="center"/>
    </xf>
    <xf numFmtId="179" fontId="5" fillId="0" borderId="13" xfId="49" applyNumberFormat="1" applyFont="1" applyFill="1" applyBorder="1" applyAlignment="1">
      <alignment vertical="center"/>
    </xf>
    <xf numFmtId="179" fontId="5" fillId="0" borderId="19" xfId="49" applyNumberFormat="1" applyFont="1" applyFill="1" applyBorder="1" applyAlignment="1">
      <alignment vertical="center"/>
    </xf>
    <xf numFmtId="179" fontId="5" fillId="0" borderId="12" xfId="49" applyNumberFormat="1" applyFont="1" applyFill="1" applyBorder="1" applyAlignment="1">
      <alignment vertical="center"/>
    </xf>
    <xf numFmtId="179" fontId="3" fillId="0" borderId="12" xfId="49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79" fontId="5" fillId="0" borderId="14" xfId="4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2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right" vertical="center"/>
    </xf>
    <xf numFmtId="181" fontId="5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right" vertical="center"/>
    </xf>
    <xf numFmtId="181" fontId="3" fillId="0" borderId="11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181" fontId="3" fillId="0" borderId="20" xfId="0" applyNumberFormat="1" applyFont="1" applyBorder="1" applyAlignment="1">
      <alignment horizontal="right" vertical="center"/>
    </xf>
    <xf numFmtId="181" fontId="5" fillId="0" borderId="12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horizontal="right" vertical="center"/>
    </xf>
    <xf numFmtId="38" fontId="3" fillId="0" borderId="23" xfId="49" applyFont="1" applyFill="1" applyBorder="1" applyAlignment="1">
      <alignment horizontal="centerContinuous" vertical="center"/>
    </xf>
    <xf numFmtId="38" fontId="3" fillId="0" borderId="24" xfId="49" applyFont="1" applyFill="1" applyBorder="1" applyAlignment="1">
      <alignment horizontal="centerContinuous" vertical="center"/>
    </xf>
    <xf numFmtId="38" fontId="5" fillId="0" borderId="44" xfId="49" applyFont="1" applyFill="1" applyBorder="1" applyAlignment="1">
      <alignment horizontal="distributed" vertical="center"/>
    </xf>
    <xf numFmtId="38" fontId="3" fillId="0" borderId="35" xfId="49" applyFont="1" applyBorder="1" applyAlignment="1">
      <alignment/>
    </xf>
    <xf numFmtId="38" fontId="3" fillId="0" borderId="35" xfId="49" applyFont="1" applyFill="1" applyBorder="1" applyAlignment="1">
      <alignment horizontal="distributed" vertical="center"/>
    </xf>
    <xf numFmtId="41" fontId="5" fillId="0" borderId="12" xfId="49" applyNumberFormat="1" applyFont="1" applyFill="1" applyBorder="1" applyAlignment="1">
      <alignment horizontal="right" vertical="center"/>
    </xf>
    <xf numFmtId="41" fontId="3" fillId="0" borderId="12" xfId="49" applyNumberFormat="1" applyFont="1" applyFill="1" applyBorder="1" applyAlignment="1">
      <alignment horizontal="right" vertical="center"/>
    </xf>
    <xf numFmtId="41" fontId="3" fillId="0" borderId="21" xfId="49" applyNumberFormat="1" applyFont="1" applyFill="1" applyBorder="1" applyAlignment="1">
      <alignment horizontal="right" vertical="center"/>
    </xf>
    <xf numFmtId="41" fontId="9" fillId="0" borderId="11" xfId="51" applyNumberFormat="1" applyFont="1" applyFill="1" applyBorder="1" applyAlignment="1">
      <alignment vertical="center"/>
    </xf>
    <xf numFmtId="41" fontId="9" fillId="0" borderId="12" xfId="51" applyNumberFormat="1" applyFont="1" applyFill="1" applyBorder="1" applyAlignment="1">
      <alignment vertical="center"/>
    </xf>
    <xf numFmtId="41" fontId="9" fillId="0" borderId="20" xfId="51" applyNumberFormat="1" applyFont="1" applyFill="1" applyBorder="1" applyAlignment="1">
      <alignment vertical="center"/>
    </xf>
    <xf numFmtId="41" fontId="9" fillId="0" borderId="21" xfId="51" applyNumberFormat="1" applyFont="1" applyFill="1" applyBorder="1" applyAlignment="1">
      <alignment vertical="center"/>
    </xf>
    <xf numFmtId="183" fontId="30" fillId="0" borderId="13" xfId="64" applyNumberFormat="1" applyFont="1" applyFill="1" applyBorder="1" applyAlignment="1">
      <alignment horizontal="center" vertical="center"/>
      <protection/>
    </xf>
    <xf numFmtId="183" fontId="10" fillId="0" borderId="13" xfId="64" applyNumberFormat="1" applyFont="1" applyFill="1" applyBorder="1" applyAlignment="1">
      <alignment horizontal="center" vertical="center"/>
      <protection/>
    </xf>
    <xf numFmtId="183" fontId="10" fillId="0" borderId="14" xfId="64" applyNumberFormat="1" applyFont="1" applyFill="1" applyBorder="1" applyAlignment="1">
      <alignment horizontal="center" vertical="center"/>
      <protection/>
    </xf>
    <xf numFmtId="0" fontId="6" fillId="0" borderId="0" xfId="64" applyFont="1" applyFill="1" applyBorder="1">
      <alignment vertical="center"/>
      <protection/>
    </xf>
    <xf numFmtId="0" fontId="6" fillId="0" borderId="0" xfId="64" applyFont="1" applyFill="1">
      <alignment vertical="center"/>
      <protection/>
    </xf>
    <xf numFmtId="38" fontId="4" fillId="0" borderId="0" xfId="49" applyFont="1" applyFill="1" applyBorder="1" applyAlignment="1">
      <alignment vertical="center"/>
    </xf>
    <xf numFmtId="41" fontId="39" fillId="0" borderId="0" xfId="49" applyNumberFormat="1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left" vertical="center" wrapText="1"/>
    </xf>
    <xf numFmtId="38" fontId="3" fillId="0" borderId="0" xfId="49" applyFont="1" applyFill="1" applyBorder="1" applyAlignment="1">
      <alignment horizontal="left" vertical="center"/>
    </xf>
    <xf numFmtId="38" fontId="3" fillId="0" borderId="43" xfId="49" applyFont="1" applyFill="1" applyBorder="1" applyAlignment="1">
      <alignment horizontal="center" vertical="center"/>
    </xf>
    <xf numFmtId="38" fontId="3" fillId="0" borderId="48" xfId="49" applyFont="1" applyFill="1" applyBorder="1" applyAlignment="1">
      <alignment horizontal="center" vertical="center"/>
    </xf>
    <xf numFmtId="38" fontId="3" fillId="0" borderId="27" xfId="49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38" fontId="3" fillId="0" borderId="17" xfId="49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38" fontId="3" fillId="0" borderId="19" xfId="49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3" fillId="0" borderId="29" xfId="49" applyFont="1" applyFill="1" applyBorder="1" applyAlignment="1">
      <alignment horizontal="center" vertical="center"/>
    </xf>
    <xf numFmtId="38" fontId="3" fillId="0" borderId="32" xfId="49" applyFont="1" applyFill="1" applyBorder="1" applyAlignment="1">
      <alignment horizontal="center" vertical="center"/>
    </xf>
    <xf numFmtId="38" fontId="3" fillId="0" borderId="43" xfId="49" applyFont="1" applyBorder="1" applyAlignment="1">
      <alignment horizontal="center" vertical="center"/>
    </xf>
    <xf numFmtId="38" fontId="3" fillId="0" borderId="48" xfId="49" applyFont="1" applyBorder="1" applyAlignment="1">
      <alignment horizontal="center" vertical="center"/>
    </xf>
    <xf numFmtId="38" fontId="3" fillId="0" borderId="27" xfId="49" applyFont="1" applyBorder="1" applyAlignment="1">
      <alignment horizontal="center" vertical="center" textRotation="255" wrapText="1"/>
    </xf>
    <xf numFmtId="38" fontId="3" fillId="0" borderId="10" xfId="49" applyFont="1" applyBorder="1" applyAlignment="1">
      <alignment horizontal="center" vertical="center" textRotation="255" wrapText="1"/>
    </xf>
    <xf numFmtId="38" fontId="3" fillId="0" borderId="32" xfId="49" applyFont="1" applyBorder="1" applyAlignment="1">
      <alignment horizontal="center" vertical="center" textRotation="255" wrapText="1"/>
    </xf>
    <xf numFmtId="38" fontId="3" fillId="0" borderId="17" xfId="49" applyFont="1" applyBorder="1" applyAlignment="1">
      <alignment horizontal="distributed" vertical="distributed"/>
    </xf>
    <xf numFmtId="38" fontId="3" fillId="0" borderId="39" xfId="49" applyFont="1" applyBorder="1" applyAlignment="1">
      <alignment horizontal="distributed" vertical="distributed"/>
    </xf>
    <xf numFmtId="38" fontId="3" fillId="0" borderId="42" xfId="49" applyFont="1" applyBorder="1" applyAlignment="1">
      <alignment horizontal="distributed" vertical="distributed"/>
    </xf>
    <xf numFmtId="38" fontId="3" fillId="0" borderId="0" xfId="49" applyFont="1" applyBorder="1" applyAlignment="1">
      <alignment horizontal="left" vertical="distributed" wrapText="1"/>
    </xf>
    <xf numFmtId="38" fontId="3" fillId="0" borderId="0" xfId="49" applyFont="1" applyBorder="1" applyAlignment="1">
      <alignment horizontal="left" vertical="distributed"/>
    </xf>
    <xf numFmtId="38" fontId="3" fillId="0" borderId="44" xfId="49" applyFont="1" applyBorder="1" applyAlignment="1">
      <alignment horizontal="center" vertical="center"/>
    </xf>
    <xf numFmtId="38" fontId="3" fillId="0" borderId="27" xfId="49" applyFont="1" applyBorder="1" applyAlignment="1">
      <alignment horizontal="center" vertical="center"/>
    </xf>
    <xf numFmtId="38" fontId="3" fillId="0" borderId="11" xfId="49" applyFont="1" applyBorder="1" applyAlignment="1">
      <alignment horizontal="distributed" vertical="center"/>
    </xf>
    <xf numFmtId="38" fontId="3" fillId="0" borderId="14" xfId="49" applyFont="1" applyBorder="1" applyAlignment="1">
      <alignment horizontal="distributed" vertical="distributed" wrapText="1"/>
    </xf>
    <xf numFmtId="0" fontId="6" fillId="0" borderId="32" xfId="0" applyFont="1" applyBorder="1" applyAlignment="1">
      <alignment horizontal="distributed" vertical="distributed"/>
    </xf>
    <xf numFmtId="38" fontId="3" fillId="0" borderId="0" xfId="49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38" fontId="5" fillId="0" borderId="32" xfId="49" applyFont="1" applyBorder="1" applyAlignment="1">
      <alignment horizontal="distributed" vertical="center"/>
    </xf>
    <xf numFmtId="0" fontId="9" fillId="0" borderId="13" xfId="0" applyFont="1" applyBorder="1" applyAlignment="1">
      <alignment vertical="center"/>
    </xf>
    <xf numFmtId="38" fontId="3" fillId="0" borderId="29" xfId="49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5" fillId="0" borderId="27" xfId="49" applyFont="1" applyBorder="1" applyAlignment="1">
      <alignment horizontal="distributed" vertical="center"/>
    </xf>
    <xf numFmtId="0" fontId="9" fillId="0" borderId="17" xfId="0" applyFont="1" applyBorder="1" applyAlignment="1">
      <alignment vertical="center"/>
    </xf>
    <xf numFmtId="38" fontId="5" fillId="0" borderId="10" xfId="49" applyFont="1" applyBorder="1" applyAlignment="1">
      <alignment horizontal="distributed" vertical="center"/>
    </xf>
    <xf numFmtId="0" fontId="9" fillId="0" borderId="11" xfId="0" applyFont="1" applyBorder="1" applyAlignment="1">
      <alignment vertical="center"/>
    </xf>
    <xf numFmtId="38" fontId="3" fillId="0" borderId="0" xfId="49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3" fillId="0" borderId="0" xfId="0" applyFont="1" applyAlignment="1">
      <alignment vertical="center"/>
    </xf>
    <xf numFmtId="38" fontId="3" fillId="0" borderId="28" xfId="49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horizontal="center" vertical="center"/>
    </xf>
    <xf numFmtId="38" fontId="3" fillId="0" borderId="32" xfId="49" applyFont="1" applyBorder="1" applyAlignment="1">
      <alignment horizontal="center" vertical="center"/>
    </xf>
    <xf numFmtId="38" fontId="3" fillId="0" borderId="23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26" xfId="49" applyFont="1" applyBorder="1" applyAlignment="1">
      <alignment horizontal="center" vertical="center"/>
    </xf>
    <xf numFmtId="0" fontId="2" fillId="0" borderId="0" xfId="62" applyFont="1" applyFill="1" applyAlignment="1">
      <alignment/>
      <protection/>
    </xf>
    <xf numFmtId="0" fontId="40" fillId="0" borderId="0" xfId="62" applyFont="1" applyFill="1" applyAlignment="1">
      <alignment/>
      <protection/>
    </xf>
    <xf numFmtId="0" fontId="3" fillId="0" borderId="48" xfId="62" applyFont="1" applyFill="1" applyBorder="1" applyAlignment="1">
      <alignment horizontal="center" vertical="center"/>
      <protection/>
    </xf>
    <xf numFmtId="0" fontId="3" fillId="0" borderId="41" xfId="62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25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43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vertical="center" wrapText="1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40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38" fontId="3" fillId="0" borderId="24" xfId="49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8" fontId="3" fillId="0" borderId="29" xfId="49" applyFont="1" applyFill="1" applyBorder="1" applyAlignment="1">
      <alignment horizontal="center" vertical="center" wrapText="1"/>
    </xf>
    <xf numFmtId="38" fontId="3" fillId="0" borderId="32" xfId="49" applyFont="1" applyFill="1" applyBorder="1" applyAlignment="1">
      <alignment horizontal="center" vertical="center" wrapText="1"/>
    </xf>
    <xf numFmtId="38" fontId="3" fillId="0" borderId="23" xfId="49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8" fontId="3" fillId="0" borderId="23" xfId="49" applyFont="1" applyBorder="1" applyAlignment="1">
      <alignment horizontal="center" vertical="center" wrapText="1"/>
    </xf>
    <xf numFmtId="38" fontId="3" fillId="0" borderId="13" xfId="49" applyFont="1" applyBorder="1" applyAlignment="1">
      <alignment horizontal="center" vertical="center" wrapText="1"/>
    </xf>
    <xf numFmtId="183" fontId="32" fillId="0" borderId="17" xfId="64" applyNumberFormat="1" applyFont="1" applyFill="1" applyBorder="1" applyAlignment="1">
      <alignment horizontal="center" vertical="center"/>
      <protection/>
    </xf>
    <xf numFmtId="183" fontId="32" fillId="0" borderId="13" xfId="64" applyNumberFormat="1" applyFont="1" applyFill="1" applyBorder="1" applyAlignment="1">
      <alignment horizontal="center" vertical="center"/>
      <protection/>
    </xf>
    <xf numFmtId="38" fontId="3" fillId="0" borderId="10" xfId="49" applyFont="1" applyFill="1" applyBorder="1" applyAlignment="1">
      <alignment horizontal="center" vertical="center" wrapText="1"/>
    </xf>
    <xf numFmtId="183" fontId="30" fillId="0" borderId="26" xfId="64" applyNumberFormat="1" applyFont="1" applyFill="1" applyBorder="1" applyAlignment="1">
      <alignment horizontal="center" vertical="center"/>
      <protection/>
    </xf>
    <xf numFmtId="183" fontId="30" fillId="0" borderId="43" xfId="64" applyNumberFormat="1" applyFont="1" applyFill="1" applyBorder="1" applyAlignment="1">
      <alignment horizontal="center" vertical="center"/>
      <protection/>
    </xf>
    <xf numFmtId="183" fontId="30" fillId="0" borderId="48" xfId="64" applyNumberFormat="1" applyFont="1" applyFill="1" applyBorder="1" applyAlignment="1">
      <alignment horizontal="center" vertical="center"/>
      <protection/>
    </xf>
    <xf numFmtId="183" fontId="31" fillId="0" borderId="43" xfId="64" applyNumberFormat="1" applyFont="1" applyFill="1" applyBorder="1" applyAlignment="1">
      <alignment horizontal="center" vertical="center"/>
      <protection/>
    </xf>
    <xf numFmtId="183" fontId="30" fillId="0" borderId="19" xfId="64" applyNumberFormat="1" applyFont="1" applyFill="1" applyBorder="1" applyAlignment="1">
      <alignment horizontal="center" vertical="center"/>
      <protection/>
    </xf>
    <xf numFmtId="183" fontId="30" fillId="0" borderId="27" xfId="64" applyNumberFormat="1" applyFont="1" applyFill="1" applyBorder="1" applyAlignment="1">
      <alignment horizontal="center" vertical="center"/>
      <protection/>
    </xf>
    <xf numFmtId="183" fontId="30" fillId="0" borderId="12" xfId="64" applyNumberFormat="1" applyFont="1" applyFill="1" applyBorder="1" applyAlignment="1">
      <alignment horizontal="center" vertical="center"/>
      <protection/>
    </xf>
    <xf numFmtId="183" fontId="30" fillId="0" borderId="10" xfId="64" applyNumberFormat="1" applyFont="1" applyFill="1" applyBorder="1" applyAlignment="1">
      <alignment horizontal="center" vertical="center"/>
      <protection/>
    </xf>
    <xf numFmtId="183" fontId="30" fillId="0" borderId="14" xfId="64" applyNumberFormat="1" applyFont="1" applyFill="1" applyBorder="1" applyAlignment="1">
      <alignment horizontal="center" vertical="center"/>
      <protection/>
    </xf>
    <xf numFmtId="183" fontId="30" fillId="0" borderId="32" xfId="64" applyNumberFormat="1" applyFont="1" applyFill="1" applyBorder="1" applyAlignment="1">
      <alignment horizontal="center" vertical="center"/>
      <protection/>
    </xf>
    <xf numFmtId="183" fontId="29" fillId="0" borderId="16" xfId="64" applyNumberFormat="1" applyFont="1" applyFill="1" applyBorder="1" applyAlignment="1">
      <alignment horizontal="center" vertical="center"/>
      <protection/>
    </xf>
    <xf numFmtId="183" fontId="35" fillId="0" borderId="41" xfId="64" applyNumberFormat="1" applyFont="1" applyFill="1" applyBorder="1" applyAlignment="1">
      <alignment horizontal="center" vertical="center"/>
      <protection/>
    </xf>
    <xf numFmtId="183" fontId="32" fillId="0" borderId="16" xfId="64" applyNumberFormat="1" applyFont="1" applyFill="1" applyBorder="1" applyAlignment="1">
      <alignment horizontal="center" vertical="center"/>
      <protection/>
    </xf>
    <xf numFmtId="183" fontId="36" fillId="0" borderId="40" xfId="64" applyNumberFormat="1" applyFont="1" applyFill="1" applyBorder="1" applyAlignment="1">
      <alignment horizontal="center" vertical="center"/>
      <protection/>
    </xf>
    <xf numFmtId="38" fontId="3" fillId="0" borderId="24" xfId="49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Ｈ１０登載項目（検討後）照会先一覧" xfId="63"/>
    <cellStyle name="標準_山形県統計年鑑資料（H１３年度水道）_９－９_９－９_3-19再度照会（回答）９－９_９－９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111%20&#32113;&#35336;&#24180;&#37969;\H23&#24180;&#32113;&#35336;&#24180;&#37969;\09&#12288;H23&#24180;&#37969;&#21407;&#31295;&#65288;&#20316;&#25104;&#20013;&#65289;\&#9675;&#31532;9&#31456;\&#20837;&#31295;&#28168;&#12415;\&#9675;9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3(1)"/>
      <sheetName val="H23(2)"/>
      <sheetName val="H22(1)"/>
      <sheetName val="H22(2)"/>
      <sheetName val="H21(1)"/>
      <sheetName val="H21(2)"/>
    </sheetNames>
    <sheetDataSet>
      <sheetData sheetId="0">
        <row r="11">
          <cell r="E11">
            <v>138054</v>
          </cell>
          <cell r="F11">
            <v>118856</v>
          </cell>
          <cell r="G11">
            <v>122960</v>
          </cell>
          <cell r="H11">
            <v>15094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224" customWidth="1"/>
    <col min="2" max="2" width="2.75390625" style="224" customWidth="1"/>
    <col min="3" max="3" width="2.875" style="224" customWidth="1"/>
    <col min="4" max="5" width="2.625" style="224" customWidth="1"/>
    <col min="6" max="6" width="52.625" style="224" customWidth="1"/>
    <col min="7" max="16384" width="9.00390625" style="224" customWidth="1"/>
  </cols>
  <sheetData>
    <row r="1" spans="1:3" ht="13.5" customHeight="1">
      <c r="A1" s="238"/>
      <c r="B1" s="238"/>
      <c r="C1" s="85"/>
    </row>
    <row r="2" ht="18" customHeight="1">
      <c r="B2" s="85" t="s">
        <v>229</v>
      </c>
    </row>
    <row r="3" ht="18" customHeight="1"/>
    <row r="4" spans="2:6" s="239" customFormat="1" ht="18" customHeight="1">
      <c r="B4" s="307">
        <v>9</v>
      </c>
      <c r="C4" s="308" t="s">
        <v>350</v>
      </c>
      <c r="D4" s="309" t="s">
        <v>351</v>
      </c>
      <c r="E4" s="310" t="s">
        <v>352</v>
      </c>
      <c r="F4" s="311" t="s">
        <v>353</v>
      </c>
    </row>
    <row r="5" spans="2:6" s="239" customFormat="1" ht="18" customHeight="1">
      <c r="B5" s="307">
        <v>9</v>
      </c>
      <c r="C5" s="308" t="s">
        <v>350</v>
      </c>
      <c r="D5" s="309" t="s">
        <v>354</v>
      </c>
      <c r="E5" s="310" t="s">
        <v>352</v>
      </c>
      <c r="F5" s="311" t="s">
        <v>355</v>
      </c>
    </row>
    <row r="6" spans="2:6" s="239" customFormat="1" ht="18" customHeight="1">
      <c r="B6" s="307">
        <v>9</v>
      </c>
      <c r="C6" s="308" t="s">
        <v>350</v>
      </c>
      <c r="D6" s="309" t="s">
        <v>356</v>
      </c>
      <c r="E6" s="310" t="s">
        <v>352</v>
      </c>
      <c r="F6" s="311" t="s">
        <v>357</v>
      </c>
    </row>
    <row r="7" spans="2:6" s="239" customFormat="1" ht="18" customHeight="1">
      <c r="B7" s="307">
        <v>9</v>
      </c>
      <c r="C7" s="308" t="s">
        <v>358</v>
      </c>
      <c r="D7" s="309" t="s">
        <v>359</v>
      </c>
      <c r="E7" s="310" t="s">
        <v>360</v>
      </c>
      <c r="F7" s="311" t="s">
        <v>361</v>
      </c>
    </row>
    <row r="8" spans="2:6" s="239" customFormat="1" ht="18" customHeight="1">
      <c r="B8" s="307">
        <v>9</v>
      </c>
      <c r="C8" s="308" t="s">
        <v>362</v>
      </c>
      <c r="D8" s="309" t="s">
        <v>363</v>
      </c>
      <c r="E8" s="310" t="s">
        <v>364</v>
      </c>
      <c r="F8" s="311" t="s">
        <v>384</v>
      </c>
    </row>
    <row r="9" spans="2:6" s="239" customFormat="1" ht="18" customHeight="1">
      <c r="B9" s="307">
        <v>9</v>
      </c>
      <c r="C9" s="308" t="s">
        <v>362</v>
      </c>
      <c r="D9" s="309" t="s">
        <v>365</v>
      </c>
      <c r="E9" s="310" t="s">
        <v>364</v>
      </c>
      <c r="F9" s="311" t="s">
        <v>366</v>
      </c>
    </row>
    <row r="10" spans="2:6" s="239" customFormat="1" ht="18" customHeight="1">
      <c r="B10" s="307">
        <v>9</v>
      </c>
      <c r="C10" s="308" t="s">
        <v>362</v>
      </c>
      <c r="D10" s="309" t="s">
        <v>367</v>
      </c>
      <c r="E10" s="310" t="s">
        <v>364</v>
      </c>
      <c r="F10" s="311" t="s">
        <v>368</v>
      </c>
    </row>
    <row r="11" spans="2:6" s="239" customFormat="1" ht="18" customHeight="1">
      <c r="B11" s="307">
        <v>9</v>
      </c>
      <c r="C11" s="308" t="s">
        <v>362</v>
      </c>
      <c r="D11" s="309" t="s">
        <v>369</v>
      </c>
      <c r="E11" s="310" t="s">
        <v>364</v>
      </c>
      <c r="F11" s="311" t="s">
        <v>385</v>
      </c>
    </row>
    <row r="12" spans="2:6" s="86" customFormat="1" ht="18" customHeight="1">
      <c r="B12" s="307">
        <v>9</v>
      </c>
      <c r="C12" s="308" t="s">
        <v>370</v>
      </c>
      <c r="D12" s="309" t="s">
        <v>371</v>
      </c>
      <c r="E12" s="310" t="s">
        <v>372</v>
      </c>
      <c r="F12" s="311" t="s">
        <v>373</v>
      </c>
    </row>
    <row r="13" spans="2:6" s="239" customFormat="1" ht="18" customHeight="1">
      <c r="B13" s="307"/>
      <c r="C13" s="308"/>
      <c r="D13" s="309"/>
      <c r="E13" s="310"/>
      <c r="F13" s="311" t="s">
        <v>374</v>
      </c>
    </row>
    <row r="14" spans="2:6" s="239" customFormat="1" ht="18" customHeight="1">
      <c r="B14" s="307"/>
      <c r="C14" s="308"/>
      <c r="D14" s="309"/>
      <c r="E14" s="310"/>
      <c r="F14" s="311" t="s">
        <v>375</v>
      </c>
    </row>
    <row r="15" spans="2:6" s="86" customFormat="1" ht="18" customHeight="1">
      <c r="B15" s="307">
        <v>9</v>
      </c>
      <c r="C15" s="308" t="s">
        <v>370</v>
      </c>
      <c r="D15" s="309" t="s">
        <v>376</v>
      </c>
      <c r="E15" s="310" t="s">
        <v>372</v>
      </c>
      <c r="F15" s="311" t="s">
        <v>377</v>
      </c>
    </row>
    <row r="16" spans="2:6" s="86" customFormat="1" ht="18" customHeight="1">
      <c r="B16" s="307">
        <v>9</v>
      </c>
      <c r="C16" s="308" t="s">
        <v>370</v>
      </c>
      <c r="D16" s="309" t="s">
        <v>378</v>
      </c>
      <c r="E16" s="310" t="s">
        <v>372</v>
      </c>
      <c r="F16" s="311" t="s">
        <v>379</v>
      </c>
    </row>
    <row r="17" spans="2:6" s="239" customFormat="1" ht="18.75" customHeight="1">
      <c r="B17" s="307"/>
      <c r="C17" s="308"/>
      <c r="D17" s="309"/>
      <c r="E17" s="310"/>
      <c r="F17" s="311" t="s">
        <v>380</v>
      </c>
    </row>
    <row r="18" spans="2:6" s="86" customFormat="1" ht="18.75" customHeight="1">
      <c r="B18" s="307"/>
      <c r="C18" s="308"/>
      <c r="D18" s="309"/>
      <c r="E18" s="310"/>
      <c r="F18" s="311" t="s">
        <v>381</v>
      </c>
    </row>
    <row r="19" spans="2:6" ht="18.75" customHeight="1">
      <c r="B19" s="307">
        <v>9</v>
      </c>
      <c r="C19" s="308" t="s">
        <v>370</v>
      </c>
      <c r="D19" s="309" t="s">
        <v>382</v>
      </c>
      <c r="E19" s="310" t="s">
        <v>372</v>
      </c>
      <c r="F19" s="311" t="s">
        <v>383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D4:D1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R2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82" customWidth="1"/>
    <col min="2" max="2" width="13.25390625" style="282" customWidth="1"/>
    <col min="3" max="9" width="11.25390625" style="282" customWidth="1"/>
    <col min="10" max="16384" width="9.00390625" style="282" customWidth="1"/>
  </cols>
  <sheetData>
    <row r="1" spans="2:9" s="281" customFormat="1" ht="13.5">
      <c r="B1" s="280"/>
      <c r="C1" s="280"/>
      <c r="D1" s="280"/>
      <c r="E1" s="280"/>
      <c r="F1" s="280"/>
      <c r="G1" s="280"/>
      <c r="H1" s="280"/>
      <c r="I1" s="111"/>
    </row>
    <row r="2" spans="2:9" ht="14.25">
      <c r="B2" s="29" t="s">
        <v>475</v>
      </c>
      <c r="C2" s="30"/>
      <c r="D2" s="30"/>
      <c r="E2" s="258"/>
      <c r="F2" s="258"/>
      <c r="G2" s="258"/>
      <c r="H2" s="258"/>
      <c r="I2" s="258"/>
    </row>
    <row r="3" spans="2:9" ht="14.25">
      <c r="B3" s="29"/>
      <c r="C3" s="30"/>
      <c r="D3" s="30"/>
      <c r="E3" s="258"/>
      <c r="F3" s="258"/>
      <c r="G3" s="258"/>
      <c r="H3" s="258"/>
      <c r="I3" s="258"/>
    </row>
    <row r="4" spans="2:9" ht="15.75" customHeight="1" thickBot="1">
      <c r="B4" s="30" t="s">
        <v>155</v>
      </c>
      <c r="C4" s="30"/>
      <c r="D4" s="30"/>
      <c r="E4" s="258"/>
      <c r="F4" s="258"/>
      <c r="G4" s="258"/>
      <c r="H4" s="258"/>
      <c r="I4" s="263" t="s">
        <v>156</v>
      </c>
    </row>
    <row r="5" spans="2:9" ht="33.75" customHeight="1" thickTop="1">
      <c r="B5" s="486" t="s">
        <v>245</v>
      </c>
      <c r="C5" s="488" t="s">
        <v>246</v>
      </c>
      <c r="D5" s="488" t="s">
        <v>247</v>
      </c>
      <c r="E5" s="491" t="s">
        <v>270</v>
      </c>
      <c r="F5" s="484" t="s">
        <v>248</v>
      </c>
      <c r="G5" s="491" t="s">
        <v>271</v>
      </c>
      <c r="H5" s="484" t="s">
        <v>249</v>
      </c>
      <c r="I5" s="484" t="s">
        <v>250</v>
      </c>
    </row>
    <row r="6" spans="2:9" ht="33.75" customHeight="1">
      <c r="B6" s="487"/>
      <c r="C6" s="489"/>
      <c r="D6" s="490"/>
      <c r="E6" s="492"/>
      <c r="F6" s="485"/>
      <c r="G6" s="492"/>
      <c r="H6" s="485"/>
      <c r="I6" s="485"/>
    </row>
    <row r="7" spans="2:12" ht="16.5" customHeight="1">
      <c r="B7" s="6" t="s">
        <v>474</v>
      </c>
      <c r="C7" s="112">
        <v>1165596</v>
      </c>
      <c r="D7" s="113">
        <v>1158405</v>
      </c>
      <c r="E7" s="114">
        <v>99.38306239897872</v>
      </c>
      <c r="F7" s="112">
        <v>1269083</v>
      </c>
      <c r="G7" s="115">
        <v>108.87846217728956</v>
      </c>
      <c r="H7" s="112">
        <v>1141136</v>
      </c>
      <c r="I7" s="116">
        <v>97.90150275052419</v>
      </c>
      <c r="J7" s="224"/>
      <c r="K7" s="224"/>
      <c r="L7" s="224"/>
    </row>
    <row r="8" spans="2:12" ht="16.5" customHeight="1">
      <c r="B8" s="35" t="s">
        <v>476</v>
      </c>
      <c r="C8" s="214">
        <v>1157951</v>
      </c>
      <c r="D8" s="214">
        <v>1151410</v>
      </c>
      <c r="E8" s="215">
        <v>99.43512290243714</v>
      </c>
      <c r="F8" s="214">
        <v>1231124</v>
      </c>
      <c r="G8" s="216">
        <v>106.31917930896904</v>
      </c>
      <c r="H8" s="214">
        <v>1135588</v>
      </c>
      <c r="I8" s="217">
        <v>98.06874384149243</v>
      </c>
      <c r="J8" s="224"/>
      <c r="K8" s="224"/>
      <c r="L8" s="224"/>
    </row>
    <row r="9" spans="2:12" ht="9" customHeight="1">
      <c r="B9" s="35"/>
      <c r="C9" s="214"/>
      <c r="D9" s="214"/>
      <c r="E9" s="215"/>
      <c r="F9" s="214"/>
      <c r="G9" s="216"/>
      <c r="H9" s="214"/>
      <c r="I9" s="217"/>
      <c r="J9" s="224"/>
      <c r="K9" s="224"/>
      <c r="L9" s="224"/>
    </row>
    <row r="10" spans="2:12" ht="16.5" customHeight="1">
      <c r="B10" s="36" t="s">
        <v>157</v>
      </c>
      <c r="C10" s="214">
        <v>560671</v>
      </c>
      <c r="D10" s="214">
        <v>559080</v>
      </c>
      <c r="E10" s="215">
        <v>99.71623287097067</v>
      </c>
      <c r="F10" s="214">
        <v>579293</v>
      </c>
      <c r="G10" s="216">
        <v>103.32137742098307</v>
      </c>
      <c r="H10" s="214">
        <v>557424</v>
      </c>
      <c r="I10" s="217">
        <v>99.42087249028397</v>
      </c>
      <c r="J10" s="224"/>
      <c r="K10" s="224"/>
      <c r="L10" s="224"/>
    </row>
    <row r="11" spans="2:12" ht="16.5" customHeight="1">
      <c r="B11" s="36" t="s">
        <v>158</v>
      </c>
      <c r="C11" s="214">
        <v>82538</v>
      </c>
      <c r="D11" s="214">
        <v>81982</v>
      </c>
      <c r="E11" s="215">
        <v>99.32637088371416</v>
      </c>
      <c r="F11" s="214">
        <v>94151</v>
      </c>
      <c r="G11" s="216">
        <v>114.06988296299888</v>
      </c>
      <c r="H11" s="214">
        <v>78483</v>
      </c>
      <c r="I11" s="217">
        <v>95.08711139111682</v>
      </c>
      <c r="J11" s="224"/>
      <c r="K11" s="224"/>
      <c r="L11" s="224"/>
    </row>
    <row r="12" spans="2:12" ht="16.5" customHeight="1">
      <c r="B12" s="36" t="s">
        <v>159</v>
      </c>
      <c r="C12" s="214">
        <v>224334</v>
      </c>
      <c r="D12" s="214">
        <v>220340</v>
      </c>
      <c r="E12" s="215">
        <v>98.2196189610135</v>
      </c>
      <c r="F12" s="214">
        <v>237845</v>
      </c>
      <c r="G12" s="216">
        <v>106.02271612862964</v>
      </c>
      <c r="H12" s="214">
        <v>210968</v>
      </c>
      <c r="I12" s="217">
        <v>94.04191963768311</v>
      </c>
      <c r="J12" s="224"/>
      <c r="K12" s="224"/>
      <c r="L12" s="224"/>
    </row>
    <row r="13" spans="2:12" ht="16.5" customHeight="1">
      <c r="B13" s="36" t="s">
        <v>160</v>
      </c>
      <c r="C13" s="214">
        <v>290408</v>
      </c>
      <c r="D13" s="214">
        <v>290008</v>
      </c>
      <c r="E13" s="215">
        <v>99.8622627475827</v>
      </c>
      <c r="F13" s="214">
        <v>319835</v>
      </c>
      <c r="G13" s="216">
        <v>110.13298531720889</v>
      </c>
      <c r="H13" s="214">
        <v>288713</v>
      </c>
      <c r="I13" s="217">
        <v>99.41633839288174</v>
      </c>
      <c r="J13" s="224"/>
      <c r="K13" s="224"/>
      <c r="L13" s="224"/>
    </row>
    <row r="14" spans="2:12" ht="9" customHeight="1">
      <c r="B14" s="36"/>
      <c r="C14" s="214"/>
      <c r="D14" s="214"/>
      <c r="E14" s="215"/>
      <c r="F14" s="214"/>
      <c r="G14" s="216"/>
      <c r="H14" s="214"/>
      <c r="I14" s="217"/>
      <c r="J14" s="224"/>
      <c r="K14" s="224"/>
      <c r="L14" s="224"/>
    </row>
    <row r="15" spans="2:12" ht="16.5" customHeight="1">
      <c r="B15" s="37" t="s">
        <v>113</v>
      </c>
      <c r="C15" s="112">
        <v>254409</v>
      </c>
      <c r="D15" s="112">
        <v>253814</v>
      </c>
      <c r="E15" s="114">
        <v>99.7661246260942</v>
      </c>
      <c r="F15" s="112">
        <v>241230</v>
      </c>
      <c r="G15" s="115">
        <v>94.81975873495041</v>
      </c>
      <c r="H15" s="112">
        <v>253620</v>
      </c>
      <c r="I15" s="218">
        <v>99.68986946216525</v>
      </c>
      <c r="J15" s="240"/>
      <c r="K15" s="224"/>
      <c r="L15" s="224"/>
    </row>
    <row r="16" spans="2:12" ht="16.5" customHeight="1">
      <c r="B16" s="37" t="s">
        <v>114</v>
      </c>
      <c r="C16" s="112">
        <v>42064</v>
      </c>
      <c r="D16" s="112">
        <v>41812</v>
      </c>
      <c r="E16" s="114">
        <v>99.40091289463673</v>
      </c>
      <c r="F16" s="112">
        <v>46250</v>
      </c>
      <c r="G16" s="115">
        <v>109.95150247242297</v>
      </c>
      <c r="H16" s="112">
        <v>41443</v>
      </c>
      <c r="I16" s="218">
        <v>98.52367820464055</v>
      </c>
      <c r="J16" s="240"/>
      <c r="K16" s="224"/>
      <c r="L16" s="224"/>
    </row>
    <row r="17" spans="2:12" ht="16.5" customHeight="1">
      <c r="B17" s="37" t="s">
        <v>115</v>
      </c>
      <c r="C17" s="112">
        <v>33214</v>
      </c>
      <c r="D17" s="112">
        <v>32770</v>
      </c>
      <c r="E17" s="114">
        <v>98.66321430721985</v>
      </c>
      <c r="F17" s="112">
        <v>30500</v>
      </c>
      <c r="G17" s="115">
        <v>91.82874691395196</v>
      </c>
      <c r="H17" s="112">
        <v>32666</v>
      </c>
      <c r="I17" s="218">
        <v>98.35009333413622</v>
      </c>
      <c r="J17" s="240"/>
      <c r="K17" s="224"/>
      <c r="L17" s="224"/>
    </row>
    <row r="18" spans="2:12" ht="16.5" customHeight="1">
      <c r="B18" s="37" t="s">
        <v>272</v>
      </c>
      <c r="C18" s="112">
        <v>26284</v>
      </c>
      <c r="D18" s="112">
        <v>26284</v>
      </c>
      <c r="E18" s="114">
        <v>100</v>
      </c>
      <c r="F18" s="112">
        <v>36130</v>
      </c>
      <c r="G18" s="115">
        <v>137.46005174250496</v>
      </c>
      <c r="H18" s="112">
        <v>26173</v>
      </c>
      <c r="I18" s="218">
        <v>99.577689849338</v>
      </c>
      <c r="J18" s="240"/>
      <c r="K18" s="224"/>
      <c r="L18" s="224"/>
    </row>
    <row r="19" spans="2:12" ht="16.5" customHeight="1">
      <c r="B19" s="37" t="s">
        <v>116</v>
      </c>
      <c r="C19" s="112">
        <v>62076</v>
      </c>
      <c r="D19" s="112">
        <v>62076</v>
      </c>
      <c r="E19" s="114">
        <v>100</v>
      </c>
      <c r="F19" s="112">
        <v>67225</v>
      </c>
      <c r="G19" s="115">
        <v>108.2946710483923</v>
      </c>
      <c r="H19" s="112">
        <v>61865</v>
      </c>
      <c r="I19" s="218">
        <v>99.66009407822669</v>
      </c>
      <c r="J19" s="240"/>
      <c r="K19" s="224"/>
      <c r="L19" s="224"/>
    </row>
    <row r="20" spans="2:12" ht="16.5" customHeight="1">
      <c r="B20" s="37" t="s">
        <v>117</v>
      </c>
      <c r="C20" s="112">
        <v>46918</v>
      </c>
      <c r="D20" s="112">
        <v>46918</v>
      </c>
      <c r="E20" s="114">
        <v>100</v>
      </c>
      <c r="F20" s="112">
        <v>47275</v>
      </c>
      <c r="G20" s="115">
        <v>100.76090199923271</v>
      </c>
      <c r="H20" s="112">
        <v>46797</v>
      </c>
      <c r="I20" s="218">
        <v>99.74210324395754</v>
      </c>
      <c r="J20" s="240"/>
      <c r="K20" s="224"/>
      <c r="L20" s="224"/>
    </row>
    <row r="21" spans="2:12" ht="16.5" customHeight="1">
      <c r="B21" s="37" t="s">
        <v>118</v>
      </c>
      <c r="C21" s="112">
        <v>18409</v>
      </c>
      <c r="D21" s="112">
        <v>18409</v>
      </c>
      <c r="E21" s="114">
        <v>100</v>
      </c>
      <c r="F21" s="112">
        <v>21623</v>
      </c>
      <c r="G21" s="115">
        <v>117.45885164865011</v>
      </c>
      <c r="H21" s="112">
        <v>18202</v>
      </c>
      <c r="I21" s="218">
        <v>98.87555000271607</v>
      </c>
      <c r="J21" s="240"/>
      <c r="K21" s="224"/>
      <c r="L21" s="224"/>
    </row>
    <row r="22" spans="2:12" ht="16.5" customHeight="1">
      <c r="B22" s="37" t="s">
        <v>119</v>
      </c>
      <c r="C22" s="112">
        <v>15039</v>
      </c>
      <c r="D22" s="112">
        <v>15038</v>
      </c>
      <c r="E22" s="114">
        <v>99.99335062171687</v>
      </c>
      <c r="F22" s="112">
        <v>15643</v>
      </c>
      <c r="G22" s="115">
        <v>104.01622448301084</v>
      </c>
      <c r="H22" s="112">
        <v>15007</v>
      </c>
      <c r="I22" s="218">
        <v>99.78721989493982</v>
      </c>
      <c r="J22" s="240"/>
      <c r="K22" s="224"/>
      <c r="L22" s="224"/>
    </row>
    <row r="23" spans="2:12" ht="16.5" customHeight="1">
      <c r="B23" s="37" t="s">
        <v>120</v>
      </c>
      <c r="C23" s="112">
        <v>11849</v>
      </c>
      <c r="D23" s="112">
        <v>11849</v>
      </c>
      <c r="E23" s="114">
        <v>100</v>
      </c>
      <c r="F23" s="112">
        <v>13508</v>
      </c>
      <c r="G23" s="115">
        <v>114.0011815343067</v>
      </c>
      <c r="H23" s="112">
        <v>11849</v>
      </c>
      <c r="I23" s="218">
        <v>100</v>
      </c>
      <c r="J23" s="240"/>
      <c r="K23" s="224"/>
      <c r="L23" s="224"/>
    </row>
    <row r="24" spans="2:12" ht="16.5" customHeight="1">
      <c r="B24" s="37" t="s">
        <v>121</v>
      </c>
      <c r="C24" s="112">
        <v>19700</v>
      </c>
      <c r="D24" s="112">
        <v>19700</v>
      </c>
      <c r="E24" s="114">
        <v>100</v>
      </c>
      <c r="F24" s="112">
        <v>23500</v>
      </c>
      <c r="G24" s="115">
        <v>119.28934010152284</v>
      </c>
      <c r="H24" s="112">
        <v>19640</v>
      </c>
      <c r="I24" s="218">
        <v>99.69543147208122</v>
      </c>
      <c r="J24" s="240"/>
      <c r="K24" s="224"/>
      <c r="L24" s="224"/>
    </row>
    <row r="25" spans="2:12" ht="16.5" customHeight="1">
      <c r="B25" s="37" t="s">
        <v>122</v>
      </c>
      <c r="C25" s="112">
        <v>6054</v>
      </c>
      <c r="D25" s="112">
        <v>5964</v>
      </c>
      <c r="E25" s="114">
        <v>98.51337958374629</v>
      </c>
      <c r="F25" s="112">
        <v>6977</v>
      </c>
      <c r="G25" s="115">
        <v>115.24611826891311</v>
      </c>
      <c r="H25" s="112">
        <v>5951</v>
      </c>
      <c r="I25" s="218">
        <v>98.29864552362075</v>
      </c>
      <c r="J25" s="240"/>
      <c r="K25" s="224"/>
      <c r="L25" s="224"/>
    </row>
    <row r="26" spans="2:12" ht="16.5" customHeight="1">
      <c r="B26" s="37" t="s">
        <v>123</v>
      </c>
      <c r="C26" s="112">
        <v>7661</v>
      </c>
      <c r="D26" s="112">
        <v>7452</v>
      </c>
      <c r="E26" s="114">
        <v>97.27189661924031</v>
      </c>
      <c r="F26" s="112">
        <v>9645</v>
      </c>
      <c r="G26" s="115">
        <v>125.89740242788147</v>
      </c>
      <c r="H26" s="112">
        <v>7326</v>
      </c>
      <c r="I26" s="218">
        <v>95.62720271505026</v>
      </c>
      <c r="J26" s="240"/>
      <c r="K26" s="224"/>
      <c r="L26" s="224"/>
    </row>
    <row r="27" spans="2:12" ht="16.5" customHeight="1">
      <c r="B27" s="37" t="s">
        <v>124</v>
      </c>
      <c r="C27" s="112">
        <v>9040</v>
      </c>
      <c r="D27" s="112">
        <v>9039</v>
      </c>
      <c r="E27" s="114">
        <v>99.98893805309734</v>
      </c>
      <c r="F27" s="112">
        <v>9685</v>
      </c>
      <c r="G27" s="115">
        <v>107.13495575221239</v>
      </c>
      <c r="H27" s="112">
        <v>8983</v>
      </c>
      <c r="I27" s="218">
        <v>99.36946902654867</v>
      </c>
      <c r="J27" s="240"/>
      <c r="K27" s="224"/>
      <c r="L27" s="224"/>
    </row>
    <row r="28" spans="2:12" ht="16.5" customHeight="1">
      <c r="B28" s="37" t="s">
        <v>125</v>
      </c>
      <c r="C28" s="112">
        <v>7954</v>
      </c>
      <c r="D28" s="112">
        <v>7955</v>
      </c>
      <c r="E28" s="114">
        <v>100.01257229067136</v>
      </c>
      <c r="F28" s="112">
        <v>10102</v>
      </c>
      <c r="G28" s="115">
        <v>127.00528036208196</v>
      </c>
      <c r="H28" s="112">
        <v>7902</v>
      </c>
      <c r="I28" s="218">
        <v>99.34624088508926</v>
      </c>
      <c r="J28" s="240"/>
      <c r="K28" s="224"/>
      <c r="L28" s="224"/>
    </row>
    <row r="29" spans="2:12" ht="16.5" customHeight="1">
      <c r="B29" s="37" t="s">
        <v>126</v>
      </c>
      <c r="C29" s="112">
        <v>38271</v>
      </c>
      <c r="D29" s="112">
        <v>38265</v>
      </c>
      <c r="E29" s="114">
        <v>99.98432233283687</v>
      </c>
      <c r="F29" s="112">
        <v>39830</v>
      </c>
      <c r="G29" s="115">
        <v>104.0735805178856</v>
      </c>
      <c r="H29" s="112">
        <v>35645</v>
      </c>
      <c r="I29" s="218">
        <v>93.13840767160512</v>
      </c>
      <c r="J29" s="240"/>
      <c r="K29" s="224"/>
      <c r="L29" s="224"/>
    </row>
    <row r="30" spans="2:12" ht="16.5" customHeight="1">
      <c r="B30" s="37" t="s">
        <v>127</v>
      </c>
      <c r="C30" s="112">
        <v>6234</v>
      </c>
      <c r="D30" s="112">
        <v>6234</v>
      </c>
      <c r="E30" s="114">
        <v>100</v>
      </c>
      <c r="F30" s="112">
        <v>8000</v>
      </c>
      <c r="G30" s="115">
        <v>128.32852101379532</v>
      </c>
      <c r="H30" s="112">
        <v>6161</v>
      </c>
      <c r="I30" s="218">
        <v>98.82900224574912</v>
      </c>
      <c r="J30" s="240"/>
      <c r="K30" s="224"/>
      <c r="L30" s="224"/>
    </row>
    <row r="31" spans="2:12" ht="16.5" customHeight="1">
      <c r="B31" s="37" t="s">
        <v>128</v>
      </c>
      <c r="C31" s="112">
        <v>9616</v>
      </c>
      <c r="D31" s="112">
        <v>9616</v>
      </c>
      <c r="E31" s="114">
        <v>100</v>
      </c>
      <c r="F31" s="112">
        <v>12161</v>
      </c>
      <c r="G31" s="115">
        <v>126.46630615640599</v>
      </c>
      <c r="H31" s="112">
        <v>9378</v>
      </c>
      <c r="I31" s="218">
        <v>97.52495840266224</v>
      </c>
      <c r="J31" s="240"/>
      <c r="K31" s="224"/>
      <c r="L31" s="224"/>
    </row>
    <row r="32" spans="2:12" ht="16.5" customHeight="1">
      <c r="B32" s="37" t="s">
        <v>129</v>
      </c>
      <c r="C32" s="112">
        <v>5997</v>
      </c>
      <c r="D32" s="112">
        <v>5989</v>
      </c>
      <c r="E32" s="114">
        <v>99.86659996665</v>
      </c>
      <c r="F32" s="112">
        <v>7720</v>
      </c>
      <c r="G32" s="115">
        <v>128.73103218275804</v>
      </c>
      <c r="H32" s="112">
        <v>5949</v>
      </c>
      <c r="I32" s="218">
        <v>99.19959979989996</v>
      </c>
      <c r="J32" s="240"/>
      <c r="K32" s="224"/>
      <c r="L32" s="224"/>
    </row>
    <row r="33" spans="2:12" ht="16.5" customHeight="1">
      <c r="B33" s="37" t="s">
        <v>130</v>
      </c>
      <c r="C33" s="112">
        <v>8894</v>
      </c>
      <c r="D33" s="112">
        <v>8607</v>
      </c>
      <c r="E33" s="114">
        <v>96.77310546435798</v>
      </c>
      <c r="F33" s="112">
        <v>9870</v>
      </c>
      <c r="G33" s="115">
        <v>110.9736901281763</v>
      </c>
      <c r="H33" s="112">
        <v>8290</v>
      </c>
      <c r="I33" s="218">
        <v>93.20890487969417</v>
      </c>
      <c r="J33" s="240"/>
      <c r="K33" s="224"/>
      <c r="L33" s="224"/>
    </row>
    <row r="34" spans="2:12" ht="16.5" customHeight="1">
      <c r="B34" s="37" t="s">
        <v>131</v>
      </c>
      <c r="C34" s="112">
        <v>3664</v>
      </c>
      <c r="D34" s="112">
        <v>3628</v>
      </c>
      <c r="E34" s="114">
        <v>99.0174672489083</v>
      </c>
      <c r="F34" s="112">
        <v>5000</v>
      </c>
      <c r="G34" s="115">
        <v>136.46288209606988</v>
      </c>
      <c r="H34" s="112">
        <v>3501</v>
      </c>
      <c r="I34" s="218">
        <v>95.55131004366812</v>
      </c>
      <c r="J34" s="240"/>
      <c r="K34" s="224"/>
      <c r="L34" s="224"/>
    </row>
    <row r="35" spans="2:12" ht="16.5" customHeight="1">
      <c r="B35" s="37" t="s">
        <v>132</v>
      </c>
      <c r="C35" s="112">
        <v>4714</v>
      </c>
      <c r="D35" s="112">
        <v>4554</v>
      </c>
      <c r="E35" s="114">
        <v>96.60585490029699</v>
      </c>
      <c r="F35" s="112">
        <v>5500</v>
      </c>
      <c r="G35" s="115">
        <v>116.67373780229104</v>
      </c>
      <c r="H35" s="112">
        <v>4503</v>
      </c>
      <c r="I35" s="218">
        <v>95.52397114976665</v>
      </c>
      <c r="J35" s="240"/>
      <c r="K35" s="224"/>
      <c r="L35" s="224"/>
    </row>
    <row r="36" spans="2:12" ht="16.5" customHeight="1">
      <c r="B36" s="37" t="s">
        <v>133</v>
      </c>
      <c r="C36" s="112">
        <v>5148</v>
      </c>
      <c r="D36" s="112">
        <v>5089</v>
      </c>
      <c r="E36" s="114">
        <v>98.85392385392386</v>
      </c>
      <c r="F36" s="112">
        <v>6070</v>
      </c>
      <c r="G36" s="115">
        <v>117.9098679098679</v>
      </c>
      <c r="H36" s="112">
        <v>5056</v>
      </c>
      <c r="I36" s="218">
        <v>98.21289821289821</v>
      </c>
      <c r="J36" s="240"/>
      <c r="K36" s="224"/>
      <c r="L36" s="224"/>
    </row>
    <row r="37" spans="2:12" ht="16.5" customHeight="1">
      <c r="B37" s="37" t="s">
        <v>134</v>
      </c>
      <c r="C37" s="112">
        <v>88830</v>
      </c>
      <c r="D37" s="112">
        <v>88020</v>
      </c>
      <c r="E37" s="114">
        <v>99.08814589665653</v>
      </c>
      <c r="F37" s="112">
        <v>85990</v>
      </c>
      <c r="G37" s="115">
        <v>96.8028819092649</v>
      </c>
      <c r="H37" s="112">
        <v>83473</v>
      </c>
      <c r="I37" s="218">
        <v>93.96937971406057</v>
      </c>
      <c r="J37" s="240"/>
      <c r="K37" s="224"/>
      <c r="L37" s="224"/>
    </row>
    <row r="38" spans="2:12" ht="16.5" customHeight="1">
      <c r="B38" s="37" t="s">
        <v>135</v>
      </c>
      <c r="C38" s="112">
        <v>29130</v>
      </c>
      <c r="D38" s="112">
        <v>29088</v>
      </c>
      <c r="E38" s="114">
        <v>99.85581874356335</v>
      </c>
      <c r="F38" s="112">
        <v>37600</v>
      </c>
      <c r="G38" s="115">
        <v>129.07655338139375</v>
      </c>
      <c r="H38" s="112">
        <v>27982</v>
      </c>
      <c r="I38" s="218">
        <v>96.05904565739787</v>
      </c>
      <c r="J38" s="240"/>
      <c r="K38" s="224"/>
      <c r="L38" s="224"/>
    </row>
    <row r="39" spans="2:12" ht="16.5" customHeight="1">
      <c r="B39" s="37" t="s">
        <v>136</v>
      </c>
      <c r="C39" s="112">
        <v>33291</v>
      </c>
      <c r="D39" s="112">
        <v>33236</v>
      </c>
      <c r="E39" s="114">
        <v>99.83479018353309</v>
      </c>
      <c r="F39" s="112">
        <v>35150</v>
      </c>
      <c r="G39" s="115">
        <v>105.58409179658166</v>
      </c>
      <c r="H39" s="112">
        <v>31213</v>
      </c>
      <c r="I39" s="218">
        <v>93.75807275239553</v>
      </c>
      <c r="J39" s="240"/>
      <c r="K39" s="224"/>
      <c r="L39" s="224"/>
    </row>
    <row r="40" spans="2:12" ht="16.5" customHeight="1">
      <c r="B40" s="37" t="s">
        <v>137</v>
      </c>
      <c r="C40" s="112">
        <v>24727</v>
      </c>
      <c r="D40" s="112">
        <v>23925</v>
      </c>
      <c r="E40" s="114">
        <v>96.75658187406478</v>
      </c>
      <c r="F40" s="112">
        <v>23960</v>
      </c>
      <c r="G40" s="115">
        <v>96.89812755287743</v>
      </c>
      <c r="H40" s="112">
        <v>23292</v>
      </c>
      <c r="I40" s="218">
        <v>94.19662716868201</v>
      </c>
      <c r="J40" s="240"/>
      <c r="K40" s="224"/>
      <c r="L40" s="224"/>
    </row>
    <row r="41" spans="2:12" ht="16.5" customHeight="1">
      <c r="B41" s="37" t="s">
        <v>138</v>
      </c>
      <c r="C41" s="112">
        <v>16972</v>
      </c>
      <c r="D41" s="112">
        <v>16972</v>
      </c>
      <c r="E41" s="114">
        <v>100</v>
      </c>
      <c r="F41" s="112">
        <v>17300</v>
      </c>
      <c r="G41" s="115">
        <v>101.93259486212585</v>
      </c>
      <c r="H41" s="112">
        <v>16783</v>
      </c>
      <c r="I41" s="218">
        <v>98.88640113127504</v>
      </c>
      <c r="J41" s="240"/>
      <c r="K41" s="224"/>
      <c r="L41" s="224"/>
    </row>
    <row r="42" spans="2:12" ht="16.5" customHeight="1">
      <c r="B42" s="37" t="s">
        <v>139</v>
      </c>
      <c r="C42" s="112">
        <v>8583</v>
      </c>
      <c r="D42" s="112">
        <v>6334</v>
      </c>
      <c r="E42" s="114">
        <v>73.79704066177327</v>
      </c>
      <c r="F42" s="112">
        <v>7820</v>
      </c>
      <c r="G42" s="115">
        <v>91.11033438191775</v>
      </c>
      <c r="H42" s="112">
        <v>6045</v>
      </c>
      <c r="I42" s="218">
        <v>70.4299196085285</v>
      </c>
      <c r="J42" s="240"/>
      <c r="K42" s="224"/>
      <c r="L42" s="224"/>
    </row>
    <row r="43" spans="2:12" ht="16.5" customHeight="1">
      <c r="B43" s="37" t="s">
        <v>140</v>
      </c>
      <c r="C43" s="112">
        <v>15030</v>
      </c>
      <c r="D43" s="112">
        <v>15008</v>
      </c>
      <c r="E43" s="114">
        <v>99.85362608117099</v>
      </c>
      <c r="F43" s="112">
        <v>20745</v>
      </c>
      <c r="G43" s="115">
        <v>138.02395209580837</v>
      </c>
      <c r="H43" s="112">
        <v>14602</v>
      </c>
      <c r="I43" s="218">
        <v>97.15236194278111</v>
      </c>
      <c r="J43" s="240"/>
      <c r="K43" s="224"/>
      <c r="L43" s="224"/>
    </row>
    <row r="44" spans="2:12" ht="16.5" customHeight="1">
      <c r="B44" s="37" t="s">
        <v>141</v>
      </c>
      <c r="C44" s="112">
        <v>7771</v>
      </c>
      <c r="D44" s="112">
        <v>7757</v>
      </c>
      <c r="E44" s="114">
        <v>99.81984300604813</v>
      </c>
      <c r="F44" s="112">
        <v>9280</v>
      </c>
      <c r="G44" s="115">
        <v>119.41835027666967</v>
      </c>
      <c r="H44" s="112">
        <v>7578</v>
      </c>
      <c r="I44" s="218">
        <v>97.51640715480633</v>
      </c>
      <c r="J44" s="240"/>
      <c r="K44" s="224"/>
      <c r="L44" s="224"/>
    </row>
    <row r="45" spans="2:13" ht="16.5" customHeight="1">
      <c r="B45" s="37" t="s">
        <v>265</v>
      </c>
      <c r="C45" s="112">
        <v>134937</v>
      </c>
      <c r="D45" s="112">
        <v>134594</v>
      </c>
      <c r="E45" s="114">
        <v>99.74580730266716</v>
      </c>
      <c r="F45" s="112">
        <v>138297</v>
      </c>
      <c r="G45" s="115">
        <v>102.49005091264813</v>
      </c>
      <c r="H45" s="112">
        <v>134122</v>
      </c>
      <c r="I45" s="218">
        <v>99.3960144363666</v>
      </c>
      <c r="J45" s="240"/>
      <c r="K45" s="224"/>
      <c r="L45" s="224"/>
      <c r="M45" s="283"/>
    </row>
    <row r="46" spans="2:13" ht="16.5" customHeight="1">
      <c r="B46" s="37" t="s">
        <v>266</v>
      </c>
      <c r="C46" s="112">
        <v>109834</v>
      </c>
      <c r="D46" s="112">
        <v>109834</v>
      </c>
      <c r="E46" s="114">
        <v>100</v>
      </c>
      <c r="F46" s="112">
        <v>126908</v>
      </c>
      <c r="G46" s="115">
        <v>115.54527741864997</v>
      </c>
      <c r="H46" s="112">
        <v>109387</v>
      </c>
      <c r="I46" s="218">
        <v>99.59302219713385</v>
      </c>
      <c r="J46" s="240"/>
      <c r="K46" s="224"/>
      <c r="L46" s="224"/>
      <c r="M46" s="283"/>
    </row>
    <row r="47" spans="2:18" ht="16.5" customHeight="1">
      <c r="B47" s="37" t="s">
        <v>142</v>
      </c>
      <c r="C47" s="112">
        <v>7730</v>
      </c>
      <c r="D47" s="112">
        <v>7730</v>
      </c>
      <c r="E47" s="114">
        <v>100</v>
      </c>
      <c r="F47" s="112">
        <v>7677</v>
      </c>
      <c r="G47" s="115">
        <v>99.31435963777491</v>
      </c>
      <c r="H47" s="112">
        <v>7730</v>
      </c>
      <c r="I47" s="218">
        <v>100</v>
      </c>
      <c r="J47" s="240"/>
      <c r="K47" s="17"/>
      <c r="L47" s="129"/>
      <c r="M47" s="129"/>
      <c r="N47" s="219"/>
      <c r="O47" s="129"/>
      <c r="P47" s="220"/>
      <c r="Q47" s="129"/>
      <c r="R47" s="219"/>
    </row>
    <row r="48" spans="2:12" ht="16.5" customHeight="1">
      <c r="B48" s="37" t="s">
        <v>42</v>
      </c>
      <c r="C48" s="112">
        <v>22792</v>
      </c>
      <c r="D48" s="112">
        <v>22792</v>
      </c>
      <c r="E48" s="114">
        <v>100</v>
      </c>
      <c r="F48" s="112">
        <v>29646</v>
      </c>
      <c r="G48" s="115">
        <v>130.07195507195507</v>
      </c>
      <c r="H48" s="112">
        <v>22501</v>
      </c>
      <c r="I48" s="218">
        <v>98.72323622323623</v>
      </c>
      <c r="J48" s="240"/>
      <c r="K48" s="224"/>
      <c r="L48" s="224"/>
    </row>
    <row r="49" spans="2:12" ht="16.5" customHeight="1" thickBot="1">
      <c r="B49" s="38" t="s">
        <v>143</v>
      </c>
      <c r="C49" s="210">
        <v>15115</v>
      </c>
      <c r="D49" s="210">
        <v>15058</v>
      </c>
      <c r="E49" s="221">
        <v>99.62289116771419</v>
      </c>
      <c r="F49" s="210">
        <v>17307</v>
      </c>
      <c r="G49" s="222">
        <v>114.50215018193848</v>
      </c>
      <c r="H49" s="210">
        <v>14973</v>
      </c>
      <c r="I49" s="223">
        <v>99.06053589149852</v>
      </c>
      <c r="J49" s="240"/>
      <c r="K49" s="224"/>
      <c r="L49" s="224"/>
    </row>
    <row r="50" spans="2:12" ht="16.5" customHeight="1">
      <c r="B50" s="30" t="s">
        <v>338</v>
      </c>
      <c r="C50" s="30"/>
      <c r="D50" s="30"/>
      <c r="E50" s="5"/>
      <c r="F50" s="5"/>
      <c r="G50" s="5"/>
      <c r="H50" s="5"/>
      <c r="I50" s="5"/>
      <c r="J50" s="224"/>
      <c r="K50" s="224"/>
      <c r="L50" s="224"/>
    </row>
    <row r="51" spans="3:12" ht="13.5">
      <c r="C51" s="224"/>
      <c r="D51" s="224"/>
      <c r="E51" s="224"/>
      <c r="F51" s="224"/>
      <c r="G51" s="224"/>
      <c r="H51" s="224"/>
      <c r="I51" s="224"/>
      <c r="J51" s="224"/>
      <c r="K51" s="224"/>
      <c r="L51" s="224"/>
    </row>
    <row r="52" spans="3:12" ht="13.5">
      <c r="C52" s="224"/>
      <c r="D52" s="224"/>
      <c r="E52" s="224"/>
      <c r="F52" s="224"/>
      <c r="G52" s="224"/>
      <c r="H52" s="224"/>
      <c r="I52" s="224"/>
      <c r="J52" s="224"/>
      <c r="K52" s="224"/>
      <c r="L52" s="224"/>
    </row>
    <row r="53" spans="3:12" ht="13.5">
      <c r="C53" s="224"/>
      <c r="D53" s="224"/>
      <c r="E53" s="224"/>
      <c r="F53" s="224"/>
      <c r="G53" s="224"/>
      <c r="H53" s="224"/>
      <c r="I53" s="224"/>
      <c r="J53" s="224"/>
      <c r="K53" s="224"/>
      <c r="L53" s="224"/>
    </row>
    <row r="54" spans="3:12" ht="13.5">
      <c r="C54" s="224"/>
      <c r="D54" s="224"/>
      <c r="E54" s="224"/>
      <c r="F54" s="224"/>
      <c r="G54" s="224"/>
      <c r="H54" s="224"/>
      <c r="I54" s="224"/>
      <c r="J54" s="224"/>
      <c r="K54" s="224"/>
      <c r="L54" s="224"/>
    </row>
    <row r="55" spans="3:12" ht="13.5">
      <c r="C55" s="224"/>
      <c r="D55" s="224"/>
      <c r="E55" s="224"/>
      <c r="F55" s="224"/>
      <c r="G55" s="224"/>
      <c r="H55" s="224"/>
      <c r="I55" s="224"/>
      <c r="J55" s="224"/>
      <c r="K55" s="224"/>
      <c r="L55" s="224"/>
    </row>
    <row r="56" spans="3:12" ht="13.5">
      <c r="C56" s="224"/>
      <c r="D56" s="224"/>
      <c r="E56" s="224"/>
      <c r="F56" s="224"/>
      <c r="G56" s="224"/>
      <c r="H56" s="224"/>
      <c r="I56" s="224"/>
      <c r="J56" s="224"/>
      <c r="K56" s="224"/>
      <c r="L56" s="224"/>
    </row>
    <row r="57" spans="3:12" ht="13.5">
      <c r="C57" s="224"/>
      <c r="D57" s="224"/>
      <c r="E57" s="224"/>
      <c r="F57" s="224"/>
      <c r="G57" s="224"/>
      <c r="H57" s="224"/>
      <c r="I57" s="224"/>
      <c r="J57" s="224"/>
      <c r="K57" s="224"/>
      <c r="L57" s="224"/>
    </row>
    <row r="58" spans="3:12" ht="13.5">
      <c r="C58" s="224"/>
      <c r="D58" s="224"/>
      <c r="E58" s="224"/>
      <c r="F58" s="224"/>
      <c r="G58" s="224"/>
      <c r="H58" s="224"/>
      <c r="I58" s="224"/>
      <c r="J58" s="224"/>
      <c r="K58" s="224"/>
      <c r="L58" s="224"/>
    </row>
    <row r="59" spans="3:12" ht="13.5">
      <c r="C59" s="224"/>
      <c r="D59" s="224"/>
      <c r="E59" s="224"/>
      <c r="F59" s="224"/>
      <c r="G59" s="224"/>
      <c r="H59" s="224"/>
      <c r="I59" s="224"/>
      <c r="J59" s="224"/>
      <c r="K59" s="224"/>
      <c r="L59" s="224"/>
    </row>
    <row r="60" spans="3:12" ht="13.5">
      <c r="C60" s="224"/>
      <c r="D60" s="224"/>
      <c r="E60" s="224"/>
      <c r="F60" s="224"/>
      <c r="G60" s="224"/>
      <c r="H60" s="224"/>
      <c r="I60" s="224"/>
      <c r="J60" s="224"/>
      <c r="K60" s="224"/>
      <c r="L60" s="224"/>
    </row>
    <row r="61" spans="3:12" ht="13.5">
      <c r="C61" s="224"/>
      <c r="D61" s="224"/>
      <c r="E61" s="224"/>
      <c r="F61" s="224"/>
      <c r="G61" s="224"/>
      <c r="H61" s="224"/>
      <c r="I61" s="224"/>
      <c r="J61" s="224"/>
      <c r="K61" s="224"/>
      <c r="L61" s="224"/>
    </row>
    <row r="62" spans="3:12" ht="13.5">
      <c r="C62" s="224"/>
      <c r="D62" s="224"/>
      <c r="E62" s="224"/>
      <c r="F62" s="224"/>
      <c r="G62" s="224"/>
      <c r="H62" s="224"/>
      <c r="I62" s="224"/>
      <c r="J62" s="224"/>
      <c r="K62" s="224"/>
      <c r="L62" s="224"/>
    </row>
    <row r="63" spans="3:12" ht="13.5">
      <c r="C63" s="224"/>
      <c r="D63" s="224"/>
      <c r="E63" s="224"/>
      <c r="F63" s="224"/>
      <c r="G63" s="224"/>
      <c r="H63" s="224"/>
      <c r="I63" s="224"/>
      <c r="J63" s="224"/>
      <c r="K63" s="224"/>
      <c r="L63" s="224"/>
    </row>
    <row r="64" spans="3:12" ht="13.5">
      <c r="C64" s="224"/>
      <c r="D64" s="224"/>
      <c r="E64" s="224"/>
      <c r="F64" s="224"/>
      <c r="G64" s="224"/>
      <c r="H64" s="224"/>
      <c r="I64" s="224"/>
      <c r="J64" s="224"/>
      <c r="K64" s="224"/>
      <c r="L64" s="224"/>
    </row>
    <row r="65" spans="3:12" ht="13.5">
      <c r="C65" s="224"/>
      <c r="D65" s="224"/>
      <c r="E65" s="224"/>
      <c r="F65" s="224"/>
      <c r="G65" s="224"/>
      <c r="H65" s="224"/>
      <c r="I65" s="224"/>
      <c r="J65" s="224"/>
      <c r="K65" s="224"/>
      <c r="L65" s="224"/>
    </row>
    <row r="66" spans="3:12" ht="13.5">
      <c r="C66" s="224"/>
      <c r="D66" s="224"/>
      <c r="E66" s="224"/>
      <c r="F66" s="224"/>
      <c r="G66" s="224"/>
      <c r="H66" s="224"/>
      <c r="I66" s="224"/>
      <c r="J66" s="224"/>
      <c r="K66" s="224"/>
      <c r="L66" s="224"/>
    </row>
    <row r="67" spans="3:12" ht="13.5">
      <c r="C67" s="224"/>
      <c r="D67" s="224"/>
      <c r="E67" s="224"/>
      <c r="F67" s="224"/>
      <c r="G67" s="224"/>
      <c r="H67" s="224"/>
      <c r="I67" s="224"/>
      <c r="J67" s="224"/>
      <c r="K67" s="224"/>
      <c r="L67" s="224"/>
    </row>
    <row r="68" spans="3:12" ht="13.5">
      <c r="C68" s="224"/>
      <c r="D68" s="224"/>
      <c r="E68" s="224"/>
      <c r="F68" s="224"/>
      <c r="G68" s="224"/>
      <c r="H68" s="224"/>
      <c r="I68" s="224"/>
      <c r="J68" s="224"/>
      <c r="K68" s="224"/>
      <c r="L68" s="224"/>
    </row>
    <row r="69" spans="3:12" ht="13.5">
      <c r="C69" s="224"/>
      <c r="D69" s="224"/>
      <c r="E69" s="224"/>
      <c r="F69" s="224"/>
      <c r="G69" s="224"/>
      <c r="H69" s="224"/>
      <c r="I69" s="224"/>
      <c r="J69" s="224"/>
      <c r="K69" s="224"/>
      <c r="L69" s="224"/>
    </row>
    <row r="70" spans="3:12" ht="13.5">
      <c r="C70" s="224"/>
      <c r="D70" s="224"/>
      <c r="E70" s="224"/>
      <c r="F70" s="224"/>
      <c r="G70" s="224"/>
      <c r="H70" s="224"/>
      <c r="I70" s="224"/>
      <c r="J70" s="224"/>
      <c r="K70" s="224"/>
      <c r="L70" s="224"/>
    </row>
    <row r="71" spans="3:12" ht="13.5">
      <c r="C71" s="224"/>
      <c r="D71" s="224"/>
      <c r="E71" s="224"/>
      <c r="F71" s="224"/>
      <c r="G71" s="224"/>
      <c r="H71" s="224"/>
      <c r="I71" s="224"/>
      <c r="J71" s="224"/>
      <c r="K71" s="224"/>
      <c r="L71" s="224"/>
    </row>
    <row r="72" spans="3:12" ht="13.5">
      <c r="C72" s="224"/>
      <c r="D72" s="224"/>
      <c r="E72" s="224"/>
      <c r="F72" s="224"/>
      <c r="G72" s="224"/>
      <c r="H72" s="224"/>
      <c r="I72" s="224"/>
      <c r="J72" s="224"/>
      <c r="K72" s="224"/>
      <c r="L72" s="224"/>
    </row>
    <row r="73" spans="3:12" ht="13.5">
      <c r="C73" s="224"/>
      <c r="D73" s="224"/>
      <c r="E73" s="224"/>
      <c r="F73" s="224"/>
      <c r="G73" s="224"/>
      <c r="H73" s="224"/>
      <c r="I73" s="224"/>
      <c r="J73" s="224"/>
      <c r="K73" s="224"/>
      <c r="L73" s="224"/>
    </row>
    <row r="74" spans="3:12" ht="13.5">
      <c r="C74" s="224"/>
      <c r="D74" s="224"/>
      <c r="E74" s="224"/>
      <c r="F74" s="224"/>
      <c r="G74" s="224"/>
      <c r="H74" s="224"/>
      <c r="I74" s="224"/>
      <c r="J74" s="224"/>
      <c r="K74" s="224"/>
      <c r="L74" s="224"/>
    </row>
    <row r="75" spans="3:12" ht="13.5">
      <c r="C75" s="224"/>
      <c r="D75" s="224"/>
      <c r="E75" s="224"/>
      <c r="F75" s="224"/>
      <c r="G75" s="224"/>
      <c r="H75" s="224"/>
      <c r="I75" s="224"/>
      <c r="J75" s="224"/>
      <c r="K75" s="224"/>
      <c r="L75" s="224"/>
    </row>
    <row r="76" spans="3:12" ht="13.5">
      <c r="C76" s="224"/>
      <c r="D76" s="224"/>
      <c r="E76" s="224"/>
      <c r="F76" s="224"/>
      <c r="G76" s="224"/>
      <c r="H76" s="224"/>
      <c r="I76" s="224"/>
      <c r="J76" s="224"/>
      <c r="K76" s="224"/>
      <c r="L76" s="224"/>
    </row>
    <row r="77" spans="3:12" ht="13.5">
      <c r="C77" s="224"/>
      <c r="D77" s="224"/>
      <c r="E77" s="224"/>
      <c r="F77" s="224"/>
      <c r="G77" s="224"/>
      <c r="H77" s="224"/>
      <c r="I77" s="224"/>
      <c r="J77" s="224"/>
      <c r="K77" s="224"/>
      <c r="L77" s="224"/>
    </row>
    <row r="78" spans="3:12" ht="13.5">
      <c r="C78" s="224"/>
      <c r="D78" s="224"/>
      <c r="E78" s="224"/>
      <c r="F78" s="224"/>
      <c r="G78" s="224"/>
      <c r="H78" s="224"/>
      <c r="I78" s="224"/>
      <c r="J78" s="224"/>
      <c r="K78" s="224"/>
      <c r="L78" s="224"/>
    </row>
    <row r="79" spans="3:12" ht="13.5">
      <c r="C79" s="224"/>
      <c r="D79" s="224"/>
      <c r="E79" s="224"/>
      <c r="F79" s="224"/>
      <c r="G79" s="224"/>
      <c r="H79" s="224"/>
      <c r="I79" s="224"/>
      <c r="J79" s="224"/>
      <c r="K79" s="224"/>
      <c r="L79" s="224"/>
    </row>
    <row r="80" spans="3:12" ht="13.5">
      <c r="C80" s="224"/>
      <c r="D80" s="224"/>
      <c r="E80" s="224"/>
      <c r="F80" s="224"/>
      <c r="G80" s="224"/>
      <c r="H80" s="224"/>
      <c r="I80" s="224"/>
      <c r="J80" s="224"/>
      <c r="K80" s="224"/>
      <c r="L80" s="224"/>
    </row>
    <row r="81" spans="3:12" ht="13.5">
      <c r="C81" s="224"/>
      <c r="D81" s="224"/>
      <c r="E81" s="224"/>
      <c r="F81" s="224"/>
      <c r="G81" s="224"/>
      <c r="H81" s="224"/>
      <c r="I81" s="224"/>
      <c r="J81" s="224"/>
      <c r="K81" s="224"/>
      <c r="L81" s="224"/>
    </row>
    <row r="82" spans="3:12" ht="13.5">
      <c r="C82" s="224"/>
      <c r="D82" s="224"/>
      <c r="E82" s="224"/>
      <c r="F82" s="224"/>
      <c r="G82" s="224"/>
      <c r="H82" s="224"/>
      <c r="I82" s="224"/>
      <c r="J82" s="224"/>
      <c r="K82" s="224"/>
      <c r="L82" s="224"/>
    </row>
    <row r="83" spans="3:12" ht="13.5">
      <c r="C83" s="224"/>
      <c r="D83" s="224"/>
      <c r="E83" s="224"/>
      <c r="F83" s="224"/>
      <c r="G83" s="224"/>
      <c r="H83" s="224"/>
      <c r="I83" s="224"/>
      <c r="J83" s="224"/>
      <c r="K83" s="224"/>
      <c r="L83" s="224"/>
    </row>
    <row r="84" spans="3:12" ht="13.5">
      <c r="C84" s="224"/>
      <c r="D84" s="224"/>
      <c r="E84" s="224"/>
      <c r="F84" s="224"/>
      <c r="G84" s="224"/>
      <c r="H84" s="224"/>
      <c r="I84" s="224"/>
      <c r="J84" s="224"/>
      <c r="K84" s="224"/>
      <c r="L84" s="224"/>
    </row>
    <row r="85" spans="3:12" ht="13.5">
      <c r="C85" s="224"/>
      <c r="D85" s="224"/>
      <c r="E85" s="224"/>
      <c r="F85" s="224"/>
      <c r="G85" s="224"/>
      <c r="H85" s="224"/>
      <c r="I85" s="224"/>
      <c r="J85" s="224"/>
      <c r="K85" s="224"/>
      <c r="L85" s="224"/>
    </row>
    <row r="86" spans="3:12" ht="13.5">
      <c r="C86" s="224"/>
      <c r="D86" s="224"/>
      <c r="E86" s="224"/>
      <c r="F86" s="224"/>
      <c r="G86" s="224"/>
      <c r="H86" s="224"/>
      <c r="I86" s="224"/>
      <c r="J86" s="224"/>
      <c r="K86" s="224"/>
      <c r="L86" s="224"/>
    </row>
    <row r="87" spans="3:12" ht="13.5">
      <c r="C87" s="224"/>
      <c r="D87" s="224"/>
      <c r="E87" s="224"/>
      <c r="F87" s="224"/>
      <c r="G87" s="224"/>
      <c r="H87" s="224"/>
      <c r="I87" s="224"/>
      <c r="J87" s="224"/>
      <c r="K87" s="224"/>
      <c r="L87" s="224"/>
    </row>
    <row r="88" spans="3:12" ht="13.5">
      <c r="C88" s="224"/>
      <c r="D88" s="224"/>
      <c r="E88" s="224"/>
      <c r="F88" s="224"/>
      <c r="G88" s="224"/>
      <c r="H88" s="224"/>
      <c r="I88" s="224"/>
      <c r="J88" s="224"/>
      <c r="K88" s="224"/>
      <c r="L88" s="224"/>
    </row>
    <row r="89" spans="3:12" ht="13.5">
      <c r="C89" s="224"/>
      <c r="D89" s="224"/>
      <c r="E89" s="224"/>
      <c r="F89" s="224"/>
      <c r="G89" s="224"/>
      <c r="H89" s="224"/>
      <c r="I89" s="224"/>
      <c r="J89" s="224"/>
      <c r="K89" s="224"/>
      <c r="L89" s="224"/>
    </row>
    <row r="90" spans="3:12" ht="13.5">
      <c r="C90" s="224"/>
      <c r="D90" s="224"/>
      <c r="E90" s="224"/>
      <c r="F90" s="224"/>
      <c r="G90" s="224"/>
      <c r="H90" s="224"/>
      <c r="I90" s="224"/>
      <c r="J90" s="224"/>
      <c r="K90" s="224"/>
      <c r="L90" s="224"/>
    </row>
    <row r="91" spans="3:12" ht="13.5">
      <c r="C91" s="224"/>
      <c r="D91" s="224"/>
      <c r="E91" s="224"/>
      <c r="F91" s="224"/>
      <c r="G91" s="224"/>
      <c r="H91" s="224"/>
      <c r="I91" s="224"/>
      <c r="J91" s="224"/>
      <c r="K91" s="224"/>
      <c r="L91" s="224"/>
    </row>
    <row r="92" spans="3:12" ht="13.5">
      <c r="C92" s="224"/>
      <c r="D92" s="224"/>
      <c r="E92" s="224"/>
      <c r="F92" s="224"/>
      <c r="G92" s="224"/>
      <c r="H92" s="224"/>
      <c r="I92" s="224"/>
      <c r="J92" s="224"/>
      <c r="K92" s="224"/>
      <c r="L92" s="224"/>
    </row>
    <row r="93" spans="3:12" ht="13.5">
      <c r="C93" s="224"/>
      <c r="D93" s="224"/>
      <c r="E93" s="224"/>
      <c r="F93" s="224"/>
      <c r="G93" s="224"/>
      <c r="H93" s="224"/>
      <c r="I93" s="224"/>
      <c r="J93" s="224"/>
      <c r="K93" s="224"/>
      <c r="L93" s="224"/>
    </row>
    <row r="94" spans="3:12" ht="13.5">
      <c r="C94" s="224"/>
      <c r="D94" s="224"/>
      <c r="E94" s="224"/>
      <c r="F94" s="224"/>
      <c r="G94" s="224"/>
      <c r="H94" s="224"/>
      <c r="I94" s="224"/>
      <c r="J94" s="224"/>
      <c r="K94" s="224"/>
      <c r="L94" s="224"/>
    </row>
    <row r="95" spans="3:12" ht="13.5">
      <c r="C95" s="224"/>
      <c r="D95" s="224"/>
      <c r="E95" s="224"/>
      <c r="F95" s="224"/>
      <c r="G95" s="224"/>
      <c r="H95" s="224"/>
      <c r="I95" s="224"/>
      <c r="J95" s="224"/>
      <c r="K95" s="224"/>
      <c r="L95" s="224"/>
    </row>
    <row r="96" spans="3:12" ht="13.5">
      <c r="C96" s="224"/>
      <c r="D96" s="224"/>
      <c r="E96" s="224"/>
      <c r="F96" s="224"/>
      <c r="G96" s="224"/>
      <c r="H96" s="224"/>
      <c r="I96" s="224"/>
      <c r="J96" s="224"/>
      <c r="K96" s="224"/>
      <c r="L96" s="224"/>
    </row>
    <row r="97" spans="3:12" ht="13.5">
      <c r="C97" s="224"/>
      <c r="D97" s="224"/>
      <c r="E97" s="224"/>
      <c r="F97" s="224"/>
      <c r="G97" s="224"/>
      <c r="H97" s="224"/>
      <c r="I97" s="224"/>
      <c r="J97" s="224"/>
      <c r="K97" s="224"/>
      <c r="L97" s="224"/>
    </row>
    <row r="98" spans="3:12" ht="13.5">
      <c r="C98" s="224"/>
      <c r="D98" s="224"/>
      <c r="E98" s="224"/>
      <c r="F98" s="224"/>
      <c r="G98" s="224"/>
      <c r="H98" s="224"/>
      <c r="I98" s="224"/>
      <c r="J98" s="224"/>
      <c r="K98" s="224"/>
      <c r="L98" s="224"/>
    </row>
    <row r="99" spans="3:12" ht="13.5">
      <c r="C99" s="224"/>
      <c r="D99" s="224"/>
      <c r="E99" s="224"/>
      <c r="F99" s="224"/>
      <c r="G99" s="224"/>
      <c r="H99" s="224"/>
      <c r="I99" s="224"/>
      <c r="J99" s="224"/>
      <c r="K99" s="224"/>
      <c r="L99" s="224"/>
    </row>
    <row r="100" spans="3:12" ht="13.5"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</row>
    <row r="101" spans="3:12" ht="13.5"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</row>
    <row r="102" spans="3:12" ht="13.5"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</row>
    <row r="103" spans="3:12" ht="13.5"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</row>
    <row r="104" spans="3:12" ht="13.5"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</row>
    <row r="105" spans="3:12" ht="13.5"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</row>
    <row r="106" spans="3:12" ht="13.5"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</row>
    <row r="107" spans="3:12" ht="13.5"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</row>
    <row r="108" spans="3:12" ht="13.5"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</row>
    <row r="109" spans="3:12" ht="13.5"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</row>
    <row r="110" spans="3:12" ht="13.5"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</row>
    <row r="111" spans="3:12" ht="13.5"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</row>
    <row r="112" spans="3:12" ht="13.5"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</row>
    <row r="113" spans="3:12" ht="13.5"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</row>
    <row r="114" spans="3:12" ht="13.5"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</row>
    <row r="115" spans="3:12" ht="13.5"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</row>
    <row r="116" spans="3:12" ht="13.5"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</row>
    <row r="117" spans="3:12" ht="13.5"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</row>
    <row r="118" spans="3:12" ht="13.5"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</row>
    <row r="119" spans="3:12" ht="13.5"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</row>
    <row r="120" spans="3:12" ht="13.5"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</row>
    <row r="121" spans="3:12" ht="13.5"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</row>
    <row r="122" spans="3:12" ht="13.5"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</row>
    <row r="123" spans="3:12" ht="13.5"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</row>
    <row r="124" spans="3:12" ht="13.5"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</row>
    <row r="125" spans="3:12" ht="13.5"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</row>
    <row r="126" spans="3:12" ht="13.5"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</row>
    <row r="127" spans="3:12" ht="13.5"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</row>
    <row r="128" spans="3:12" ht="13.5"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</row>
    <row r="129" spans="3:12" ht="13.5"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</row>
    <row r="130" spans="3:12" ht="13.5"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</row>
    <row r="131" spans="3:12" ht="13.5"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</row>
    <row r="132" spans="3:12" ht="13.5"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</row>
    <row r="133" spans="3:12" ht="13.5"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</row>
    <row r="134" spans="3:12" ht="13.5"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</row>
    <row r="135" spans="3:12" ht="13.5"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</row>
    <row r="136" spans="3:12" ht="13.5"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</row>
    <row r="137" spans="3:12" ht="13.5"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</row>
    <row r="138" spans="3:12" ht="13.5"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</row>
    <row r="139" spans="3:12" ht="13.5"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</row>
    <row r="140" spans="3:12" ht="13.5"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</row>
    <row r="141" spans="3:12" ht="13.5"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</row>
    <row r="142" spans="3:12" ht="13.5"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</row>
    <row r="143" spans="3:12" ht="13.5"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</row>
    <row r="144" spans="3:12" ht="13.5"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</row>
    <row r="145" spans="3:12" ht="13.5"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</row>
    <row r="146" spans="3:12" ht="13.5"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</row>
    <row r="147" spans="3:12" ht="13.5"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</row>
    <row r="148" spans="3:12" ht="13.5"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</row>
    <row r="149" spans="3:12" ht="13.5"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</row>
    <row r="150" spans="3:12" ht="13.5"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</row>
    <row r="151" spans="3:12" ht="13.5"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</row>
    <row r="152" spans="3:12" ht="13.5"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</row>
    <row r="153" spans="3:12" ht="13.5"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</row>
    <row r="154" spans="3:9" ht="13.5">
      <c r="C154" s="224"/>
      <c r="D154" s="224"/>
      <c r="E154" s="224"/>
      <c r="F154" s="224"/>
      <c r="G154" s="224"/>
      <c r="H154" s="224"/>
      <c r="I154" s="224"/>
    </row>
    <row r="155" spans="3:9" ht="13.5">
      <c r="C155" s="224"/>
      <c r="D155" s="224"/>
      <c r="E155" s="224"/>
      <c r="F155" s="224"/>
      <c r="G155" s="224"/>
      <c r="H155" s="224"/>
      <c r="I155" s="224"/>
    </row>
    <row r="156" spans="3:9" ht="13.5">
      <c r="C156" s="224"/>
      <c r="D156" s="224"/>
      <c r="E156" s="224"/>
      <c r="F156" s="224"/>
      <c r="G156" s="224"/>
      <c r="H156" s="224"/>
      <c r="I156" s="224"/>
    </row>
    <row r="157" spans="3:9" ht="13.5">
      <c r="C157" s="224"/>
      <c r="D157" s="224"/>
      <c r="E157" s="224"/>
      <c r="F157" s="224"/>
      <c r="G157" s="224"/>
      <c r="H157" s="224"/>
      <c r="I157" s="224"/>
    </row>
    <row r="158" spans="3:9" ht="13.5">
      <c r="C158" s="224"/>
      <c r="D158" s="224"/>
      <c r="E158" s="224"/>
      <c r="F158" s="224"/>
      <c r="G158" s="224"/>
      <c r="H158" s="224"/>
      <c r="I158" s="224"/>
    </row>
    <row r="159" spans="3:9" ht="13.5">
      <c r="C159" s="224"/>
      <c r="D159" s="224"/>
      <c r="E159" s="224"/>
      <c r="F159" s="224"/>
      <c r="G159" s="224"/>
      <c r="H159" s="224"/>
      <c r="I159" s="224"/>
    </row>
    <row r="160" spans="3:9" ht="13.5">
      <c r="C160" s="224"/>
      <c r="D160" s="224"/>
      <c r="E160" s="224"/>
      <c r="F160" s="224"/>
      <c r="G160" s="224"/>
      <c r="H160" s="224"/>
      <c r="I160" s="224"/>
    </row>
    <row r="161" spans="3:9" ht="13.5">
      <c r="C161" s="224"/>
      <c r="D161" s="224"/>
      <c r="E161" s="224"/>
      <c r="F161" s="224"/>
      <c r="G161" s="224"/>
      <c r="H161" s="224"/>
      <c r="I161" s="224"/>
    </row>
    <row r="162" spans="3:9" ht="13.5">
      <c r="C162" s="224"/>
      <c r="D162" s="224"/>
      <c r="E162" s="224"/>
      <c r="F162" s="224"/>
      <c r="G162" s="224"/>
      <c r="H162" s="224"/>
      <c r="I162" s="224"/>
    </row>
    <row r="163" spans="3:9" ht="13.5">
      <c r="C163" s="224"/>
      <c r="D163" s="224"/>
      <c r="E163" s="224"/>
      <c r="F163" s="224"/>
      <c r="G163" s="224"/>
      <c r="H163" s="224"/>
      <c r="I163" s="224"/>
    </row>
    <row r="164" spans="3:9" ht="13.5">
      <c r="C164" s="224"/>
      <c r="D164" s="224"/>
      <c r="E164" s="224"/>
      <c r="F164" s="224"/>
      <c r="G164" s="224"/>
      <c r="H164" s="224"/>
      <c r="I164" s="224"/>
    </row>
    <row r="165" spans="3:9" ht="13.5">
      <c r="C165" s="224"/>
      <c r="D165" s="224"/>
      <c r="E165" s="224"/>
      <c r="F165" s="224"/>
      <c r="G165" s="224"/>
      <c r="H165" s="224"/>
      <c r="I165" s="224"/>
    </row>
    <row r="166" spans="3:9" ht="13.5">
      <c r="C166" s="224"/>
      <c r="D166" s="224"/>
      <c r="E166" s="224"/>
      <c r="F166" s="224"/>
      <c r="G166" s="224"/>
      <c r="H166" s="224"/>
      <c r="I166" s="224"/>
    </row>
    <row r="167" spans="3:9" ht="13.5">
      <c r="C167" s="224"/>
      <c r="D167" s="224"/>
      <c r="E167" s="224"/>
      <c r="F167" s="224"/>
      <c r="G167" s="224"/>
      <c r="H167" s="224"/>
      <c r="I167" s="224"/>
    </row>
    <row r="168" spans="3:9" ht="13.5">
      <c r="C168" s="224"/>
      <c r="D168" s="224"/>
      <c r="E168" s="224"/>
      <c r="F168" s="224"/>
      <c r="G168" s="224"/>
      <c r="H168" s="224"/>
      <c r="I168" s="224"/>
    </row>
    <row r="169" spans="3:9" ht="13.5">
      <c r="C169" s="224"/>
      <c r="D169" s="224"/>
      <c r="E169" s="224"/>
      <c r="F169" s="224"/>
      <c r="G169" s="224"/>
      <c r="H169" s="224"/>
      <c r="I169" s="224"/>
    </row>
    <row r="170" spans="3:9" ht="13.5">
      <c r="C170" s="224"/>
      <c r="D170" s="224"/>
      <c r="E170" s="224"/>
      <c r="F170" s="224"/>
      <c r="G170" s="224"/>
      <c r="H170" s="224"/>
      <c r="I170" s="224"/>
    </row>
    <row r="171" spans="3:9" ht="13.5">
      <c r="C171" s="224"/>
      <c r="D171" s="224"/>
      <c r="E171" s="224"/>
      <c r="F171" s="224"/>
      <c r="G171" s="224"/>
      <c r="H171" s="224"/>
      <c r="I171" s="224"/>
    </row>
    <row r="172" spans="3:9" ht="13.5">
      <c r="C172" s="224"/>
      <c r="D172" s="224"/>
      <c r="E172" s="224"/>
      <c r="F172" s="224"/>
      <c r="G172" s="224"/>
      <c r="H172" s="224"/>
      <c r="I172" s="224"/>
    </row>
    <row r="173" spans="3:9" ht="13.5">
      <c r="C173" s="224"/>
      <c r="D173" s="224"/>
      <c r="E173" s="224"/>
      <c r="F173" s="224"/>
      <c r="G173" s="224"/>
      <c r="H173" s="224"/>
      <c r="I173" s="224"/>
    </row>
    <row r="174" spans="3:9" ht="13.5">
      <c r="C174" s="224"/>
      <c r="D174" s="224"/>
      <c r="E174" s="224"/>
      <c r="F174" s="224"/>
      <c r="G174" s="224"/>
      <c r="H174" s="224"/>
      <c r="I174" s="224"/>
    </row>
    <row r="175" spans="3:9" ht="13.5">
      <c r="C175" s="224"/>
      <c r="D175" s="224"/>
      <c r="E175" s="224"/>
      <c r="F175" s="224"/>
      <c r="G175" s="224"/>
      <c r="H175" s="224"/>
      <c r="I175" s="224"/>
    </row>
    <row r="176" spans="3:9" ht="13.5">
      <c r="C176" s="224"/>
      <c r="D176" s="224"/>
      <c r="E176" s="224"/>
      <c r="F176" s="224"/>
      <c r="G176" s="224"/>
      <c r="H176" s="224"/>
      <c r="I176" s="224"/>
    </row>
    <row r="177" spans="3:9" ht="13.5">
      <c r="C177" s="224"/>
      <c r="D177" s="224"/>
      <c r="E177" s="224"/>
      <c r="F177" s="224"/>
      <c r="G177" s="224"/>
      <c r="H177" s="224"/>
      <c r="I177" s="224"/>
    </row>
    <row r="178" spans="3:9" ht="13.5">
      <c r="C178" s="224"/>
      <c r="D178" s="224"/>
      <c r="E178" s="224"/>
      <c r="F178" s="224"/>
      <c r="G178" s="224"/>
      <c r="H178" s="224"/>
      <c r="I178" s="224"/>
    </row>
    <row r="179" spans="3:9" ht="13.5">
      <c r="C179" s="224"/>
      <c r="D179" s="224"/>
      <c r="E179" s="224"/>
      <c r="F179" s="224"/>
      <c r="G179" s="224"/>
      <c r="H179" s="224"/>
      <c r="I179" s="224"/>
    </row>
    <row r="180" spans="3:9" ht="13.5">
      <c r="C180" s="224"/>
      <c r="D180" s="224"/>
      <c r="E180" s="224"/>
      <c r="F180" s="224"/>
      <c r="G180" s="224"/>
      <c r="H180" s="224"/>
      <c r="I180" s="224"/>
    </row>
    <row r="181" spans="3:9" ht="13.5">
      <c r="C181" s="224"/>
      <c r="D181" s="224"/>
      <c r="E181" s="224"/>
      <c r="F181" s="224"/>
      <c r="G181" s="224"/>
      <c r="H181" s="224"/>
      <c r="I181" s="224"/>
    </row>
    <row r="182" spans="3:9" ht="13.5">
      <c r="C182" s="224"/>
      <c r="D182" s="224"/>
      <c r="E182" s="224"/>
      <c r="F182" s="224"/>
      <c r="G182" s="224"/>
      <c r="H182" s="224"/>
      <c r="I182" s="224"/>
    </row>
    <row r="183" spans="3:9" ht="13.5">
      <c r="C183" s="224"/>
      <c r="D183" s="224"/>
      <c r="E183" s="224"/>
      <c r="F183" s="224"/>
      <c r="G183" s="224"/>
      <c r="H183" s="224"/>
      <c r="I183" s="224"/>
    </row>
    <row r="184" spans="3:9" ht="13.5">
      <c r="C184" s="224"/>
      <c r="D184" s="224"/>
      <c r="E184" s="224"/>
      <c r="F184" s="224"/>
      <c r="G184" s="224"/>
      <c r="H184" s="224"/>
      <c r="I184" s="224"/>
    </row>
    <row r="185" spans="3:9" ht="13.5">
      <c r="C185" s="224"/>
      <c r="D185" s="224"/>
      <c r="E185" s="224"/>
      <c r="F185" s="224"/>
      <c r="G185" s="224"/>
      <c r="H185" s="224"/>
      <c r="I185" s="224"/>
    </row>
    <row r="186" spans="3:9" ht="13.5">
      <c r="C186" s="224"/>
      <c r="D186" s="224"/>
      <c r="E186" s="224"/>
      <c r="F186" s="224"/>
      <c r="G186" s="224"/>
      <c r="H186" s="224"/>
      <c r="I186" s="224"/>
    </row>
    <row r="187" spans="3:9" ht="13.5">
      <c r="C187" s="224"/>
      <c r="D187" s="224"/>
      <c r="E187" s="224"/>
      <c r="F187" s="224"/>
      <c r="G187" s="224"/>
      <c r="H187" s="224"/>
      <c r="I187" s="224"/>
    </row>
    <row r="188" spans="3:9" ht="13.5">
      <c r="C188" s="224"/>
      <c r="D188" s="224"/>
      <c r="E188" s="224"/>
      <c r="F188" s="224"/>
      <c r="G188" s="224"/>
      <c r="H188" s="224"/>
      <c r="I188" s="224"/>
    </row>
    <row r="189" spans="3:9" ht="13.5">
      <c r="C189" s="224"/>
      <c r="D189" s="224"/>
      <c r="E189" s="224"/>
      <c r="F189" s="224"/>
      <c r="G189" s="224"/>
      <c r="H189" s="224"/>
      <c r="I189" s="224"/>
    </row>
    <row r="190" spans="3:9" ht="13.5">
      <c r="C190" s="224"/>
      <c r="D190" s="224"/>
      <c r="E190" s="224"/>
      <c r="F190" s="224"/>
      <c r="G190" s="224"/>
      <c r="H190" s="224"/>
      <c r="I190" s="224"/>
    </row>
    <row r="191" spans="3:9" ht="13.5">
      <c r="C191" s="224"/>
      <c r="D191" s="224"/>
      <c r="E191" s="224"/>
      <c r="F191" s="224"/>
      <c r="G191" s="224"/>
      <c r="H191" s="224"/>
      <c r="I191" s="224"/>
    </row>
    <row r="192" spans="3:9" ht="13.5">
      <c r="C192" s="224"/>
      <c r="D192" s="224"/>
      <c r="E192" s="224"/>
      <c r="F192" s="224"/>
      <c r="G192" s="224"/>
      <c r="H192" s="224"/>
      <c r="I192" s="224"/>
    </row>
    <row r="193" spans="3:9" ht="13.5">
      <c r="C193" s="224"/>
      <c r="D193" s="224"/>
      <c r="E193" s="224"/>
      <c r="F193" s="224"/>
      <c r="G193" s="224"/>
      <c r="H193" s="224"/>
      <c r="I193" s="224"/>
    </row>
    <row r="194" spans="3:9" ht="13.5">
      <c r="C194" s="224"/>
      <c r="D194" s="224"/>
      <c r="E194" s="224"/>
      <c r="F194" s="224"/>
      <c r="G194" s="224"/>
      <c r="H194" s="224"/>
      <c r="I194" s="224"/>
    </row>
    <row r="195" spans="3:9" ht="13.5">
      <c r="C195" s="224"/>
      <c r="D195" s="224"/>
      <c r="E195" s="224"/>
      <c r="F195" s="224"/>
      <c r="G195" s="224"/>
      <c r="H195" s="224"/>
      <c r="I195" s="224"/>
    </row>
    <row r="196" spans="3:9" ht="13.5">
      <c r="C196" s="224"/>
      <c r="D196" s="224"/>
      <c r="E196" s="224"/>
      <c r="F196" s="224"/>
      <c r="G196" s="224"/>
      <c r="H196" s="224"/>
      <c r="I196" s="224"/>
    </row>
    <row r="197" spans="3:9" ht="13.5">
      <c r="C197" s="224"/>
      <c r="D197" s="224"/>
      <c r="E197" s="224"/>
      <c r="F197" s="224"/>
      <c r="G197" s="224"/>
      <c r="H197" s="224"/>
      <c r="I197" s="224"/>
    </row>
    <row r="198" spans="3:9" ht="13.5">
      <c r="C198" s="224"/>
      <c r="D198" s="224"/>
      <c r="E198" s="224"/>
      <c r="F198" s="224"/>
      <c r="G198" s="224"/>
      <c r="H198" s="224"/>
      <c r="I198" s="224"/>
    </row>
    <row r="199" spans="3:9" ht="13.5">
      <c r="C199" s="224"/>
      <c r="D199" s="224"/>
      <c r="E199" s="224"/>
      <c r="F199" s="224"/>
      <c r="G199" s="224"/>
      <c r="H199" s="224"/>
      <c r="I199" s="224"/>
    </row>
    <row r="200" spans="3:9" ht="13.5">
      <c r="C200" s="224"/>
      <c r="D200" s="224"/>
      <c r="E200" s="224"/>
      <c r="F200" s="224"/>
      <c r="G200" s="224"/>
      <c r="H200" s="224"/>
      <c r="I200" s="224"/>
    </row>
    <row r="201" spans="3:9" ht="13.5">
      <c r="C201" s="224"/>
      <c r="D201" s="224"/>
      <c r="E201" s="224"/>
      <c r="F201" s="224"/>
      <c r="G201" s="224"/>
      <c r="H201" s="224"/>
      <c r="I201" s="224"/>
    </row>
    <row r="202" spans="3:9" ht="13.5">
      <c r="C202" s="224"/>
      <c r="D202" s="224"/>
      <c r="E202" s="224"/>
      <c r="F202" s="224"/>
      <c r="G202" s="224"/>
      <c r="H202" s="224"/>
      <c r="I202" s="224"/>
    </row>
    <row r="203" spans="3:9" ht="13.5">
      <c r="C203" s="224"/>
      <c r="D203" s="224"/>
      <c r="E203" s="224"/>
      <c r="F203" s="224"/>
      <c r="G203" s="224"/>
      <c r="H203" s="224"/>
      <c r="I203" s="224"/>
    </row>
    <row r="204" spans="3:9" ht="13.5">
      <c r="C204" s="224"/>
      <c r="D204" s="224"/>
      <c r="E204" s="224"/>
      <c r="F204" s="224"/>
      <c r="G204" s="224"/>
      <c r="H204" s="224"/>
      <c r="I204" s="224"/>
    </row>
    <row r="205" spans="3:9" ht="13.5">
      <c r="C205" s="224"/>
      <c r="D205" s="224"/>
      <c r="E205" s="224"/>
      <c r="F205" s="224"/>
      <c r="G205" s="224"/>
      <c r="H205" s="224"/>
      <c r="I205" s="224"/>
    </row>
    <row r="206" spans="3:9" ht="13.5">
      <c r="C206" s="224"/>
      <c r="D206" s="224"/>
      <c r="E206" s="224"/>
      <c r="F206" s="224"/>
      <c r="G206" s="224"/>
      <c r="H206" s="224"/>
      <c r="I206" s="224"/>
    </row>
    <row r="207" spans="3:9" ht="13.5">
      <c r="C207" s="224"/>
      <c r="D207" s="224"/>
      <c r="E207" s="224"/>
      <c r="F207" s="224"/>
      <c r="G207" s="224"/>
      <c r="H207" s="224"/>
      <c r="I207" s="224"/>
    </row>
    <row r="208" spans="3:9" ht="13.5">
      <c r="C208" s="224"/>
      <c r="D208" s="224"/>
      <c r="E208" s="224"/>
      <c r="F208" s="224"/>
      <c r="G208" s="224"/>
      <c r="H208" s="224"/>
      <c r="I208" s="224"/>
    </row>
    <row r="209" spans="3:9" ht="13.5">
      <c r="C209" s="224"/>
      <c r="D209" s="224"/>
      <c r="E209" s="224"/>
      <c r="F209" s="224"/>
      <c r="G209" s="224"/>
      <c r="H209" s="224"/>
      <c r="I209" s="224"/>
    </row>
    <row r="210" spans="3:9" ht="13.5">
      <c r="C210" s="224"/>
      <c r="D210" s="224"/>
      <c r="E210" s="224"/>
      <c r="F210" s="224"/>
      <c r="G210" s="224"/>
      <c r="H210" s="224"/>
      <c r="I210" s="224"/>
    </row>
    <row r="211" spans="3:9" ht="13.5">
      <c r="C211" s="224"/>
      <c r="D211" s="224"/>
      <c r="E211" s="224"/>
      <c r="F211" s="224"/>
      <c r="G211" s="224"/>
      <c r="H211" s="224"/>
      <c r="I211" s="224"/>
    </row>
    <row r="212" spans="3:9" ht="13.5">
      <c r="C212" s="224"/>
      <c r="D212" s="224"/>
      <c r="E212" s="224"/>
      <c r="F212" s="224"/>
      <c r="G212" s="224"/>
      <c r="H212" s="224"/>
      <c r="I212" s="224"/>
    </row>
    <row r="213" spans="3:9" ht="13.5">
      <c r="C213" s="224"/>
      <c r="D213" s="224"/>
      <c r="E213" s="224"/>
      <c r="F213" s="224"/>
      <c r="G213" s="224"/>
      <c r="H213" s="224"/>
      <c r="I213" s="224"/>
    </row>
    <row r="214" spans="3:9" ht="13.5">
      <c r="C214" s="224"/>
      <c r="D214" s="224"/>
      <c r="E214" s="224"/>
      <c r="F214" s="224"/>
      <c r="G214" s="224"/>
      <c r="H214" s="224"/>
      <c r="I214" s="224"/>
    </row>
    <row r="215" spans="3:9" ht="13.5">
      <c r="C215" s="224"/>
      <c r="D215" s="224"/>
      <c r="E215" s="224"/>
      <c r="F215" s="224"/>
      <c r="G215" s="224"/>
      <c r="H215" s="224"/>
      <c r="I215" s="224"/>
    </row>
    <row r="216" spans="3:9" ht="13.5">
      <c r="C216" s="224"/>
      <c r="D216" s="224"/>
      <c r="E216" s="224"/>
      <c r="F216" s="224"/>
      <c r="G216" s="224"/>
      <c r="H216" s="224"/>
      <c r="I216" s="224"/>
    </row>
    <row r="217" spans="3:9" ht="13.5">
      <c r="C217" s="224"/>
      <c r="D217" s="224"/>
      <c r="E217" s="224"/>
      <c r="F217" s="224"/>
      <c r="G217" s="224"/>
      <c r="H217" s="224"/>
      <c r="I217" s="224"/>
    </row>
    <row r="218" spans="3:9" ht="13.5">
      <c r="C218" s="224"/>
      <c r="D218" s="224"/>
      <c r="E218" s="224"/>
      <c r="F218" s="224"/>
      <c r="G218" s="224"/>
      <c r="H218" s="224"/>
      <c r="I218" s="224"/>
    </row>
    <row r="219" spans="3:9" ht="13.5">
      <c r="C219" s="224"/>
      <c r="D219" s="224"/>
      <c r="E219" s="224"/>
      <c r="F219" s="224"/>
      <c r="G219" s="224"/>
      <c r="H219" s="224"/>
      <c r="I219" s="224"/>
    </row>
    <row r="220" spans="3:9" ht="13.5">
      <c r="C220" s="224"/>
      <c r="D220" s="224"/>
      <c r="E220" s="224"/>
      <c r="F220" s="224"/>
      <c r="G220" s="224"/>
      <c r="H220" s="224"/>
      <c r="I220" s="224"/>
    </row>
    <row r="221" spans="3:9" ht="13.5">
      <c r="C221" s="224"/>
      <c r="D221" s="224"/>
      <c r="E221" s="224"/>
      <c r="F221" s="224"/>
      <c r="G221" s="224"/>
      <c r="H221" s="224"/>
      <c r="I221" s="224"/>
    </row>
    <row r="222" spans="3:9" ht="13.5">
      <c r="C222" s="224"/>
      <c r="D222" s="224"/>
      <c r="E222" s="224"/>
      <c r="F222" s="224"/>
      <c r="G222" s="224"/>
      <c r="H222" s="224"/>
      <c r="I222" s="224"/>
    </row>
    <row r="223" spans="3:9" ht="13.5">
      <c r="C223" s="224"/>
      <c r="D223" s="224"/>
      <c r="E223" s="224"/>
      <c r="F223" s="224"/>
      <c r="G223" s="224"/>
      <c r="H223" s="224"/>
      <c r="I223" s="224"/>
    </row>
    <row r="224" spans="3:9" ht="13.5">
      <c r="C224" s="224"/>
      <c r="D224" s="224"/>
      <c r="E224" s="224"/>
      <c r="F224" s="224"/>
      <c r="G224" s="224"/>
      <c r="H224" s="224"/>
      <c r="I224" s="224"/>
    </row>
    <row r="225" spans="3:9" ht="13.5">
      <c r="C225" s="224"/>
      <c r="D225" s="224"/>
      <c r="E225" s="224"/>
      <c r="F225" s="224"/>
      <c r="G225" s="224"/>
      <c r="H225" s="224"/>
      <c r="I225" s="224"/>
    </row>
    <row r="226" spans="3:9" ht="13.5">
      <c r="C226" s="224"/>
      <c r="D226" s="224"/>
      <c r="E226" s="224"/>
      <c r="F226" s="224"/>
      <c r="G226" s="224"/>
      <c r="H226" s="224"/>
      <c r="I226" s="224"/>
    </row>
    <row r="227" spans="3:9" ht="13.5">
      <c r="C227" s="224"/>
      <c r="D227" s="224"/>
      <c r="E227" s="224"/>
      <c r="F227" s="224"/>
      <c r="G227" s="224"/>
      <c r="H227" s="224"/>
      <c r="I227" s="224"/>
    </row>
    <row r="228" spans="3:9" ht="13.5">
      <c r="C228" s="224"/>
      <c r="D228" s="224"/>
      <c r="E228" s="224"/>
      <c r="F228" s="224"/>
      <c r="G228" s="224"/>
      <c r="H228" s="224"/>
      <c r="I228" s="224"/>
    </row>
    <row r="229" spans="3:9" ht="13.5">
      <c r="C229" s="224"/>
      <c r="D229" s="224"/>
      <c r="E229" s="224"/>
      <c r="F229" s="224"/>
      <c r="G229" s="224"/>
      <c r="H229" s="224"/>
      <c r="I229" s="224"/>
    </row>
    <row r="230" spans="3:9" ht="13.5">
      <c r="C230" s="224"/>
      <c r="D230" s="224"/>
      <c r="E230" s="224"/>
      <c r="F230" s="224"/>
      <c r="G230" s="224"/>
      <c r="H230" s="224"/>
      <c r="I230" s="224"/>
    </row>
    <row r="231" spans="3:9" ht="13.5">
      <c r="C231" s="224"/>
      <c r="D231" s="224"/>
      <c r="E231" s="224"/>
      <c r="F231" s="224"/>
      <c r="G231" s="224"/>
      <c r="H231" s="224"/>
      <c r="I231" s="224"/>
    </row>
    <row r="232" spans="3:9" ht="13.5">
      <c r="C232" s="224"/>
      <c r="D232" s="224"/>
      <c r="E232" s="224"/>
      <c r="F232" s="224"/>
      <c r="G232" s="224"/>
      <c r="H232" s="224"/>
      <c r="I232" s="224"/>
    </row>
    <row r="233" spans="3:9" ht="13.5">
      <c r="C233" s="224"/>
      <c r="D233" s="224"/>
      <c r="E233" s="224"/>
      <c r="F233" s="224"/>
      <c r="G233" s="224"/>
      <c r="H233" s="224"/>
      <c r="I233" s="224"/>
    </row>
    <row r="234" spans="3:9" ht="13.5">
      <c r="C234" s="224"/>
      <c r="D234" s="224"/>
      <c r="E234" s="224"/>
      <c r="F234" s="224"/>
      <c r="G234" s="224"/>
      <c r="H234" s="224"/>
      <c r="I234" s="224"/>
    </row>
    <row r="235" spans="3:9" ht="13.5">
      <c r="C235" s="224"/>
      <c r="D235" s="224"/>
      <c r="E235" s="224"/>
      <c r="F235" s="224"/>
      <c r="G235" s="224"/>
      <c r="H235" s="224"/>
      <c r="I235" s="224"/>
    </row>
    <row r="236" spans="3:9" ht="13.5">
      <c r="C236" s="224"/>
      <c r="D236" s="224"/>
      <c r="E236" s="224"/>
      <c r="F236" s="224"/>
      <c r="G236" s="224"/>
      <c r="H236" s="224"/>
      <c r="I236" s="224"/>
    </row>
  </sheetData>
  <sheetProtection/>
  <mergeCells count="8">
    <mergeCell ref="H5:H6"/>
    <mergeCell ref="I5:I6"/>
    <mergeCell ref="B5:B6"/>
    <mergeCell ref="C5:C6"/>
    <mergeCell ref="D5:D6"/>
    <mergeCell ref="E5:E6"/>
    <mergeCell ref="F5:F6"/>
    <mergeCell ref="G5:G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41" customWidth="1"/>
    <col min="2" max="2" width="11.375" style="41" customWidth="1"/>
    <col min="3" max="3" width="5.125" style="41" customWidth="1"/>
    <col min="4" max="4" width="5.375" style="41" customWidth="1"/>
    <col min="5" max="5" width="10.625" style="41" customWidth="1"/>
    <col min="6" max="7" width="5.00390625" style="41" customWidth="1"/>
    <col min="8" max="8" width="11.125" style="41" customWidth="1"/>
    <col min="9" max="9" width="5.00390625" style="41" customWidth="1"/>
    <col min="10" max="10" width="5.00390625" style="58" customWidth="1"/>
    <col min="11" max="11" width="10.625" style="41" customWidth="1"/>
    <col min="12" max="12" width="5.625" style="41" customWidth="1"/>
    <col min="13" max="13" width="9.625" style="41" customWidth="1"/>
    <col min="14" max="14" width="5.625" style="41" customWidth="1"/>
    <col min="15" max="15" width="9.625" style="41" customWidth="1"/>
    <col min="16" max="16" width="4.75390625" style="41" bestFit="1" customWidth="1"/>
    <col min="17" max="17" width="3.125" style="41" bestFit="1" customWidth="1"/>
    <col min="18" max="18" width="9.375" style="41" bestFit="1" customWidth="1"/>
    <col min="19" max="16384" width="9.00390625" style="41" customWidth="1"/>
  </cols>
  <sheetData>
    <row r="1" ht="13.5">
      <c r="O1" s="111"/>
    </row>
    <row r="2" spans="2:9" s="282" customFormat="1" ht="14.25">
      <c r="B2" s="29" t="s">
        <v>477</v>
      </c>
      <c r="C2" s="30"/>
      <c r="D2" s="30"/>
      <c r="E2" s="258"/>
      <c r="F2" s="258"/>
      <c r="G2" s="258"/>
      <c r="H2" s="258"/>
      <c r="I2" s="258"/>
    </row>
    <row r="3" spans="2:9" s="282" customFormat="1" ht="14.25">
      <c r="B3" s="29"/>
      <c r="C3" s="30"/>
      <c r="D3" s="30"/>
      <c r="E3" s="258"/>
      <c r="F3" s="258"/>
      <c r="G3" s="258"/>
      <c r="H3" s="258"/>
      <c r="I3" s="258"/>
    </row>
    <row r="4" spans="2:15" ht="27" customHeight="1" thickBot="1">
      <c r="B4" s="117" t="s">
        <v>161</v>
      </c>
      <c r="C4" s="40"/>
      <c r="D4" s="40"/>
      <c r="E4" s="40"/>
      <c r="F4" s="40"/>
      <c r="G4" s="40"/>
      <c r="H4" s="40"/>
      <c r="I4" s="40"/>
      <c r="J4" s="118"/>
      <c r="K4" s="40"/>
      <c r="L4" s="40"/>
      <c r="M4" s="258"/>
      <c r="N4" s="258"/>
      <c r="O4" s="263" t="s">
        <v>156</v>
      </c>
    </row>
    <row r="5" spans="2:16" ht="18" customHeight="1" thickTop="1">
      <c r="B5" s="486" t="s">
        <v>245</v>
      </c>
      <c r="C5" s="496" t="s">
        <v>144</v>
      </c>
      <c r="D5" s="497"/>
      <c r="E5" s="498"/>
      <c r="F5" s="497" t="s">
        <v>145</v>
      </c>
      <c r="G5" s="497"/>
      <c r="H5" s="498"/>
      <c r="I5" s="496" t="s">
        <v>146</v>
      </c>
      <c r="J5" s="497"/>
      <c r="K5" s="498"/>
      <c r="L5" s="496" t="s">
        <v>147</v>
      </c>
      <c r="M5" s="497"/>
      <c r="N5" s="499"/>
      <c r="O5" s="499"/>
      <c r="P5" s="42"/>
    </row>
    <row r="6" spans="2:16" ht="16.5" customHeight="1">
      <c r="B6" s="495"/>
      <c r="C6" s="500" t="s">
        <v>148</v>
      </c>
      <c r="D6" s="501"/>
      <c r="E6" s="119" t="s">
        <v>149</v>
      </c>
      <c r="F6" s="500" t="s">
        <v>148</v>
      </c>
      <c r="G6" s="501"/>
      <c r="H6" s="119" t="s">
        <v>149</v>
      </c>
      <c r="I6" s="500" t="s">
        <v>148</v>
      </c>
      <c r="J6" s="501"/>
      <c r="K6" s="119" t="s">
        <v>149</v>
      </c>
      <c r="L6" s="506" t="s">
        <v>150</v>
      </c>
      <c r="M6" s="507"/>
      <c r="N6" s="508" t="s">
        <v>267</v>
      </c>
      <c r="O6" s="509"/>
      <c r="P6" s="42"/>
    </row>
    <row r="7" spans="2:16" ht="16.5" customHeight="1">
      <c r="B7" s="495"/>
      <c r="C7" s="502"/>
      <c r="D7" s="503"/>
      <c r="E7" s="120" t="s">
        <v>268</v>
      </c>
      <c r="F7" s="502"/>
      <c r="G7" s="503"/>
      <c r="H7" s="120" t="s">
        <v>268</v>
      </c>
      <c r="I7" s="502"/>
      <c r="J7" s="503"/>
      <c r="K7" s="120" t="s">
        <v>268</v>
      </c>
      <c r="L7" s="493" t="s">
        <v>148</v>
      </c>
      <c r="M7" s="121" t="s">
        <v>269</v>
      </c>
      <c r="N7" s="493" t="s">
        <v>148</v>
      </c>
      <c r="O7" s="122" t="s">
        <v>269</v>
      </c>
      <c r="P7" s="42"/>
    </row>
    <row r="8" spans="2:16" s="124" customFormat="1" ht="16.5" customHeight="1">
      <c r="B8" s="487"/>
      <c r="C8" s="504"/>
      <c r="D8" s="505"/>
      <c r="E8" s="393" t="s">
        <v>151</v>
      </c>
      <c r="F8" s="504"/>
      <c r="G8" s="505"/>
      <c r="H8" s="393" t="s">
        <v>151</v>
      </c>
      <c r="I8" s="504"/>
      <c r="J8" s="505"/>
      <c r="K8" s="393" t="s">
        <v>151</v>
      </c>
      <c r="L8" s="494"/>
      <c r="M8" s="394" t="s">
        <v>151</v>
      </c>
      <c r="N8" s="494"/>
      <c r="O8" s="395" t="s">
        <v>151</v>
      </c>
      <c r="P8" s="123"/>
    </row>
    <row r="9" spans="2:16" s="397" customFormat="1" ht="17.25" customHeight="1">
      <c r="B9" s="125" t="s">
        <v>340</v>
      </c>
      <c r="C9" s="203">
        <v>159</v>
      </c>
      <c r="D9" s="204">
        <v>10</v>
      </c>
      <c r="E9" s="206">
        <v>1141136</v>
      </c>
      <c r="F9" s="203">
        <v>36</v>
      </c>
      <c r="G9" s="204">
        <v>10</v>
      </c>
      <c r="H9" s="205">
        <v>1087614</v>
      </c>
      <c r="I9" s="203">
        <v>83</v>
      </c>
      <c r="J9" s="285">
        <v>0</v>
      </c>
      <c r="K9" s="205">
        <v>53203</v>
      </c>
      <c r="L9" s="205">
        <v>11</v>
      </c>
      <c r="M9" s="206">
        <v>319</v>
      </c>
      <c r="N9" s="207">
        <v>29</v>
      </c>
      <c r="O9" s="207">
        <v>0</v>
      </c>
      <c r="P9" s="396"/>
    </row>
    <row r="10" spans="2:16" s="46" customFormat="1" ht="17.25" customHeight="1">
      <c r="B10" s="43" t="s">
        <v>478</v>
      </c>
      <c r="C10" s="197">
        <v>157</v>
      </c>
      <c r="D10" s="198">
        <v>10</v>
      </c>
      <c r="E10" s="199">
        <v>1135588</v>
      </c>
      <c r="F10" s="197">
        <v>36</v>
      </c>
      <c r="G10" s="198">
        <v>10</v>
      </c>
      <c r="H10" s="200">
        <v>1085141</v>
      </c>
      <c r="I10" s="197">
        <v>81</v>
      </c>
      <c r="J10" s="284">
        <v>0</v>
      </c>
      <c r="K10" s="200">
        <v>50145</v>
      </c>
      <c r="L10" s="200">
        <v>8</v>
      </c>
      <c r="M10" s="199">
        <v>302</v>
      </c>
      <c r="N10" s="201">
        <v>32</v>
      </c>
      <c r="O10" s="201">
        <v>0</v>
      </c>
      <c r="P10" s="45"/>
    </row>
    <row r="11" spans="2:16" s="46" customFormat="1" ht="9" customHeight="1">
      <c r="B11" s="43"/>
      <c r="C11" s="197"/>
      <c r="D11" s="198"/>
      <c r="E11" s="202"/>
      <c r="F11" s="197"/>
      <c r="G11" s="198"/>
      <c r="H11" s="200"/>
      <c r="I11" s="197"/>
      <c r="J11" s="44"/>
      <c r="K11" s="200"/>
      <c r="L11" s="200"/>
      <c r="M11" s="199"/>
      <c r="N11" s="201"/>
      <c r="O11" s="201"/>
      <c r="P11" s="45"/>
    </row>
    <row r="12" spans="2:18" s="46" customFormat="1" ht="17.25" customHeight="1">
      <c r="B12" s="43" t="s">
        <v>152</v>
      </c>
      <c r="C12" s="197">
        <v>68</v>
      </c>
      <c r="D12" s="198">
        <v>8</v>
      </c>
      <c r="E12" s="202">
        <v>557424</v>
      </c>
      <c r="F12" s="197">
        <v>18</v>
      </c>
      <c r="G12" s="198">
        <v>8</v>
      </c>
      <c r="H12" s="200">
        <v>544482</v>
      </c>
      <c r="I12" s="197">
        <v>30</v>
      </c>
      <c r="J12" s="284">
        <v>0</v>
      </c>
      <c r="K12" s="200">
        <v>12829</v>
      </c>
      <c r="L12" s="200">
        <v>2</v>
      </c>
      <c r="M12" s="199">
        <v>113</v>
      </c>
      <c r="N12" s="200">
        <v>18</v>
      </c>
      <c r="O12" s="201">
        <v>0</v>
      </c>
      <c r="P12" s="45"/>
      <c r="R12" s="47"/>
    </row>
    <row r="13" spans="2:16" s="46" customFormat="1" ht="17.25" customHeight="1">
      <c r="B13" s="43" t="s">
        <v>153</v>
      </c>
      <c r="C13" s="197">
        <v>32</v>
      </c>
      <c r="D13" s="284">
        <v>0</v>
      </c>
      <c r="E13" s="199">
        <v>78483</v>
      </c>
      <c r="F13" s="197">
        <v>4</v>
      </c>
      <c r="G13" s="284">
        <v>0</v>
      </c>
      <c r="H13" s="200">
        <v>50496</v>
      </c>
      <c r="I13" s="197">
        <v>22</v>
      </c>
      <c r="J13" s="284">
        <v>0</v>
      </c>
      <c r="K13" s="200">
        <v>27987</v>
      </c>
      <c r="L13" s="200">
        <v>0</v>
      </c>
      <c r="M13" s="201">
        <v>0</v>
      </c>
      <c r="N13" s="200">
        <v>6</v>
      </c>
      <c r="O13" s="201">
        <v>0</v>
      </c>
      <c r="P13" s="45"/>
    </row>
    <row r="14" spans="2:16" s="46" customFormat="1" ht="17.25" customHeight="1">
      <c r="B14" s="43" t="s">
        <v>82</v>
      </c>
      <c r="C14" s="197">
        <v>30</v>
      </c>
      <c r="D14" s="198">
        <v>1</v>
      </c>
      <c r="E14" s="202">
        <v>210968</v>
      </c>
      <c r="F14" s="197">
        <v>9</v>
      </c>
      <c r="G14" s="198">
        <v>1</v>
      </c>
      <c r="H14" s="200">
        <v>208325</v>
      </c>
      <c r="I14" s="197">
        <v>14</v>
      </c>
      <c r="J14" s="284">
        <v>0</v>
      </c>
      <c r="K14" s="200">
        <v>2640</v>
      </c>
      <c r="L14" s="200">
        <v>2</v>
      </c>
      <c r="M14" s="199">
        <v>3</v>
      </c>
      <c r="N14" s="200">
        <v>5</v>
      </c>
      <c r="O14" s="201">
        <v>0</v>
      </c>
      <c r="P14" s="45"/>
    </row>
    <row r="15" spans="2:16" s="46" customFormat="1" ht="17.25" customHeight="1">
      <c r="B15" s="43" t="s">
        <v>83</v>
      </c>
      <c r="C15" s="197">
        <v>27</v>
      </c>
      <c r="D15" s="198">
        <v>1</v>
      </c>
      <c r="E15" s="202">
        <v>288713</v>
      </c>
      <c r="F15" s="197">
        <v>5</v>
      </c>
      <c r="G15" s="198">
        <v>1</v>
      </c>
      <c r="H15" s="200">
        <v>281838</v>
      </c>
      <c r="I15" s="197">
        <v>15</v>
      </c>
      <c r="J15" s="284">
        <v>0</v>
      </c>
      <c r="K15" s="200">
        <v>6689</v>
      </c>
      <c r="L15" s="200">
        <v>4</v>
      </c>
      <c r="M15" s="199">
        <v>186</v>
      </c>
      <c r="N15" s="200">
        <v>3</v>
      </c>
      <c r="O15" s="201">
        <v>0</v>
      </c>
      <c r="P15" s="45"/>
    </row>
    <row r="16" spans="2:16" s="46" customFormat="1" ht="9" customHeight="1">
      <c r="B16" s="43"/>
      <c r="C16" s="197"/>
      <c r="D16" s="198"/>
      <c r="E16" s="202"/>
      <c r="F16" s="197"/>
      <c r="G16" s="198"/>
      <c r="H16" s="200"/>
      <c r="I16" s="197"/>
      <c r="J16" s="284"/>
      <c r="K16" s="200"/>
      <c r="L16" s="200"/>
      <c r="M16" s="199"/>
      <c r="N16" s="200"/>
      <c r="O16" s="201"/>
      <c r="P16" s="45"/>
    </row>
    <row r="17" spans="2:17" ht="18" customHeight="1">
      <c r="B17" s="125" t="s">
        <v>113</v>
      </c>
      <c r="C17" s="203">
        <v>21</v>
      </c>
      <c r="D17" s="204">
        <v>1</v>
      </c>
      <c r="E17" s="112">
        <v>253620</v>
      </c>
      <c r="F17" s="203">
        <v>2</v>
      </c>
      <c r="G17" s="204">
        <v>1</v>
      </c>
      <c r="H17" s="205">
        <v>252819</v>
      </c>
      <c r="I17" s="203">
        <v>5</v>
      </c>
      <c r="J17" s="285">
        <v>0</v>
      </c>
      <c r="K17" s="205">
        <v>688</v>
      </c>
      <c r="L17" s="205">
        <v>2</v>
      </c>
      <c r="M17" s="206">
        <v>113</v>
      </c>
      <c r="N17" s="205">
        <v>12</v>
      </c>
      <c r="O17" s="207">
        <v>0</v>
      </c>
      <c r="P17" s="49"/>
      <c r="Q17" s="50"/>
    </row>
    <row r="18" spans="2:17" ht="18" customHeight="1">
      <c r="B18" s="125" t="s">
        <v>114</v>
      </c>
      <c r="C18" s="203">
        <v>2</v>
      </c>
      <c r="D18" s="285">
        <v>0</v>
      </c>
      <c r="E18" s="112">
        <v>41443</v>
      </c>
      <c r="F18" s="203">
        <v>1</v>
      </c>
      <c r="G18" s="285">
        <v>0</v>
      </c>
      <c r="H18" s="205">
        <v>41411</v>
      </c>
      <c r="I18" s="203">
        <v>1</v>
      </c>
      <c r="J18" s="285">
        <v>0</v>
      </c>
      <c r="K18" s="205">
        <v>32</v>
      </c>
      <c r="L18" s="205">
        <v>0</v>
      </c>
      <c r="M18" s="205">
        <v>0</v>
      </c>
      <c r="N18" s="205">
        <v>0</v>
      </c>
      <c r="O18" s="207">
        <v>0</v>
      </c>
      <c r="P18" s="49"/>
      <c r="Q18" s="50"/>
    </row>
    <row r="19" spans="2:17" ht="18" customHeight="1">
      <c r="B19" s="125" t="s">
        <v>479</v>
      </c>
      <c r="C19" s="203">
        <v>5</v>
      </c>
      <c r="D19" s="285">
        <v>0</v>
      </c>
      <c r="E19" s="112">
        <v>32666</v>
      </c>
      <c r="F19" s="203">
        <v>1</v>
      </c>
      <c r="G19" s="285">
        <v>0</v>
      </c>
      <c r="H19" s="205">
        <v>31928</v>
      </c>
      <c r="I19" s="203">
        <v>1</v>
      </c>
      <c r="J19" s="285">
        <v>0</v>
      </c>
      <c r="K19" s="205">
        <v>738</v>
      </c>
      <c r="L19" s="205">
        <v>0</v>
      </c>
      <c r="M19" s="205">
        <v>0</v>
      </c>
      <c r="N19" s="205">
        <v>3</v>
      </c>
      <c r="O19" s="207">
        <v>0</v>
      </c>
      <c r="P19" s="49"/>
      <c r="Q19" s="50"/>
    </row>
    <row r="20" spans="2:17" ht="18" customHeight="1">
      <c r="B20" s="125" t="s">
        <v>154</v>
      </c>
      <c r="C20" s="203">
        <v>4</v>
      </c>
      <c r="D20" s="285">
        <v>0</v>
      </c>
      <c r="E20" s="112">
        <v>26173</v>
      </c>
      <c r="F20" s="203">
        <v>1</v>
      </c>
      <c r="G20" s="285">
        <v>0</v>
      </c>
      <c r="H20" s="205">
        <v>25158</v>
      </c>
      <c r="I20" s="203">
        <v>3</v>
      </c>
      <c r="J20" s="285">
        <v>0</v>
      </c>
      <c r="K20" s="205">
        <v>1015</v>
      </c>
      <c r="L20" s="205">
        <v>0</v>
      </c>
      <c r="M20" s="205">
        <v>0</v>
      </c>
      <c r="N20" s="205">
        <v>0</v>
      </c>
      <c r="O20" s="207">
        <v>0</v>
      </c>
      <c r="P20" s="49"/>
      <c r="Q20" s="50"/>
    </row>
    <row r="21" spans="2:17" ht="18" customHeight="1">
      <c r="B21" s="125" t="s">
        <v>116</v>
      </c>
      <c r="C21" s="203">
        <v>4</v>
      </c>
      <c r="D21" s="204">
        <v>1</v>
      </c>
      <c r="E21" s="112">
        <v>61865</v>
      </c>
      <c r="F21" s="203">
        <v>2</v>
      </c>
      <c r="G21" s="204">
        <v>1</v>
      </c>
      <c r="H21" s="205">
        <v>61865</v>
      </c>
      <c r="I21" s="203">
        <v>0</v>
      </c>
      <c r="J21" s="285">
        <v>0</v>
      </c>
      <c r="K21" s="205">
        <v>0</v>
      </c>
      <c r="L21" s="205">
        <v>0</v>
      </c>
      <c r="M21" s="205">
        <v>0</v>
      </c>
      <c r="N21" s="205">
        <v>2</v>
      </c>
      <c r="O21" s="207">
        <v>0</v>
      </c>
      <c r="P21" s="49"/>
      <c r="Q21" s="50"/>
    </row>
    <row r="22" spans="2:17" ht="18" customHeight="1">
      <c r="B22" s="125" t="s">
        <v>117</v>
      </c>
      <c r="C22" s="203">
        <v>2</v>
      </c>
      <c r="D22" s="285">
        <v>0</v>
      </c>
      <c r="E22" s="112">
        <v>46797</v>
      </c>
      <c r="F22" s="203">
        <v>1</v>
      </c>
      <c r="G22" s="285">
        <v>0</v>
      </c>
      <c r="H22" s="205">
        <v>46797</v>
      </c>
      <c r="I22" s="203">
        <v>0</v>
      </c>
      <c r="J22" s="285">
        <v>0</v>
      </c>
      <c r="K22" s="205">
        <v>0</v>
      </c>
      <c r="L22" s="205">
        <v>0</v>
      </c>
      <c r="M22" s="205">
        <v>0</v>
      </c>
      <c r="N22" s="205">
        <v>1</v>
      </c>
      <c r="O22" s="208">
        <v>0</v>
      </c>
      <c r="P22" s="49"/>
      <c r="Q22" s="50"/>
    </row>
    <row r="23" spans="2:17" ht="18" customHeight="1">
      <c r="B23" s="125" t="s">
        <v>118</v>
      </c>
      <c r="C23" s="203">
        <v>5</v>
      </c>
      <c r="D23" s="204">
        <v>1</v>
      </c>
      <c r="E23" s="112">
        <v>18202</v>
      </c>
      <c r="F23" s="203">
        <v>1</v>
      </c>
      <c r="G23" s="204">
        <v>1</v>
      </c>
      <c r="H23" s="205">
        <v>11266</v>
      </c>
      <c r="I23" s="203">
        <v>4</v>
      </c>
      <c r="J23" s="285">
        <v>0</v>
      </c>
      <c r="K23" s="205">
        <v>6936</v>
      </c>
      <c r="L23" s="205">
        <v>0</v>
      </c>
      <c r="M23" s="205">
        <v>0</v>
      </c>
      <c r="N23" s="205">
        <v>0</v>
      </c>
      <c r="O23" s="207">
        <v>0</v>
      </c>
      <c r="P23" s="49"/>
      <c r="Q23" s="50"/>
    </row>
    <row r="24" spans="2:17" ht="18" customHeight="1">
      <c r="B24" s="125" t="s">
        <v>119</v>
      </c>
      <c r="C24" s="203">
        <v>4</v>
      </c>
      <c r="D24" s="204">
        <v>1</v>
      </c>
      <c r="E24" s="112">
        <v>15007</v>
      </c>
      <c r="F24" s="203">
        <v>1</v>
      </c>
      <c r="G24" s="204">
        <v>1</v>
      </c>
      <c r="H24" s="205">
        <v>14213</v>
      </c>
      <c r="I24" s="203">
        <v>3</v>
      </c>
      <c r="J24" s="285">
        <v>0</v>
      </c>
      <c r="K24" s="205">
        <v>794</v>
      </c>
      <c r="L24" s="205">
        <v>0</v>
      </c>
      <c r="M24" s="205">
        <v>0</v>
      </c>
      <c r="N24" s="205">
        <v>0</v>
      </c>
      <c r="O24" s="207">
        <v>0</v>
      </c>
      <c r="P24" s="49"/>
      <c r="Q24" s="50"/>
    </row>
    <row r="25" spans="2:17" ht="18" customHeight="1">
      <c r="B25" s="125" t="s">
        <v>120</v>
      </c>
      <c r="C25" s="203">
        <v>4</v>
      </c>
      <c r="D25" s="204">
        <v>2</v>
      </c>
      <c r="E25" s="112">
        <v>11849</v>
      </c>
      <c r="F25" s="203">
        <v>2</v>
      </c>
      <c r="G25" s="204">
        <v>2</v>
      </c>
      <c r="H25" s="205">
        <v>10338</v>
      </c>
      <c r="I25" s="203">
        <v>2</v>
      </c>
      <c r="J25" s="285">
        <v>0</v>
      </c>
      <c r="K25" s="205">
        <v>1511</v>
      </c>
      <c r="L25" s="205">
        <v>0</v>
      </c>
      <c r="M25" s="205">
        <v>0</v>
      </c>
      <c r="N25" s="205">
        <v>0</v>
      </c>
      <c r="O25" s="207">
        <v>0</v>
      </c>
      <c r="P25" s="49"/>
      <c r="Q25" s="50"/>
    </row>
    <row r="26" spans="2:17" ht="18" customHeight="1">
      <c r="B26" s="125" t="s">
        <v>121</v>
      </c>
      <c r="C26" s="203">
        <v>1</v>
      </c>
      <c r="D26" s="285">
        <v>0</v>
      </c>
      <c r="E26" s="112">
        <v>19640</v>
      </c>
      <c r="F26" s="203">
        <v>1</v>
      </c>
      <c r="G26" s="285">
        <v>0</v>
      </c>
      <c r="H26" s="205">
        <v>19640</v>
      </c>
      <c r="I26" s="203">
        <v>0</v>
      </c>
      <c r="J26" s="285">
        <v>0</v>
      </c>
      <c r="K26" s="205">
        <v>0</v>
      </c>
      <c r="L26" s="205">
        <v>0</v>
      </c>
      <c r="M26" s="205">
        <v>0</v>
      </c>
      <c r="N26" s="205">
        <v>0</v>
      </c>
      <c r="O26" s="207">
        <v>0</v>
      </c>
      <c r="P26" s="49"/>
      <c r="Q26" s="50"/>
    </row>
    <row r="27" spans="2:17" ht="18" customHeight="1">
      <c r="B27" s="125" t="s">
        <v>122</v>
      </c>
      <c r="C27" s="203">
        <v>6</v>
      </c>
      <c r="D27" s="285">
        <v>0</v>
      </c>
      <c r="E27" s="112">
        <v>5951</v>
      </c>
      <c r="F27" s="203">
        <v>1</v>
      </c>
      <c r="G27" s="285">
        <v>0</v>
      </c>
      <c r="H27" s="205">
        <v>5254</v>
      </c>
      <c r="I27" s="203">
        <v>5</v>
      </c>
      <c r="J27" s="285">
        <v>0</v>
      </c>
      <c r="K27" s="205">
        <v>697</v>
      </c>
      <c r="L27" s="205">
        <v>0</v>
      </c>
      <c r="M27" s="205">
        <v>0</v>
      </c>
      <c r="N27" s="205">
        <v>0</v>
      </c>
      <c r="O27" s="207">
        <v>0</v>
      </c>
      <c r="P27" s="49"/>
      <c r="Q27" s="50"/>
    </row>
    <row r="28" spans="2:17" ht="18" customHeight="1">
      <c r="B28" s="125" t="s">
        <v>123</v>
      </c>
      <c r="C28" s="203">
        <v>5</v>
      </c>
      <c r="D28" s="285">
        <v>0</v>
      </c>
      <c r="E28" s="112">
        <v>7326</v>
      </c>
      <c r="F28" s="203">
        <v>1</v>
      </c>
      <c r="G28" s="285">
        <v>0</v>
      </c>
      <c r="H28" s="205">
        <v>7070</v>
      </c>
      <c r="I28" s="203">
        <v>4</v>
      </c>
      <c r="J28" s="285">
        <v>0</v>
      </c>
      <c r="K28" s="205">
        <v>256</v>
      </c>
      <c r="L28" s="205">
        <v>0</v>
      </c>
      <c r="M28" s="205">
        <v>0</v>
      </c>
      <c r="N28" s="205">
        <v>0</v>
      </c>
      <c r="O28" s="207">
        <v>0</v>
      </c>
      <c r="P28" s="49"/>
      <c r="Q28" s="50"/>
    </row>
    <row r="29" spans="2:17" ht="18" customHeight="1">
      <c r="B29" s="125" t="s">
        <v>124</v>
      </c>
      <c r="C29" s="203">
        <v>3</v>
      </c>
      <c r="D29" s="204">
        <v>1</v>
      </c>
      <c r="E29" s="112">
        <v>8983</v>
      </c>
      <c r="F29" s="203">
        <v>2</v>
      </c>
      <c r="G29" s="204">
        <v>1</v>
      </c>
      <c r="H29" s="205">
        <v>8916</v>
      </c>
      <c r="I29" s="203">
        <v>1</v>
      </c>
      <c r="J29" s="285">
        <v>0</v>
      </c>
      <c r="K29" s="205">
        <v>67</v>
      </c>
      <c r="L29" s="205">
        <v>0</v>
      </c>
      <c r="M29" s="205">
        <v>0</v>
      </c>
      <c r="N29" s="205">
        <v>0</v>
      </c>
      <c r="O29" s="207">
        <v>0</v>
      </c>
      <c r="P29" s="49"/>
      <c r="Q29" s="50"/>
    </row>
    <row r="30" spans="2:17" ht="18" customHeight="1">
      <c r="B30" s="125" t="s">
        <v>125</v>
      </c>
      <c r="C30" s="203">
        <v>2</v>
      </c>
      <c r="D30" s="204">
        <v>1</v>
      </c>
      <c r="E30" s="112">
        <v>7902</v>
      </c>
      <c r="F30" s="203">
        <v>1</v>
      </c>
      <c r="G30" s="204">
        <v>1</v>
      </c>
      <c r="H30" s="205">
        <v>7807</v>
      </c>
      <c r="I30" s="203">
        <v>1</v>
      </c>
      <c r="J30" s="285">
        <v>0</v>
      </c>
      <c r="K30" s="205">
        <v>95</v>
      </c>
      <c r="L30" s="205">
        <v>0</v>
      </c>
      <c r="M30" s="205">
        <v>0</v>
      </c>
      <c r="N30" s="205">
        <v>0</v>
      </c>
      <c r="O30" s="207">
        <v>0</v>
      </c>
      <c r="P30" s="49"/>
      <c r="Q30" s="50"/>
    </row>
    <row r="31" spans="2:17" ht="18" customHeight="1">
      <c r="B31" s="125" t="s">
        <v>126</v>
      </c>
      <c r="C31" s="203">
        <v>8</v>
      </c>
      <c r="D31" s="285">
        <v>0</v>
      </c>
      <c r="E31" s="112">
        <v>35645</v>
      </c>
      <c r="F31" s="203">
        <v>1</v>
      </c>
      <c r="G31" s="285">
        <v>0</v>
      </c>
      <c r="H31" s="205">
        <v>35005</v>
      </c>
      <c r="I31" s="203">
        <v>2</v>
      </c>
      <c r="J31" s="285">
        <v>0</v>
      </c>
      <c r="K31" s="205">
        <v>640</v>
      </c>
      <c r="L31" s="205">
        <v>0</v>
      </c>
      <c r="M31" s="205">
        <v>0</v>
      </c>
      <c r="N31" s="205">
        <v>5</v>
      </c>
      <c r="O31" s="207">
        <v>0</v>
      </c>
      <c r="P31" s="49"/>
      <c r="Q31" s="50"/>
    </row>
    <row r="32" spans="2:17" ht="18" customHeight="1">
      <c r="B32" s="125" t="s">
        <v>127</v>
      </c>
      <c r="C32" s="203">
        <v>1</v>
      </c>
      <c r="D32" s="285">
        <v>0</v>
      </c>
      <c r="E32" s="112">
        <v>6161</v>
      </c>
      <c r="F32" s="203">
        <v>1</v>
      </c>
      <c r="G32" s="285">
        <v>0</v>
      </c>
      <c r="H32" s="205">
        <v>6161</v>
      </c>
      <c r="I32" s="203">
        <v>0</v>
      </c>
      <c r="J32" s="285">
        <v>0</v>
      </c>
      <c r="K32" s="205">
        <v>0</v>
      </c>
      <c r="L32" s="205">
        <v>0</v>
      </c>
      <c r="M32" s="205">
        <v>0</v>
      </c>
      <c r="N32" s="205">
        <v>0</v>
      </c>
      <c r="O32" s="207">
        <v>0</v>
      </c>
      <c r="P32" s="49"/>
      <c r="Q32" s="50"/>
    </row>
    <row r="33" spans="2:17" ht="18" customHeight="1">
      <c r="B33" s="125" t="s">
        <v>128</v>
      </c>
      <c r="C33" s="203">
        <v>7</v>
      </c>
      <c r="D33" s="285">
        <v>0</v>
      </c>
      <c r="E33" s="112">
        <v>9378</v>
      </c>
      <c r="F33" s="203">
        <v>1</v>
      </c>
      <c r="G33" s="285">
        <v>0</v>
      </c>
      <c r="H33" s="205">
        <v>4476</v>
      </c>
      <c r="I33" s="203">
        <v>5</v>
      </c>
      <c r="J33" s="285">
        <v>0</v>
      </c>
      <c r="K33" s="205">
        <v>4902</v>
      </c>
      <c r="L33" s="205">
        <v>0</v>
      </c>
      <c r="M33" s="205">
        <v>0</v>
      </c>
      <c r="N33" s="205">
        <v>1</v>
      </c>
      <c r="O33" s="207">
        <v>0</v>
      </c>
      <c r="P33" s="49"/>
      <c r="Q33" s="50"/>
    </row>
    <row r="34" spans="2:17" ht="18" customHeight="1">
      <c r="B34" s="125" t="s">
        <v>129</v>
      </c>
      <c r="C34" s="203">
        <v>2</v>
      </c>
      <c r="D34" s="285">
        <v>0</v>
      </c>
      <c r="E34" s="112">
        <v>5949</v>
      </c>
      <c r="F34" s="203">
        <v>0</v>
      </c>
      <c r="G34" s="285">
        <v>0</v>
      </c>
      <c r="H34" s="205">
        <v>0</v>
      </c>
      <c r="I34" s="203">
        <v>2</v>
      </c>
      <c r="J34" s="285">
        <v>0</v>
      </c>
      <c r="K34" s="205">
        <v>5949</v>
      </c>
      <c r="L34" s="205">
        <v>0</v>
      </c>
      <c r="M34" s="205">
        <v>0</v>
      </c>
      <c r="N34" s="205">
        <v>0</v>
      </c>
      <c r="O34" s="207">
        <v>0</v>
      </c>
      <c r="P34" s="49"/>
      <c r="Q34" s="50"/>
    </row>
    <row r="35" spans="2:17" ht="18" customHeight="1">
      <c r="B35" s="125" t="s">
        <v>130</v>
      </c>
      <c r="C35" s="203">
        <v>3</v>
      </c>
      <c r="D35" s="285">
        <v>0</v>
      </c>
      <c r="E35" s="112">
        <v>8290</v>
      </c>
      <c r="F35" s="203">
        <v>1</v>
      </c>
      <c r="G35" s="285">
        <v>0</v>
      </c>
      <c r="H35" s="205">
        <v>4854</v>
      </c>
      <c r="I35" s="203">
        <v>2</v>
      </c>
      <c r="J35" s="285">
        <v>0</v>
      </c>
      <c r="K35" s="205">
        <v>3436</v>
      </c>
      <c r="L35" s="205">
        <v>0</v>
      </c>
      <c r="M35" s="205">
        <v>0</v>
      </c>
      <c r="N35" s="205">
        <v>0</v>
      </c>
      <c r="O35" s="207">
        <v>0</v>
      </c>
      <c r="P35" s="49"/>
      <c r="Q35" s="50"/>
    </row>
    <row r="36" spans="2:17" ht="18" customHeight="1">
      <c r="B36" s="125" t="s">
        <v>131</v>
      </c>
      <c r="C36" s="203">
        <v>5</v>
      </c>
      <c r="D36" s="285">
        <v>0</v>
      </c>
      <c r="E36" s="112">
        <v>3501</v>
      </c>
      <c r="F36" s="203">
        <v>0</v>
      </c>
      <c r="G36" s="285">
        <v>0</v>
      </c>
      <c r="H36" s="205">
        <v>0</v>
      </c>
      <c r="I36" s="203">
        <v>5</v>
      </c>
      <c r="J36" s="285">
        <v>0</v>
      </c>
      <c r="K36" s="205">
        <v>3501</v>
      </c>
      <c r="L36" s="205">
        <v>0</v>
      </c>
      <c r="M36" s="205">
        <v>0</v>
      </c>
      <c r="N36" s="205">
        <v>0</v>
      </c>
      <c r="O36" s="207">
        <v>0</v>
      </c>
      <c r="P36" s="49"/>
      <c r="Q36" s="50"/>
    </row>
    <row r="37" spans="2:17" ht="18" customHeight="1">
      <c r="B37" s="125" t="s">
        <v>132</v>
      </c>
      <c r="C37" s="203">
        <v>4</v>
      </c>
      <c r="D37" s="285">
        <v>0</v>
      </c>
      <c r="E37" s="112">
        <v>4503</v>
      </c>
      <c r="F37" s="203">
        <v>0</v>
      </c>
      <c r="G37" s="285">
        <v>0</v>
      </c>
      <c r="H37" s="205">
        <v>0</v>
      </c>
      <c r="I37" s="203">
        <v>4</v>
      </c>
      <c r="J37" s="285">
        <v>0</v>
      </c>
      <c r="K37" s="205">
        <v>4503</v>
      </c>
      <c r="L37" s="205">
        <v>0</v>
      </c>
      <c r="M37" s="205">
        <v>0</v>
      </c>
      <c r="N37" s="205">
        <v>0</v>
      </c>
      <c r="O37" s="207">
        <v>0</v>
      </c>
      <c r="P37" s="49"/>
      <c r="Q37" s="50"/>
    </row>
    <row r="38" spans="2:17" ht="18" customHeight="1">
      <c r="B38" s="125" t="s">
        <v>133</v>
      </c>
      <c r="C38" s="203">
        <v>2</v>
      </c>
      <c r="D38" s="285">
        <v>0</v>
      </c>
      <c r="E38" s="112">
        <v>5056</v>
      </c>
      <c r="F38" s="203">
        <v>0</v>
      </c>
      <c r="G38" s="285">
        <v>0</v>
      </c>
      <c r="H38" s="205">
        <v>0</v>
      </c>
      <c r="I38" s="203">
        <v>2</v>
      </c>
      <c r="J38" s="285">
        <v>0</v>
      </c>
      <c r="K38" s="205">
        <v>5056</v>
      </c>
      <c r="L38" s="205">
        <v>0</v>
      </c>
      <c r="M38" s="205">
        <v>0</v>
      </c>
      <c r="N38" s="205">
        <v>0</v>
      </c>
      <c r="O38" s="207">
        <v>0</v>
      </c>
      <c r="P38" s="49"/>
      <c r="Q38" s="50"/>
    </row>
    <row r="39" spans="2:17" ht="18" customHeight="1">
      <c r="B39" s="125" t="s">
        <v>134</v>
      </c>
      <c r="C39" s="203">
        <v>9</v>
      </c>
      <c r="D39" s="285">
        <v>0</v>
      </c>
      <c r="E39" s="112">
        <v>83473</v>
      </c>
      <c r="F39" s="203">
        <v>1</v>
      </c>
      <c r="G39" s="285">
        <v>0</v>
      </c>
      <c r="H39" s="205">
        <v>82242</v>
      </c>
      <c r="I39" s="203">
        <v>3</v>
      </c>
      <c r="J39" s="285">
        <v>0</v>
      </c>
      <c r="K39" s="205">
        <v>1228</v>
      </c>
      <c r="L39" s="205">
        <v>1</v>
      </c>
      <c r="M39" s="206">
        <v>3</v>
      </c>
      <c r="N39" s="205">
        <v>4</v>
      </c>
      <c r="O39" s="207">
        <v>0</v>
      </c>
      <c r="P39" s="49"/>
      <c r="Q39" s="50"/>
    </row>
    <row r="40" spans="2:17" ht="18" customHeight="1">
      <c r="B40" s="125" t="s">
        <v>135</v>
      </c>
      <c r="C40" s="203">
        <v>2</v>
      </c>
      <c r="D40" s="285">
        <v>0</v>
      </c>
      <c r="E40" s="112">
        <v>27982</v>
      </c>
      <c r="F40" s="203">
        <v>1</v>
      </c>
      <c r="G40" s="285">
        <v>0</v>
      </c>
      <c r="H40" s="205">
        <v>27982</v>
      </c>
      <c r="I40" s="203">
        <v>0</v>
      </c>
      <c r="J40" s="285">
        <v>0</v>
      </c>
      <c r="K40" s="205">
        <v>0</v>
      </c>
      <c r="L40" s="205">
        <v>0</v>
      </c>
      <c r="M40" s="205">
        <v>0</v>
      </c>
      <c r="N40" s="205">
        <v>1</v>
      </c>
      <c r="O40" s="207">
        <v>0</v>
      </c>
      <c r="P40" s="49"/>
      <c r="Q40" s="50"/>
    </row>
    <row r="41" spans="2:17" ht="18" customHeight="1">
      <c r="B41" s="125" t="s">
        <v>136</v>
      </c>
      <c r="C41" s="203">
        <v>2</v>
      </c>
      <c r="D41" s="285">
        <v>0</v>
      </c>
      <c r="E41" s="112">
        <v>31213</v>
      </c>
      <c r="F41" s="203">
        <v>1</v>
      </c>
      <c r="G41" s="285">
        <v>0</v>
      </c>
      <c r="H41" s="205">
        <v>30993</v>
      </c>
      <c r="I41" s="203">
        <v>1</v>
      </c>
      <c r="J41" s="285">
        <v>0</v>
      </c>
      <c r="K41" s="205">
        <v>220</v>
      </c>
      <c r="L41" s="205">
        <v>0</v>
      </c>
      <c r="M41" s="205">
        <v>0</v>
      </c>
      <c r="N41" s="205">
        <v>0</v>
      </c>
      <c r="O41" s="207">
        <v>0</v>
      </c>
      <c r="P41" s="49"/>
      <c r="Q41" s="50"/>
    </row>
    <row r="42" spans="2:17" ht="18" customHeight="1">
      <c r="B42" s="125" t="s">
        <v>137</v>
      </c>
      <c r="C42" s="203">
        <v>2</v>
      </c>
      <c r="D42" s="204">
        <v>1</v>
      </c>
      <c r="E42" s="112">
        <v>23292</v>
      </c>
      <c r="F42" s="203">
        <v>2</v>
      </c>
      <c r="G42" s="204">
        <v>1</v>
      </c>
      <c r="H42" s="205">
        <v>23292</v>
      </c>
      <c r="I42" s="203">
        <v>0</v>
      </c>
      <c r="J42" s="285">
        <v>0</v>
      </c>
      <c r="K42" s="205">
        <v>0</v>
      </c>
      <c r="L42" s="205">
        <v>0</v>
      </c>
      <c r="M42" s="205">
        <v>0</v>
      </c>
      <c r="N42" s="205">
        <v>0</v>
      </c>
      <c r="O42" s="207">
        <v>0</v>
      </c>
      <c r="P42" s="49"/>
      <c r="Q42" s="50"/>
    </row>
    <row r="43" spans="2:17" ht="18" customHeight="1">
      <c r="B43" s="125" t="s">
        <v>138</v>
      </c>
      <c r="C43" s="203">
        <v>1</v>
      </c>
      <c r="D43" s="285">
        <v>0</v>
      </c>
      <c r="E43" s="112">
        <v>16783</v>
      </c>
      <c r="F43" s="203">
        <v>1</v>
      </c>
      <c r="G43" s="285">
        <v>0</v>
      </c>
      <c r="H43" s="205">
        <v>16783</v>
      </c>
      <c r="I43" s="203">
        <v>0</v>
      </c>
      <c r="J43" s="285">
        <v>0</v>
      </c>
      <c r="K43" s="205">
        <v>0</v>
      </c>
      <c r="L43" s="205">
        <v>0</v>
      </c>
      <c r="M43" s="205">
        <v>0</v>
      </c>
      <c r="N43" s="205">
        <v>0</v>
      </c>
      <c r="O43" s="207">
        <v>0</v>
      </c>
      <c r="P43" s="49"/>
      <c r="Q43" s="50"/>
    </row>
    <row r="44" spans="2:17" ht="18" customHeight="1">
      <c r="B44" s="125" t="s">
        <v>139</v>
      </c>
      <c r="C44" s="203">
        <v>9</v>
      </c>
      <c r="D44" s="285">
        <v>0</v>
      </c>
      <c r="E44" s="112">
        <v>6045</v>
      </c>
      <c r="F44" s="203">
        <v>1</v>
      </c>
      <c r="G44" s="285">
        <v>0</v>
      </c>
      <c r="H44" s="205">
        <v>5189</v>
      </c>
      <c r="I44" s="203">
        <v>7</v>
      </c>
      <c r="J44" s="285">
        <v>0</v>
      </c>
      <c r="K44" s="205">
        <v>856</v>
      </c>
      <c r="L44" s="205">
        <v>1</v>
      </c>
      <c r="M44" s="205">
        <v>0</v>
      </c>
      <c r="N44" s="205">
        <v>0</v>
      </c>
      <c r="O44" s="207">
        <v>0</v>
      </c>
      <c r="P44" s="49"/>
      <c r="Q44" s="50"/>
    </row>
    <row r="45" spans="2:17" ht="18" customHeight="1">
      <c r="B45" s="125" t="s">
        <v>140</v>
      </c>
      <c r="C45" s="203">
        <v>2</v>
      </c>
      <c r="D45" s="285">
        <v>0</v>
      </c>
      <c r="E45" s="112">
        <v>14602</v>
      </c>
      <c r="F45" s="203">
        <v>1</v>
      </c>
      <c r="G45" s="285">
        <v>0</v>
      </c>
      <c r="H45" s="205">
        <v>14527</v>
      </c>
      <c r="I45" s="203">
        <v>1</v>
      </c>
      <c r="J45" s="285">
        <v>0</v>
      </c>
      <c r="K45" s="205">
        <v>75</v>
      </c>
      <c r="L45" s="205">
        <v>0</v>
      </c>
      <c r="M45" s="205">
        <v>0</v>
      </c>
      <c r="N45" s="205">
        <v>0</v>
      </c>
      <c r="O45" s="207">
        <v>0</v>
      </c>
      <c r="P45" s="49"/>
      <c r="Q45" s="50"/>
    </row>
    <row r="46" spans="2:17" ht="18" customHeight="1">
      <c r="B46" s="125" t="s">
        <v>141</v>
      </c>
      <c r="C46" s="203">
        <v>3</v>
      </c>
      <c r="D46" s="285">
        <v>0</v>
      </c>
      <c r="E46" s="112">
        <v>7578</v>
      </c>
      <c r="F46" s="203">
        <v>1</v>
      </c>
      <c r="G46" s="285">
        <v>0</v>
      </c>
      <c r="H46" s="205">
        <v>7317</v>
      </c>
      <c r="I46" s="203">
        <v>2</v>
      </c>
      <c r="J46" s="285">
        <v>0</v>
      </c>
      <c r="K46" s="205">
        <v>261</v>
      </c>
      <c r="L46" s="205">
        <v>0</v>
      </c>
      <c r="M46" s="205">
        <v>0</v>
      </c>
      <c r="N46" s="205">
        <v>0</v>
      </c>
      <c r="O46" s="207">
        <v>0</v>
      </c>
      <c r="P46" s="49"/>
      <c r="Q46" s="50"/>
    </row>
    <row r="47" spans="2:17" ht="18" customHeight="1">
      <c r="B47" s="37" t="s">
        <v>480</v>
      </c>
      <c r="C47" s="203">
        <v>4</v>
      </c>
      <c r="D47" s="204">
        <v>0</v>
      </c>
      <c r="E47" s="112">
        <v>134122</v>
      </c>
      <c r="F47" s="203">
        <v>1</v>
      </c>
      <c r="G47" s="204">
        <v>0</v>
      </c>
      <c r="H47" s="205">
        <v>133927</v>
      </c>
      <c r="I47" s="203">
        <v>1</v>
      </c>
      <c r="J47" s="285">
        <v>0</v>
      </c>
      <c r="K47" s="205">
        <v>195</v>
      </c>
      <c r="L47" s="205">
        <v>0</v>
      </c>
      <c r="M47" s="205">
        <v>0</v>
      </c>
      <c r="N47" s="205">
        <v>2</v>
      </c>
      <c r="O47" s="207">
        <v>0</v>
      </c>
      <c r="P47" s="49"/>
      <c r="Q47" s="50"/>
    </row>
    <row r="48" spans="2:17" ht="18" customHeight="1">
      <c r="B48" s="37" t="s">
        <v>481</v>
      </c>
      <c r="C48" s="203">
        <v>6</v>
      </c>
      <c r="D48" s="285">
        <v>0</v>
      </c>
      <c r="E48" s="112">
        <v>109387</v>
      </c>
      <c r="F48" s="203">
        <v>1</v>
      </c>
      <c r="G48" s="285">
        <v>0</v>
      </c>
      <c r="H48" s="205">
        <v>107450</v>
      </c>
      <c r="I48" s="203">
        <v>2</v>
      </c>
      <c r="J48" s="285">
        <v>0</v>
      </c>
      <c r="K48" s="205">
        <v>1907</v>
      </c>
      <c r="L48" s="205">
        <v>2</v>
      </c>
      <c r="M48" s="205">
        <v>30</v>
      </c>
      <c r="N48" s="205">
        <v>1</v>
      </c>
      <c r="O48" s="207">
        <v>0</v>
      </c>
      <c r="P48" s="49"/>
      <c r="Q48" s="50"/>
    </row>
    <row r="49" spans="2:17" ht="18" customHeight="1">
      <c r="B49" s="37" t="s">
        <v>142</v>
      </c>
      <c r="C49" s="203">
        <v>1</v>
      </c>
      <c r="D49" s="204">
        <v>1</v>
      </c>
      <c r="E49" s="112">
        <v>7730</v>
      </c>
      <c r="F49" s="203">
        <v>1</v>
      </c>
      <c r="G49" s="204">
        <v>1</v>
      </c>
      <c r="H49" s="205">
        <v>7730</v>
      </c>
      <c r="I49" s="203">
        <v>0</v>
      </c>
      <c r="J49" s="285">
        <v>0</v>
      </c>
      <c r="K49" s="205">
        <v>0</v>
      </c>
      <c r="L49" s="205">
        <v>0</v>
      </c>
      <c r="M49" s="205">
        <v>0</v>
      </c>
      <c r="N49" s="205">
        <v>0</v>
      </c>
      <c r="O49" s="207">
        <v>0</v>
      </c>
      <c r="P49" s="49"/>
      <c r="Q49" s="50"/>
    </row>
    <row r="50" spans="2:17" ht="18" customHeight="1">
      <c r="B50" s="37" t="s">
        <v>42</v>
      </c>
      <c r="C50" s="203">
        <v>10</v>
      </c>
      <c r="D50" s="204">
        <v>0</v>
      </c>
      <c r="E50" s="112">
        <v>22501</v>
      </c>
      <c r="F50" s="203">
        <v>1</v>
      </c>
      <c r="G50" s="204">
        <v>0</v>
      </c>
      <c r="H50" s="205">
        <v>21654</v>
      </c>
      <c r="I50" s="203">
        <v>9</v>
      </c>
      <c r="J50" s="285">
        <v>0</v>
      </c>
      <c r="K50" s="205">
        <v>847</v>
      </c>
      <c r="L50" s="205">
        <v>0</v>
      </c>
      <c r="M50" s="205">
        <v>0</v>
      </c>
      <c r="N50" s="205">
        <v>0</v>
      </c>
      <c r="O50" s="207">
        <v>0</v>
      </c>
      <c r="P50" s="49"/>
      <c r="Q50" s="50"/>
    </row>
    <row r="51" spans="2:17" ht="18" customHeight="1" thickBot="1">
      <c r="B51" s="38" t="s">
        <v>143</v>
      </c>
      <c r="C51" s="209">
        <v>6</v>
      </c>
      <c r="D51" s="286">
        <v>0</v>
      </c>
      <c r="E51" s="210">
        <v>14973</v>
      </c>
      <c r="F51" s="209">
        <v>1</v>
      </c>
      <c r="G51" s="286">
        <v>0</v>
      </c>
      <c r="H51" s="211">
        <v>11077</v>
      </c>
      <c r="I51" s="209">
        <v>3</v>
      </c>
      <c r="J51" s="286">
        <v>0</v>
      </c>
      <c r="K51" s="211">
        <v>3740</v>
      </c>
      <c r="L51" s="211">
        <v>2</v>
      </c>
      <c r="M51" s="212">
        <v>156</v>
      </c>
      <c r="N51" s="211">
        <v>0</v>
      </c>
      <c r="O51" s="213">
        <v>0</v>
      </c>
      <c r="P51" s="49"/>
      <c r="Q51" s="50"/>
    </row>
    <row r="52" spans="2:16" ht="15" customHeight="1">
      <c r="B52" s="51" t="s">
        <v>162</v>
      </c>
      <c r="C52" s="51"/>
      <c r="D52" s="52"/>
      <c r="E52" s="51"/>
      <c r="F52" s="53"/>
      <c r="G52" s="52"/>
      <c r="H52" s="53"/>
      <c r="I52" s="53"/>
      <c r="J52" s="126"/>
      <c r="K52" s="53"/>
      <c r="L52" s="53"/>
      <c r="M52" s="53"/>
      <c r="N52" s="53"/>
      <c r="O52" s="49"/>
      <c r="P52" s="42"/>
    </row>
    <row r="53" spans="2:16" ht="15" customHeight="1">
      <c r="B53" s="54" t="s">
        <v>163</v>
      </c>
      <c r="C53" s="54"/>
      <c r="D53" s="54"/>
      <c r="E53" s="54"/>
      <c r="F53" s="54"/>
      <c r="G53" s="54"/>
      <c r="H53" s="54"/>
      <c r="I53" s="54"/>
      <c r="J53" s="127"/>
      <c r="K53" s="54"/>
      <c r="L53" s="54"/>
      <c r="M53" s="55"/>
      <c r="N53" s="55"/>
      <c r="O53" s="56"/>
      <c r="P53" s="42"/>
    </row>
    <row r="54" spans="2:16" ht="15" customHeight="1">
      <c r="B54" s="30" t="s">
        <v>338</v>
      </c>
      <c r="C54" s="57"/>
      <c r="D54" s="57"/>
      <c r="E54" s="57"/>
      <c r="F54" s="57"/>
      <c r="G54" s="57"/>
      <c r="H54" s="57"/>
      <c r="I54" s="57"/>
      <c r="J54" s="48"/>
      <c r="K54" s="57"/>
      <c r="L54" s="57"/>
      <c r="M54" s="57"/>
      <c r="N54" s="57"/>
      <c r="P54" s="42"/>
    </row>
    <row r="55" ht="13.5">
      <c r="P55" s="42"/>
    </row>
    <row r="56" ht="13.5">
      <c r="P56" s="42"/>
    </row>
    <row r="57" ht="13.5">
      <c r="P57" s="42"/>
    </row>
    <row r="58" spans="6:16" ht="13.5">
      <c r="F58" s="58"/>
      <c r="P58" s="42"/>
    </row>
    <row r="59" ht="13.5">
      <c r="P59" s="42"/>
    </row>
    <row r="60" ht="13.5">
      <c r="P60" s="42"/>
    </row>
    <row r="61" ht="13.5">
      <c r="P61" s="42"/>
    </row>
    <row r="62" ht="13.5">
      <c r="P62" s="42"/>
    </row>
    <row r="63" ht="13.5">
      <c r="P63" s="42"/>
    </row>
    <row r="64" ht="13.5">
      <c r="P64" s="42"/>
    </row>
    <row r="65" ht="13.5">
      <c r="P65" s="42"/>
    </row>
    <row r="66" ht="13.5">
      <c r="P66" s="42"/>
    </row>
    <row r="67" ht="13.5">
      <c r="P67" s="42"/>
    </row>
    <row r="68" ht="13.5">
      <c r="P68" s="42"/>
    </row>
    <row r="69" ht="13.5">
      <c r="P69" s="42"/>
    </row>
    <row r="70" ht="13.5">
      <c r="P70" s="42"/>
    </row>
    <row r="71" ht="13.5">
      <c r="P71" s="42"/>
    </row>
    <row r="72" ht="13.5">
      <c r="P72" s="42"/>
    </row>
    <row r="73" ht="13.5">
      <c r="P73" s="42"/>
    </row>
    <row r="74" ht="13.5">
      <c r="P74" s="42"/>
    </row>
    <row r="75" ht="13.5">
      <c r="P75" s="42"/>
    </row>
    <row r="76" ht="13.5">
      <c r="P76" s="42"/>
    </row>
    <row r="77" ht="13.5">
      <c r="P77" s="42"/>
    </row>
    <row r="78" ht="13.5">
      <c r="P78" s="42"/>
    </row>
    <row r="79" ht="13.5">
      <c r="P79" s="42"/>
    </row>
    <row r="80" ht="13.5">
      <c r="P80" s="42"/>
    </row>
    <row r="81" ht="13.5">
      <c r="P81" s="42"/>
    </row>
    <row r="82" ht="13.5">
      <c r="P82" s="42"/>
    </row>
    <row r="83" ht="13.5">
      <c r="P83" s="42"/>
    </row>
    <row r="84" ht="13.5">
      <c r="P84" s="42"/>
    </row>
    <row r="85" ht="13.5">
      <c r="P85" s="42"/>
    </row>
    <row r="86" ht="13.5">
      <c r="P86" s="42"/>
    </row>
    <row r="87" ht="13.5">
      <c r="P87" s="42"/>
    </row>
    <row r="88" ht="13.5">
      <c r="P88" s="42"/>
    </row>
    <row r="89" ht="13.5">
      <c r="P89" s="42"/>
    </row>
    <row r="90" ht="13.5">
      <c r="P90" s="42"/>
    </row>
    <row r="91" ht="13.5">
      <c r="P91" s="42"/>
    </row>
    <row r="92" ht="13.5">
      <c r="P92" s="42"/>
    </row>
    <row r="93" ht="13.5">
      <c r="P93" s="42"/>
    </row>
    <row r="94" ht="13.5">
      <c r="P94" s="42"/>
    </row>
    <row r="95" ht="13.5">
      <c r="P95" s="42"/>
    </row>
    <row r="96" ht="13.5">
      <c r="P96" s="42"/>
    </row>
    <row r="97" ht="13.5">
      <c r="P97" s="42"/>
    </row>
    <row r="98" ht="13.5">
      <c r="P98" s="42"/>
    </row>
    <row r="99" ht="13.5">
      <c r="P99" s="42"/>
    </row>
    <row r="100" ht="13.5">
      <c r="P100" s="42"/>
    </row>
    <row r="101" ht="13.5">
      <c r="P101" s="42"/>
    </row>
    <row r="102" ht="13.5">
      <c r="P102" s="42"/>
    </row>
    <row r="103" ht="13.5">
      <c r="P103" s="42"/>
    </row>
    <row r="104" ht="13.5">
      <c r="P104" s="42"/>
    </row>
    <row r="105" ht="13.5">
      <c r="P105" s="42"/>
    </row>
    <row r="106" ht="13.5">
      <c r="P106" s="42"/>
    </row>
    <row r="107" ht="13.5">
      <c r="P107" s="42"/>
    </row>
    <row r="108" ht="13.5">
      <c r="P108" s="42"/>
    </row>
    <row r="109" ht="13.5">
      <c r="P109" s="42"/>
    </row>
    <row r="110" ht="13.5">
      <c r="P110" s="42"/>
    </row>
    <row r="111" ht="13.5">
      <c r="P111" s="42"/>
    </row>
    <row r="112" ht="13.5">
      <c r="P112" s="42"/>
    </row>
    <row r="113" ht="13.5">
      <c r="P113" s="42"/>
    </row>
    <row r="114" ht="13.5">
      <c r="P114" s="42"/>
    </row>
    <row r="115" ht="13.5">
      <c r="P115" s="42"/>
    </row>
    <row r="116" ht="13.5">
      <c r="P116" s="42"/>
    </row>
    <row r="117" ht="13.5">
      <c r="P117" s="42"/>
    </row>
    <row r="118" ht="13.5">
      <c r="P118" s="42"/>
    </row>
    <row r="119" ht="13.5">
      <c r="P119" s="42"/>
    </row>
    <row r="120" ht="13.5">
      <c r="P120" s="42"/>
    </row>
    <row r="121" ht="13.5">
      <c r="P121" s="42"/>
    </row>
    <row r="122" ht="13.5">
      <c r="P122" s="42"/>
    </row>
    <row r="123" ht="13.5">
      <c r="P123" s="42"/>
    </row>
    <row r="124" ht="13.5">
      <c r="P124" s="42"/>
    </row>
    <row r="125" ht="13.5">
      <c r="P125" s="42"/>
    </row>
    <row r="126" ht="13.5">
      <c r="P126" s="42"/>
    </row>
    <row r="127" ht="13.5">
      <c r="P127" s="42"/>
    </row>
    <row r="128" ht="13.5">
      <c r="P128" s="42"/>
    </row>
    <row r="129" ht="13.5">
      <c r="P129" s="42"/>
    </row>
    <row r="130" ht="13.5">
      <c r="P130" s="42"/>
    </row>
    <row r="131" ht="13.5">
      <c r="P131" s="42"/>
    </row>
    <row r="132" ht="13.5">
      <c r="P132" s="42"/>
    </row>
    <row r="133" ht="13.5">
      <c r="P133" s="42"/>
    </row>
    <row r="134" ht="13.5">
      <c r="P134" s="42"/>
    </row>
    <row r="135" ht="13.5">
      <c r="P135" s="42"/>
    </row>
    <row r="136" ht="13.5">
      <c r="P136" s="42"/>
    </row>
    <row r="137" ht="13.5">
      <c r="P137" s="42"/>
    </row>
    <row r="138" ht="13.5">
      <c r="P138" s="42"/>
    </row>
    <row r="139" ht="13.5">
      <c r="P139" s="42"/>
    </row>
  </sheetData>
  <sheetProtection/>
  <mergeCells count="12">
    <mergeCell ref="L6:M6"/>
    <mergeCell ref="N6:O6"/>
    <mergeCell ref="L7:L8"/>
    <mergeCell ref="N7:N8"/>
    <mergeCell ref="B5:B8"/>
    <mergeCell ref="C5:E5"/>
    <mergeCell ref="F5:H5"/>
    <mergeCell ref="I5:K5"/>
    <mergeCell ref="L5:O5"/>
    <mergeCell ref="C6:D8"/>
    <mergeCell ref="F6:G8"/>
    <mergeCell ref="I6:J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N55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2" width="1.625" style="30" customWidth="1"/>
    <col min="3" max="3" width="13.625" style="30" customWidth="1"/>
    <col min="4" max="12" width="9.00390625" style="30" customWidth="1"/>
    <col min="13" max="13" width="9.375" style="30" bestFit="1" customWidth="1"/>
    <col min="14" max="14" width="9.00390625" style="60" customWidth="1"/>
    <col min="15" max="16384" width="9.00390625" style="30" customWidth="1"/>
  </cols>
  <sheetData>
    <row r="1" ht="13.5" customHeight="1">
      <c r="L1" s="128"/>
    </row>
    <row r="2" ht="18" customHeight="1">
      <c r="C2" s="59" t="s">
        <v>482</v>
      </c>
    </row>
    <row r="3" ht="12" customHeight="1">
      <c r="C3" s="59"/>
    </row>
    <row r="4" spans="3:12" ht="15" customHeight="1" thickBot="1">
      <c r="C4" s="32"/>
      <c r="D4" s="5"/>
      <c r="E4" s="5"/>
      <c r="F4" s="5"/>
      <c r="G4" s="5"/>
      <c r="H4" s="5"/>
      <c r="I4" s="5"/>
      <c r="K4" s="5"/>
      <c r="L4" s="129" t="s">
        <v>339</v>
      </c>
    </row>
    <row r="5" spans="3:12" ht="15" customHeight="1" thickTop="1">
      <c r="C5" s="486" t="s">
        <v>169</v>
      </c>
      <c r="D5" s="510" t="s">
        <v>164</v>
      </c>
      <c r="E5" s="455"/>
      <c r="F5" s="455"/>
      <c r="G5" s="511" t="s">
        <v>264</v>
      </c>
      <c r="H5" s="404"/>
      <c r="I5" s="404"/>
      <c r="J5" s="511" t="s">
        <v>165</v>
      </c>
      <c r="K5" s="404"/>
      <c r="L5" s="404"/>
    </row>
    <row r="6" spans="3:12" ht="30" customHeight="1">
      <c r="C6" s="487"/>
      <c r="D6" s="61" t="s">
        <v>166</v>
      </c>
      <c r="E6" s="61" t="s">
        <v>167</v>
      </c>
      <c r="F6" s="61" t="s">
        <v>168</v>
      </c>
      <c r="G6" s="61" t="s">
        <v>166</v>
      </c>
      <c r="H6" s="61" t="s">
        <v>167</v>
      </c>
      <c r="I6" s="61" t="s">
        <v>168</v>
      </c>
      <c r="J6" s="61" t="s">
        <v>166</v>
      </c>
      <c r="K6" s="61" t="s">
        <v>167</v>
      </c>
      <c r="L6" s="62" t="s">
        <v>168</v>
      </c>
    </row>
    <row r="7" spans="3:12" ht="17.25" customHeight="1">
      <c r="C7" s="37" t="s">
        <v>459</v>
      </c>
      <c r="D7" s="63">
        <v>468057</v>
      </c>
      <c r="E7" s="63">
        <v>391310</v>
      </c>
      <c r="F7" s="63">
        <v>139007</v>
      </c>
      <c r="G7" s="63">
        <v>440757</v>
      </c>
      <c r="H7" s="63">
        <v>360312</v>
      </c>
      <c r="I7" s="63">
        <v>132403</v>
      </c>
      <c r="J7" s="63">
        <v>27300</v>
      </c>
      <c r="K7" s="63">
        <v>30998</v>
      </c>
      <c r="L7" s="64">
        <v>6604</v>
      </c>
    </row>
    <row r="8" spans="3:14" s="65" customFormat="1" ht="17.25" customHeight="1">
      <c r="C8" s="36" t="s">
        <v>478</v>
      </c>
      <c r="D8" s="191">
        <v>452682</v>
      </c>
      <c r="E8" s="191">
        <v>377191</v>
      </c>
      <c r="F8" s="191">
        <v>138054</v>
      </c>
      <c r="G8" s="191">
        <v>428500</v>
      </c>
      <c r="H8" s="191">
        <v>361022</v>
      </c>
      <c r="I8" s="191">
        <v>132136</v>
      </c>
      <c r="J8" s="191">
        <v>24182</v>
      </c>
      <c r="K8" s="191">
        <v>16169</v>
      </c>
      <c r="L8" s="192">
        <v>5918</v>
      </c>
      <c r="N8" s="66"/>
    </row>
    <row r="9" spans="3:14" s="65" customFormat="1" ht="9" customHeight="1">
      <c r="C9" s="36"/>
      <c r="D9" s="191"/>
      <c r="E9" s="191"/>
      <c r="F9" s="191"/>
      <c r="G9" s="191"/>
      <c r="H9" s="191"/>
      <c r="I9" s="191"/>
      <c r="J9" s="191"/>
      <c r="K9" s="191"/>
      <c r="L9" s="192"/>
      <c r="N9" s="66"/>
    </row>
    <row r="10" spans="3:14" s="67" customFormat="1" ht="17.25" customHeight="1">
      <c r="C10" s="36" t="s">
        <v>157</v>
      </c>
      <c r="D10" s="191">
        <v>212117</v>
      </c>
      <c r="E10" s="191">
        <v>181854</v>
      </c>
      <c r="F10" s="191">
        <v>66559</v>
      </c>
      <c r="G10" s="191">
        <v>205614</v>
      </c>
      <c r="H10" s="191">
        <v>177208</v>
      </c>
      <c r="I10" s="191">
        <v>64858</v>
      </c>
      <c r="J10" s="191">
        <v>6503</v>
      </c>
      <c r="K10" s="191">
        <v>4646</v>
      </c>
      <c r="L10" s="192">
        <v>1701</v>
      </c>
      <c r="N10" s="68"/>
    </row>
    <row r="11" spans="3:14" s="67" customFormat="1" ht="17.25" customHeight="1">
      <c r="C11" s="36" t="s">
        <v>158</v>
      </c>
      <c r="D11" s="191">
        <v>34736</v>
      </c>
      <c r="E11" s="191">
        <v>22673</v>
      </c>
      <c r="F11" s="191">
        <v>8298</v>
      </c>
      <c r="G11" s="191">
        <v>22571</v>
      </c>
      <c r="H11" s="191">
        <v>14080</v>
      </c>
      <c r="I11" s="191">
        <v>5153</v>
      </c>
      <c r="J11" s="191">
        <v>12165</v>
      </c>
      <c r="K11" s="191">
        <v>8593</v>
      </c>
      <c r="L11" s="192">
        <v>3145</v>
      </c>
      <c r="N11" s="68"/>
    </row>
    <row r="12" spans="3:14" s="67" customFormat="1" ht="17.25" customHeight="1">
      <c r="C12" s="36" t="s">
        <v>159</v>
      </c>
      <c r="D12" s="191">
        <v>84588</v>
      </c>
      <c r="E12" s="191">
        <v>71660</v>
      </c>
      <c r="F12" s="191">
        <v>26228</v>
      </c>
      <c r="G12" s="191">
        <v>82199</v>
      </c>
      <c r="H12" s="191">
        <v>70423</v>
      </c>
      <c r="I12" s="191">
        <v>25775</v>
      </c>
      <c r="J12" s="191">
        <v>2389</v>
      </c>
      <c r="K12" s="191">
        <v>1237</v>
      </c>
      <c r="L12" s="192">
        <v>453</v>
      </c>
      <c r="N12" s="68"/>
    </row>
    <row r="13" spans="3:14" s="67" customFormat="1" ht="17.25" customHeight="1">
      <c r="C13" s="36" t="s">
        <v>160</v>
      </c>
      <c r="D13" s="191">
        <v>121241</v>
      </c>
      <c r="E13" s="191">
        <v>101004</v>
      </c>
      <c r="F13" s="191">
        <v>36969</v>
      </c>
      <c r="G13" s="191">
        <v>118116</v>
      </c>
      <c r="H13" s="191">
        <v>99311</v>
      </c>
      <c r="I13" s="191">
        <v>36350</v>
      </c>
      <c r="J13" s="191">
        <v>3125</v>
      </c>
      <c r="K13" s="191">
        <v>1693</v>
      </c>
      <c r="L13" s="192">
        <v>619</v>
      </c>
      <c r="N13" s="68"/>
    </row>
    <row r="14" spans="3:14" s="67" customFormat="1" ht="9" customHeight="1">
      <c r="C14" s="36"/>
      <c r="D14" s="191"/>
      <c r="E14" s="191"/>
      <c r="F14" s="191"/>
      <c r="G14" s="191"/>
      <c r="H14" s="191"/>
      <c r="I14" s="191"/>
      <c r="J14" s="191"/>
      <c r="K14" s="191"/>
      <c r="L14" s="192"/>
      <c r="N14" s="68"/>
    </row>
    <row r="15" spans="3:12" ht="17.25" customHeight="1">
      <c r="C15" s="37" t="s">
        <v>113</v>
      </c>
      <c r="D15" s="63">
        <v>89200</v>
      </c>
      <c r="E15" s="63">
        <v>78845</v>
      </c>
      <c r="F15" s="63">
        <v>28857</v>
      </c>
      <c r="G15" s="63">
        <v>88567</v>
      </c>
      <c r="H15" s="63">
        <v>78342</v>
      </c>
      <c r="I15" s="63">
        <v>28673</v>
      </c>
      <c r="J15" s="63">
        <v>633</v>
      </c>
      <c r="K15" s="63">
        <v>503</v>
      </c>
      <c r="L15" s="193">
        <v>184</v>
      </c>
    </row>
    <row r="16" spans="3:12" ht="17.25" customHeight="1">
      <c r="C16" s="37" t="s">
        <v>114</v>
      </c>
      <c r="D16" s="63">
        <v>19125</v>
      </c>
      <c r="E16" s="63">
        <v>16478</v>
      </c>
      <c r="F16" s="63">
        <v>6031</v>
      </c>
      <c r="G16" s="63">
        <v>19055</v>
      </c>
      <c r="H16" s="63">
        <v>16475</v>
      </c>
      <c r="I16" s="63">
        <v>6030</v>
      </c>
      <c r="J16" s="63">
        <v>70</v>
      </c>
      <c r="K16" s="63">
        <v>3</v>
      </c>
      <c r="L16" s="193">
        <v>1</v>
      </c>
    </row>
    <row r="17" spans="3:12" ht="17.25" customHeight="1">
      <c r="C17" s="37" t="s">
        <v>115</v>
      </c>
      <c r="D17" s="63">
        <v>12330</v>
      </c>
      <c r="E17" s="63">
        <v>10476</v>
      </c>
      <c r="F17" s="63">
        <v>3834</v>
      </c>
      <c r="G17" s="63">
        <v>12157</v>
      </c>
      <c r="H17" s="63">
        <v>10320</v>
      </c>
      <c r="I17" s="63">
        <v>3777</v>
      </c>
      <c r="J17" s="63">
        <v>173</v>
      </c>
      <c r="K17" s="63">
        <v>156</v>
      </c>
      <c r="L17" s="193">
        <v>57</v>
      </c>
    </row>
    <row r="18" spans="3:12" ht="17.25" customHeight="1">
      <c r="C18" s="37" t="s">
        <v>154</v>
      </c>
      <c r="D18" s="63">
        <v>10326</v>
      </c>
      <c r="E18" s="63">
        <v>8854</v>
      </c>
      <c r="F18" s="63">
        <v>3241</v>
      </c>
      <c r="G18" s="63">
        <v>10040</v>
      </c>
      <c r="H18" s="63">
        <v>8617</v>
      </c>
      <c r="I18" s="63">
        <v>3154</v>
      </c>
      <c r="J18" s="63">
        <v>286</v>
      </c>
      <c r="K18" s="63">
        <v>237</v>
      </c>
      <c r="L18" s="193">
        <v>87</v>
      </c>
    </row>
    <row r="19" spans="3:12" ht="17.25" customHeight="1">
      <c r="C19" s="37" t="s">
        <v>116</v>
      </c>
      <c r="D19" s="63">
        <v>21362</v>
      </c>
      <c r="E19" s="63">
        <v>18688</v>
      </c>
      <c r="F19" s="63">
        <v>6840</v>
      </c>
      <c r="G19" s="63">
        <v>21362</v>
      </c>
      <c r="H19" s="63">
        <v>18688</v>
      </c>
      <c r="I19" s="63">
        <v>6840</v>
      </c>
      <c r="J19" s="63">
        <v>0</v>
      </c>
      <c r="K19" s="63">
        <v>0</v>
      </c>
      <c r="L19" s="193">
        <v>0</v>
      </c>
    </row>
    <row r="20" spans="3:12" ht="17.25" customHeight="1">
      <c r="C20" s="37" t="s">
        <v>117</v>
      </c>
      <c r="D20" s="63">
        <v>16621</v>
      </c>
      <c r="E20" s="63">
        <v>14501</v>
      </c>
      <c r="F20" s="63">
        <v>5307</v>
      </c>
      <c r="G20" s="63">
        <v>16621</v>
      </c>
      <c r="H20" s="63">
        <v>14501</v>
      </c>
      <c r="I20" s="63">
        <v>5307</v>
      </c>
      <c r="J20" s="63">
        <v>0</v>
      </c>
      <c r="K20" s="63">
        <v>0</v>
      </c>
      <c r="L20" s="193">
        <v>0</v>
      </c>
    </row>
    <row r="21" spans="3:12" ht="17.25" customHeight="1">
      <c r="C21" s="37" t="s">
        <v>118</v>
      </c>
      <c r="D21" s="63">
        <v>9553</v>
      </c>
      <c r="E21" s="63">
        <v>7131</v>
      </c>
      <c r="F21" s="63">
        <v>2723</v>
      </c>
      <c r="G21" s="63">
        <v>5890</v>
      </c>
      <c r="H21" s="63">
        <v>4786</v>
      </c>
      <c r="I21" s="63">
        <v>1864</v>
      </c>
      <c r="J21" s="63">
        <v>3663</v>
      </c>
      <c r="K21" s="63">
        <v>2345</v>
      </c>
      <c r="L21" s="193">
        <v>859</v>
      </c>
    </row>
    <row r="22" spans="3:12" ht="17.25" customHeight="1">
      <c r="C22" s="37" t="s">
        <v>119</v>
      </c>
      <c r="D22" s="63">
        <v>4878</v>
      </c>
      <c r="E22" s="63">
        <v>4254</v>
      </c>
      <c r="F22" s="63">
        <v>1558</v>
      </c>
      <c r="G22" s="63">
        <v>4534</v>
      </c>
      <c r="H22" s="63">
        <v>3763</v>
      </c>
      <c r="I22" s="63">
        <v>1378</v>
      </c>
      <c r="J22" s="63">
        <v>344</v>
      </c>
      <c r="K22" s="63">
        <v>491</v>
      </c>
      <c r="L22" s="193">
        <v>180</v>
      </c>
    </row>
    <row r="23" spans="3:12" ht="17.25" customHeight="1">
      <c r="C23" s="37" t="s">
        <v>120</v>
      </c>
      <c r="D23" s="63">
        <v>4228</v>
      </c>
      <c r="E23" s="63">
        <v>3580</v>
      </c>
      <c r="F23" s="63">
        <v>1310</v>
      </c>
      <c r="G23" s="63">
        <v>3828</v>
      </c>
      <c r="H23" s="63">
        <v>3225</v>
      </c>
      <c r="I23" s="63">
        <v>1180</v>
      </c>
      <c r="J23" s="63">
        <v>400</v>
      </c>
      <c r="K23" s="63">
        <v>355</v>
      </c>
      <c r="L23" s="193">
        <v>130</v>
      </c>
    </row>
    <row r="24" spans="3:12" ht="17.25" customHeight="1">
      <c r="C24" s="37" t="s">
        <v>121</v>
      </c>
      <c r="D24" s="63">
        <v>8450</v>
      </c>
      <c r="E24" s="63">
        <v>7131</v>
      </c>
      <c r="F24" s="63">
        <v>2610</v>
      </c>
      <c r="G24" s="63">
        <v>8450</v>
      </c>
      <c r="H24" s="63">
        <v>7131</v>
      </c>
      <c r="I24" s="63">
        <v>2610</v>
      </c>
      <c r="J24" s="63">
        <v>0</v>
      </c>
      <c r="K24" s="63">
        <v>0</v>
      </c>
      <c r="L24" s="193">
        <v>0</v>
      </c>
    </row>
    <row r="25" spans="3:12" ht="17.25" customHeight="1">
      <c r="C25" s="37" t="s">
        <v>122</v>
      </c>
      <c r="D25" s="63">
        <v>3272</v>
      </c>
      <c r="E25" s="63">
        <v>2524</v>
      </c>
      <c r="F25" s="63">
        <v>924</v>
      </c>
      <c r="G25" s="63">
        <v>2509</v>
      </c>
      <c r="H25" s="63">
        <v>2085</v>
      </c>
      <c r="I25" s="63">
        <v>763</v>
      </c>
      <c r="J25" s="63">
        <v>763</v>
      </c>
      <c r="K25" s="63">
        <v>439</v>
      </c>
      <c r="L25" s="193">
        <v>161</v>
      </c>
    </row>
    <row r="26" spans="3:12" ht="17.25" customHeight="1">
      <c r="C26" s="37" t="s">
        <v>123</v>
      </c>
      <c r="D26" s="63">
        <v>3799</v>
      </c>
      <c r="E26" s="63">
        <v>2632</v>
      </c>
      <c r="F26" s="63">
        <v>963</v>
      </c>
      <c r="G26" s="63">
        <v>3683</v>
      </c>
      <c r="H26" s="63">
        <v>2563</v>
      </c>
      <c r="I26" s="63">
        <v>938</v>
      </c>
      <c r="J26" s="63">
        <v>116</v>
      </c>
      <c r="K26" s="63">
        <v>69</v>
      </c>
      <c r="L26" s="193">
        <v>25</v>
      </c>
    </row>
    <row r="27" spans="3:12" ht="17.25" customHeight="1">
      <c r="C27" s="37" t="s">
        <v>124</v>
      </c>
      <c r="D27" s="63">
        <v>4864</v>
      </c>
      <c r="E27" s="63">
        <v>3417</v>
      </c>
      <c r="F27" s="63">
        <v>1250</v>
      </c>
      <c r="G27" s="63">
        <v>4844</v>
      </c>
      <c r="H27" s="63">
        <v>3402</v>
      </c>
      <c r="I27" s="63">
        <v>1245</v>
      </c>
      <c r="J27" s="63">
        <v>20</v>
      </c>
      <c r="K27" s="63">
        <v>15</v>
      </c>
      <c r="L27" s="193">
        <v>5</v>
      </c>
    </row>
    <row r="28" spans="3:12" ht="17.25" customHeight="1">
      <c r="C28" s="37" t="s">
        <v>125</v>
      </c>
      <c r="D28" s="63">
        <v>4109</v>
      </c>
      <c r="E28" s="63">
        <v>3343</v>
      </c>
      <c r="F28" s="63">
        <v>1111</v>
      </c>
      <c r="G28" s="63">
        <v>4074</v>
      </c>
      <c r="H28" s="63">
        <v>3310</v>
      </c>
      <c r="I28" s="194">
        <v>1099</v>
      </c>
      <c r="J28" s="63">
        <v>35</v>
      </c>
      <c r="K28" s="63">
        <v>33</v>
      </c>
      <c r="L28" s="193">
        <v>12</v>
      </c>
    </row>
    <row r="29" spans="3:12" ht="17.25" customHeight="1">
      <c r="C29" s="37" t="s">
        <v>126</v>
      </c>
      <c r="D29" s="63">
        <v>16957</v>
      </c>
      <c r="E29" s="63">
        <v>10617</v>
      </c>
      <c r="F29" s="63">
        <v>3886</v>
      </c>
      <c r="G29" s="63">
        <v>16420</v>
      </c>
      <c r="H29" s="63">
        <v>10443</v>
      </c>
      <c r="I29" s="63">
        <v>3822</v>
      </c>
      <c r="J29" s="63">
        <v>537</v>
      </c>
      <c r="K29" s="63">
        <v>174</v>
      </c>
      <c r="L29" s="193">
        <v>64</v>
      </c>
    </row>
    <row r="30" spans="3:12" ht="17.25" customHeight="1">
      <c r="C30" s="37" t="s">
        <v>127</v>
      </c>
      <c r="D30" s="63">
        <v>1887</v>
      </c>
      <c r="E30" s="63">
        <v>1112</v>
      </c>
      <c r="F30" s="63">
        <v>407</v>
      </c>
      <c r="G30" s="63">
        <v>1887</v>
      </c>
      <c r="H30" s="63">
        <v>1112</v>
      </c>
      <c r="I30" s="63">
        <v>407</v>
      </c>
      <c r="J30" s="63">
        <v>0</v>
      </c>
      <c r="K30" s="63">
        <v>0</v>
      </c>
      <c r="L30" s="193">
        <v>0</v>
      </c>
    </row>
    <row r="31" spans="3:12" ht="17.25" customHeight="1">
      <c r="C31" s="37" t="s">
        <v>128</v>
      </c>
      <c r="D31" s="63">
        <v>4567</v>
      </c>
      <c r="E31" s="63">
        <v>2738</v>
      </c>
      <c r="F31" s="63">
        <v>1002</v>
      </c>
      <c r="G31" s="63">
        <v>2399</v>
      </c>
      <c r="H31" s="63">
        <v>1178</v>
      </c>
      <c r="I31" s="63">
        <v>431</v>
      </c>
      <c r="J31" s="63">
        <v>2168</v>
      </c>
      <c r="K31" s="63">
        <v>1560</v>
      </c>
      <c r="L31" s="193">
        <v>571</v>
      </c>
    </row>
    <row r="32" spans="3:12" ht="17.25" customHeight="1">
      <c r="C32" s="37" t="s">
        <v>129</v>
      </c>
      <c r="D32" s="63">
        <v>2030</v>
      </c>
      <c r="E32" s="63">
        <v>1539</v>
      </c>
      <c r="F32" s="63">
        <v>563</v>
      </c>
      <c r="G32" s="63">
        <v>0</v>
      </c>
      <c r="H32" s="63">
        <v>0</v>
      </c>
      <c r="I32" s="63">
        <v>0</v>
      </c>
      <c r="J32" s="63">
        <v>2030</v>
      </c>
      <c r="K32" s="63">
        <v>1539</v>
      </c>
      <c r="L32" s="193">
        <v>563</v>
      </c>
    </row>
    <row r="33" spans="3:12" ht="17.25" customHeight="1">
      <c r="C33" s="37" t="s">
        <v>130</v>
      </c>
      <c r="D33" s="63">
        <v>3285</v>
      </c>
      <c r="E33" s="63">
        <v>2077</v>
      </c>
      <c r="F33" s="63">
        <v>760</v>
      </c>
      <c r="G33" s="63">
        <v>1865</v>
      </c>
      <c r="H33" s="63">
        <v>1347</v>
      </c>
      <c r="I33" s="63">
        <v>493</v>
      </c>
      <c r="J33" s="63">
        <v>1420</v>
      </c>
      <c r="K33" s="63">
        <v>730</v>
      </c>
      <c r="L33" s="193">
        <v>267</v>
      </c>
    </row>
    <row r="34" spans="3:12" ht="17.25" customHeight="1">
      <c r="C34" s="37" t="s">
        <v>131</v>
      </c>
      <c r="D34" s="63">
        <v>1933</v>
      </c>
      <c r="E34" s="63">
        <v>1360</v>
      </c>
      <c r="F34" s="63">
        <v>498</v>
      </c>
      <c r="G34" s="63">
        <v>0</v>
      </c>
      <c r="H34" s="63">
        <v>0</v>
      </c>
      <c r="I34" s="63">
        <v>0</v>
      </c>
      <c r="J34" s="63">
        <v>1933</v>
      </c>
      <c r="K34" s="63">
        <v>1360</v>
      </c>
      <c r="L34" s="193">
        <v>498</v>
      </c>
    </row>
    <row r="35" spans="3:12" ht="17.25" customHeight="1">
      <c r="C35" s="37" t="s">
        <v>132</v>
      </c>
      <c r="D35" s="63">
        <v>1925</v>
      </c>
      <c r="E35" s="63">
        <v>1655</v>
      </c>
      <c r="F35" s="63">
        <v>606</v>
      </c>
      <c r="G35" s="63">
        <v>0</v>
      </c>
      <c r="H35" s="63">
        <v>0</v>
      </c>
      <c r="I35" s="63">
        <v>0</v>
      </c>
      <c r="J35" s="63">
        <v>1925</v>
      </c>
      <c r="K35" s="63">
        <v>1655</v>
      </c>
      <c r="L35" s="193">
        <v>606</v>
      </c>
    </row>
    <row r="36" spans="3:12" ht="17.25" customHeight="1">
      <c r="C36" s="37" t="s">
        <v>133</v>
      </c>
      <c r="D36" s="63">
        <v>2152</v>
      </c>
      <c r="E36" s="63">
        <v>1575</v>
      </c>
      <c r="F36" s="63">
        <v>576</v>
      </c>
      <c r="G36" s="63">
        <v>0</v>
      </c>
      <c r="H36" s="63">
        <v>0</v>
      </c>
      <c r="I36" s="63">
        <v>0</v>
      </c>
      <c r="J36" s="63">
        <v>2152</v>
      </c>
      <c r="K36" s="63">
        <v>1575</v>
      </c>
      <c r="L36" s="193">
        <v>576</v>
      </c>
    </row>
    <row r="37" spans="3:12" ht="17.25" customHeight="1">
      <c r="C37" s="37" t="s">
        <v>134</v>
      </c>
      <c r="D37" s="63">
        <v>33940</v>
      </c>
      <c r="E37" s="63">
        <v>28364</v>
      </c>
      <c r="F37" s="63">
        <v>10382</v>
      </c>
      <c r="G37" s="63">
        <v>32313</v>
      </c>
      <c r="H37" s="63">
        <v>27702</v>
      </c>
      <c r="I37" s="63">
        <v>10139</v>
      </c>
      <c r="J37" s="63">
        <v>1627</v>
      </c>
      <c r="K37" s="63">
        <v>662</v>
      </c>
      <c r="L37" s="193">
        <v>243</v>
      </c>
    </row>
    <row r="38" spans="3:12" ht="17.25" customHeight="1">
      <c r="C38" s="37" t="s">
        <v>135</v>
      </c>
      <c r="D38" s="63">
        <v>9858</v>
      </c>
      <c r="E38" s="63">
        <v>8672</v>
      </c>
      <c r="F38" s="63">
        <v>3174</v>
      </c>
      <c r="G38" s="63">
        <v>9858</v>
      </c>
      <c r="H38" s="63">
        <v>8672</v>
      </c>
      <c r="I38" s="63">
        <v>3174</v>
      </c>
      <c r="J38" s="63">
        <v>0</v>
      </c>
      <c r="K38" s="63">
        <v>0</v>
      </c>
      <c r="L38" s="193">
        <v>0</v>
      </c>
    </row>
    <row r="39" spans="3:12" ht="17.25" customHeight="1">
      <c r="C39" s="37" t="s">
        <v>136</v>
      </c>
      <c r="D39" s="63">
        <v>12987</v>
      </c>
      <c r="E39" s="63">
        <v>10933</v>
      </c>
      <c r="F39" s="63">
        <v>4001</v>
      </c>
      <c r="G39" s="63">
        <v>12884</v>
      </c>
      <c r="H39" s="63">
        <v>10869</v>
      </c>
      <c r="I39" s="63">
        <v>3978</v>
      </c>
      <c r="J39" s="63">
        <v>103</v>
      </c>
      <c r="K39" s="63">
        <v>64</v>
      </c>
      <c r="L39" s="193">
        <v>23</v>
      </c>
    </row>
    <row r="40" spans="3:12" ht="17.25" customHeight="1">
      <c r="C40" s="37" t="s">
        <v>137</v>
      </c>
      <c r="D40" s="63">
        <v>8099</v>
      </c>
      <c r="E40" s="63">
        <v>7194</v>
      </c>
      <c r="F40" s="63">
        <v>2633</v>
      </c>
      <c r="G40" s="63">
        <v>8099</v>
      </c>
      <c r="H40" s="63">
        <v>7194</v>
      </c>
      <c r="I40" s="63">
        <v>2633</v>
      </c>
      <c r="J40" s="63">
        <v>0</v>
      </c>
      <c r="K40" s="63">
        <v>0</v>
      </c>
      <c r="L40" s="193">
        <v>0</v>
      </c>
    </row>
    <row r="41" spans="3:12" ht="17.25" customHeight="1">
      <c r="C41" s="37" t="s">
        <v>138</v>
      </c>
      <c r="D41" s="63">
        <v>7560</v>
      </c>
      <c r="E41" s="63">
        <v>6303</v>
      </c>
      <c r="F41" s="63">
        <v>2307</v>
      </c>
      <c r="G41" s="63">
        <v>7560</v>
      </c>
      <c r="H41" s="63">
        <v>6303</v>
      </c>
      <c r="I41" s="63">
        <v>2307</v>
      </c>
      <c r="J41" s="63">
        <v>0</v>
      </c>
      <c r="K41" s="63">
        <v>0</v>
      </c>
      <c r="L41" s="193">
        <v>0</v>
      </c>
    </row>
    <row r="42" spans="3:12" ht="17.25" customHeight="1">
      <c r="C42" s="37" t="s">
        <v>139</v>
      </c>
      <c r="D42" s="63">
        <v>2784</v>
      </c>
      <c r="E42" s="63">
        <v>2309</v>
      </c>
      <c r="F42" s="63">
        <v>845</v>
      </c>
      <c r="G42" s="63">
        <v>2463</v>
      </c>
      <c r="H42" s="63">
        <v>2071</v>
      </c>
      <c r="I42" s="63">
        <v>758</v>
      </c>
      <c r="J42" s="63">
        <v>321</v>
      </c>
      <c r="K42" s="63">
        <v>238</v>
      </c>
      <c r="L42" s="193">
        <v>87</v>
      </c>
    </row>
    <row r="43" spans="3:12" ht="17.25" customHeight="1">
      <c r="C43" s="37" t="s">
        <v>140</v>
      </c>
      <c r="D43" s="63">
        <v>5334</v>
      </c>
      <c r="E43" s="63">
        <v>4443</v>
      </c>
      <c r="F43" s="63">
        <v>1626</v>
      </c>
      <c r="G43" s="63">
        <v>5310</v>
      </c>
      <c r="H43" s="63">
        <v>4429</v>
      </c>
      <c r="I43" s="63">
        <v>1621</v>
      </c>
      <c r="J43" s="63">
        <v>24</v>
      </c>
      <c r="K43" s="63">
        <v>14</v>
      </c>
      <c r="L43" s="193">
        <v>5</v>
      </c>
    </row>
    <row r="44" spans="3:12" ht="17.25" customHeight="1">
      <c r="C44" s="37" t="s">
        <v>141</v>
      </c>
      <c r="D44" s="63">
        <v>4026</v>
      </c>
      <c r="E44" s="63">
        <v>3442</v>
      </c>
      <c r="F44" s="63">
        <v>1260</v>
      </c>
      <c r="G44" s="63">
        <v>3712</v>
      </c>
      <c r="H44" s="63">
        <v>3183</v>
      </c>
      <c r="I44" s="63">
        <v>1165</v>
      </c>
      <c r="J44" s="63">
        <v>314</v>
      </c>
      <c r="K44" s="63">
        <v>259</v>
      </c>
      <c r="L44" s="193">
        <v>95</v>
      </c>
    </row>
    <row r="45" spans="3:12" ht="17.25" customHeight="1">
      <c r="C45" s="37" t="s">
        <v>265</v>
      </c>
      <c r="D45" s="63">
        <v>55299</v>
      </c>
      <c r="E45" s="63">
        <v>48050</v>
      </c>
      <c r="F45" s="63">
        <v>17588</v>
      </c>
      <c r="G45" s="63">
        <v>55219</v>
      </c>
      <c r="H45" s="63">
        <v>47984</v>
      </c>
      <c r="I45" s="63">
        <v>17564</v>
      </c>
      <c r="J45" s="63">
        <v>80</v>
      </c>
      <c r="K45" s="63">
        <v>66</v>
      </c>
      <c r="L45" s="193">
        <v>24</v>
      </c>
    </row>
    <row r="46" spans="3:12" ht="17.25" customHeight="1">
      <c r="C46" s="37" t="s">
        <v>266</v>
      </c>
      <c r="D46" s="63">
        <v>44519</v>
      </c>
      <c r="E46" s="63">
        <v>37745</v>
      </c>
      <c r="F46" s="63">
        <v>13815</v>
      </c>
      <c r="G46" s="63">
        <v>43878</v>
      </c>
      <c r="H46" s="63">
        <v>37355</v>
      </c>
      <c r="I46" s="63">
        <v>13672</v>
      </c>
      <c r="J46" s="63">
        <v>641</v>
      </c>
      <c r="K46" s="63">
        <v>390</v>
      </c>
      <c r="L46" s="193">
        <v>143</v>
      </c>
    </row>
    <row r="47" spans="3:12" ht="17.25" customHeight="1">
      <c r="C47" s="37" t="s">
        <v>142</v>
      </c>
      <c r="D47" s="63">
        <v>3089</v>
      </c>
      <c r="E47" s="63">
        <v>2587</v>
      </c>
      <c r="F47" s="63">
        <v>947</v>
      </c>
      <c r="G47" s="63">
        <v>3089</v>
      </c>
      <c r="H47" s="63">
        <v>2587</v>
      </c>
      <c r="I47" s="63">
        <v>947</v>
      </c>
      <c r="J47" s="63">
        <v>0</v>
      </c>
      <c r="K47" s="63">
        <v>0</v>
      </c>
      <c r="L47" s="193">
        <v>0</v>
      </c>
    </row>
    <row r="48" spans="3:12" ht="17.25" customHeight="1">
      <c r="C48" s="37" t="s">
        <v>42</v>
      </c>
      <c r="D48" s="63">
        <v>10130</v>
      </c>
      <c r="E48" s="63">
        <v>8168</v>
      </c>
      <c r="F48" s="63">
        <v>2989</v>
      </c>
      <c r="G48" s="63">
        <v>9810</v>
      </c>
      <c r="H48" s="63">
        <v>7948</v>
      </c>
      <c r="I48" s="63">
        <v>2909</v>
      </c>
      <c r="J48" s="63">
        <v>320</v>
      </c>
      <c r="K48" s="63">
        <v>220</v>
      </c>
      <c r="L48" s="193">
        <v>80</v>
      </c>
    </row>
    <row r="49" spans="3:12" ht="17.25" customHeight="1" thickBot="1">
      <c r="C49" s="38" t="s">
        <v>143</v>
      </c>
      <c r="D49" s="195">
        <v>8204</v>
      </c>
      <c r="E49" s="195">
        <v>4454</v>
      </c>
      <c r="F49" s="195">
        <v>1630</v>
      </c>
      <c r="G49" s="195">
        <v>6120</v>
      </c>
      <c r="H49" s="195">
        <v>3437</v>
      </c>
      <c r="I49" s="195">
        <v>1258</v>
      </c>
      <c r="J49" s="195">
        <v>2084</v>
      </c>
      <c r="K49" s="195">
        <v>1017</v>
      </c>
      <c r="L49" s="196">
        <v>372</v>
      </c>
    </row>
    <row r="50" ht="15" customHeight="1">
      <c r="C50" s="39" t="s">
        <v>338</v>
      </c>
    </row>
    <row r="52" spans="4:12" ht="12">
      <c r="D52" s="398"/>
      <c r="E52" s="398"/>
      <c r="F52" s="398"/>
      <c r="G52" s="398"/>
      <c r="H52" s="398"/>
      <c r="I52" s="398"/>
      <c r="J52" s="398"/>
      <c r="K52" s="398"/>
      <c r="L52" s="398"/>
    </row>
    <row r="53" spans="4:12" ht="12">
      <c r="D53" s="398"/>
      <c r="E53" s="398"/>
      <c r="F53" s="398"/>
      <c r="G53" s="398"/>
      <c r="H53" s="398"/>
      <c r="I53" s="398"/>
      <c r="J53" s="398"/>
      <c r="K53" s="398"/>
      <c r="L53" s="398"/>
    </row>
    <row r="54" spans="4:12" ht="12">
      <c r="D54" s="399"/>
      <c r="E54" s="399"/>
      <c r="F54" s="399"/>
      <c r="G54" s="399"/>
      <c r="H54" s="399"/>
      <c r="I54" s="399"/>
      <c r="J54" s="399"/>
      <c r="K54" s="399"/>
      <c r="L54" s="399"/>
    </row>
    <row r="55" spans="4:12" ht="12">
      <c r="D55" s="5"/>
      <c r="E55" s="5"/>
      <c r="F55" s="5"/>
      <c r="G55" s="5"/>
      <c r="H55" s="5"/>
      <c r="I55" s="5"/>
      <c r="J55" s="5"/>
      <c r="K55" s="5"/>
      <c r="L55" s="5"/>
    </row>
  </sheetData>
  <sheetProtection/>
  <mergeCells count="4">
    <mergeCell ref="C5:C6"/>
    <mergeCell ref="D5:F5"/>
    <mergeCell ref="G5:I5"/>
    <mergeCell ref="J5:L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62" customWidth="1"/>
    <col min="2" max="2" width="13.125" style="262" customWidth="1"/>
    <col min="3" max="11" width="9.125" style="262" customWidth="1"/>
    <col min="12" max="16384" width="9.00390625" style="262" customWidth="1"/>
  </cols>
  <sheetData>
    <row r="1" ht="13.5" customHeight="1">
      <c r="K1" s="287"/>
    </row>
    <row r="2" spans="2:11" ht="14.25">
      <c r="B2" s="31" t="s">
        <v>486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2" customHeight="1">
      <c r="B3" s="31"/>
      <c r="C3" s="32"/>
      <c r="D3" s="32"/>
      <c r="E3" s="32"/>
      <c r="F3" s="32"/>
      <c r="G3" s="32"/>
      <c r="H3" s="32"/>
      <c r="I3" s="32"/>
      <c r="J3" s="32"/>
      <c r="K3" s="32"/>
    </row>
    <row r="4" spans="2:11" ht="21" customHeight="1" thickBot="1">
      <c r="B4" s="32" t="s">
        <v>170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ht="33" customHeight="1" thickTop="1">
      <c r="B5" s="512" t="s">
        <v>341</v>
      </c>
      <c r="C5" s="514" t="s">
        <v>342</v>
      </c>
      <c r="D5" s="514"/>
      <c r="E5" s="130" t="s">
        <v>343</v>
      </c>
      <c r="F5" s="130" t="s">
        <v>344</v>
      </c>
      <c r="G5" s="130" t="s">
        <v>171</v>
      </c>
      <c r="H5" s="130" t="s">
        <v>172</v>
      </c>
      <c r="I5" s="69" t="s">
        <v>173</v>
      </c>
      <c r="J5" s="69" t="s">
        <v>174</v>
      </c>
      <c r="K5" s="70" t="s">
        <v>175</v>
      </c>
    </row>
    <row r="6" spans="2:11" s="32" customFormat="1" ht="18" customHeight="1">
      <c r="B6" s="513"/>
      <c r="C6" s="71" t="s">
        <v>345</v>
      </c>
      <c r="D6" s="71" t="s">
        <v>346</v>
      </c>
      <c r="E6" s="71" t="s">
        <v>347</v>
      </c>
      <c r="F6" s="71" t="s">
        <v>347</v>
      </c>
      <c r="G6" s="71" t="s">
        <v>347</v>
      </c>
      <c r="H6" s="71" t="s">
        <v>347</v>
      </c>
      <c r="I6" s="71" t="s">
        <v>176</v>
      </c>
      <c r="J6" s="71" t="s">
        <v>176</v>
      </c>
      <c r="K6" s="72" t="s">
        <v>176</v>
      </c>
    </row>
    <row r="7" spans="2:11" ht="21" customHeight="1">
      <c r="B7" s="73" t="s">
        <v>483</v>
      </c>
      <c r="C7" s="74">
        <v>496568.7624181112</v>
      </c>
      <c r="D7" s="74">
        <v>391085</v>
      </c>
      <c r="E7" s="74">
        <v>142744.044</v>
      </c>
      <c r="F7" s="74">
        <v>123856</v>
      </c>
      <c r="G7" s="74">
        <v>128020</v>
      </c>
      <c r="H7" s="74">
        <v>14724</v>
      </c>
      <c r="I7" s="75">
        <v>86.76792019279269</v>
      </c>
      <c r="J7" s="75">
        <v>89.68503054419101</v>
      </c>
      <c r="K7" s="76">
        <v>78.75747119000333</v>
      </c>
    </row>
    <row r="8" spans="2:11" ht="21" customHeight="1">
      <c r="B8" s="73" t="s">
        <v>484</v>
      </c>
      <c r="C8" s="74">
        <v>474087</v>
      </c>
      <c r="D8" s="74">
        <v>380188</v>
      </c>
      <c r="E8" s="74">
        <v>138766</v>
      </c>
      <c r="F8" s="74">
        <v>121737</v>
      </c>
      <c r="G8" s="74">
        <v>125859</v>
      </c>
      <c r="H8" s="74">
        <v>12907</v>
      </c>
      <c r="I8" s="75">
        <v>87.7</v>
      </c>
      <c r="J8" s="75">
        <v>90.7</v>
      </c>
      <c r="K8" s="76">
        <v>80.2</v>
      </c>
    </row>
    <row r="9" spans="2:11" ht="21" customHeight="1">
      <c r="B9" s="73" t="s">
        <v>485</v>
      </c>
      <c r="C9" s="74">
        <v>454968</v>
      </c>
      <c r="D9" s="74">
        <v>376543</v>
      </c>
      <c r="E9" s="74">
        <v>137440</v>
      </c>
      <c r="F9" s="74">
        <v>120384</v>
      </c>
      <c r="G9" s="74">
        <v>124432</v>
      </c>
      <c r="H9" s="74">
        <v>13008</v>
      </c>
      <c r="I9" s="77">
        <v>87.6</v>
      </c>
      <c r="J9" s="78">
        <v>90.5</v>
      </c>
      <c r="K9" s="79">
        <v>82.8</v>
      </c>
    </row>
    <row r="10" spans="2:11" ht="21" customHeight="1">
      <c r="B10" s="73" t="s">
        <v>474</v>
      </c>
      <c r="C10" s="74">
        <v>468057</v>
      </c>
      <c r="D10" s="74">
        <v>391310</v>
      </c>
      <c r="E10" s="74">
        <v>139007</v>
      </c>
      <c r="F10" s="74">
        <v>121276</v>
      </c>
      <c r="G10" s="74">
        <v>125496</v>
      </c>
      <c r="H10" s="74">
        <v>13511</v>
      </c>
      <c r="I10" s="77">
        <v>87.2</v>
      </c>
      <c r="J10" s="78">
        <v>90.3</v>
      </c>
      <c r="K10" s="79">
        <v>83.6</v>
      </c>
    </row>
    <row r="11" spans="2:11" ht="21" customHeight="1">
      <c r="B11" s="80" t="s">
        <v>487</v>
      </c>
      <c r="C11" s="88">
        <v>452682</v>
      </c>
      <c r="D11" s="88">
        <v>377191</v>
      </c>
      <c r="E11" s="88">
        <v>138054</v>
      </c>
      <c r="F11" s="88">
        <v>118856</v>
      </c>
      <c r="G11" s="88">
        <v>122960</v>
      </c>
      <c r="H11" s="88">
        <v>15094</v>
      </c>
      <c r="I11" s="89">
        <v>86.1</v>
      </c>
      <c r="J11" s="89">
        <v>89.1</v>
      </c>
      <c r="K11" s="187">
        <v>83.3</v>
      </c>
    </row>
    <row r="12" spans="2:11" ht="21" customHeight="1">
      <c r="B12" s="73" t="s">
        <v>182</v>
      </c>
      <c r="C12" s="74">
        <v>212117</v>
      </c>
      <c r="D12" s="74">
        <v>181854</v>
      </c>
      <c r="E12" s="74">
        <v>66559</v>
      </c>
      <c r="F12" s="74">
        <v>57677</v>
      </c>
      <c r="G12" s="74">
        <v>59314</v>
      </c>
      <c r="H12" s="74">
        <v>7245</v>
      </c>
      <c r="I12" s="75">
        <v>86.7</v>
      </c>
      <c r="J12" s="75">
        <v>89.1</v>
      </c>
      <c r="K12" s="76">
        <v>85.7</v>
      </c>
    </row>
    <row r="13" spans="2:11" ht="21" customHeight="1">
      <c r="B13" s="73" t="s">
        <v>183</v>
      </c>
      <c r="C13" s="74">
        <v>34736</v>
      </c>
      <c r="D13" s="74">
        <v>22673</v>
      </c>
      <c r="E13" s="74">
        <v>8298</v>
      </c>
      <c r="F13" s="74">
        <v>6892</v>
      </c>
      <c r="G13" s="74">
        <v>7216</v>
      </c>
      <c r="H13" s="74">
        <v>1082</v>
      </c>
      <c r="I13" s="75">
        <v>83.1</v>
      </c>
      <c r="J13" s="75">
        <v>87</v>
      </c>
      <c r="K13" s="76">
        <v>65.3</v>
      </c>
    </row>
    <row r="14" spans="2:11" ht="21" customHeight="1">
      <c r="B14" s="73" t="s">
        <v>184</v>
      </c>
      <c r="C14" s="74">
        <v>84588</v>
      </c>
      <c r="D14" s="74">
        <v>71660</v>
      </c>
      <c r="E14" s="74">
        <v>26228</v>
      </c>
      <c r="F14" s="74">
        <v>21802</v>
      </c>
      <c r="G14" s="74">
        <v>22646</v>
      </c>
      <c r="H14" s="74">
        <v>3582</v>
      </c>
      <c r="I14" s="75">
        <v>83.1</v>
      </c>
      <c r="J14" s="75">
        <v>86.3</v>
      </c>
      <c r="K14" s="76">
        <v>84.7</v>
      </c>
    </row>
    <row r="15" spans="2:11" ht="21" customHeight="1" thickBot="1">
      <c r="B15" s="81" t="s">
        <v>185</v>
      </c>
      <c r="C15" s="188">
        <v>121241</v>
      </c>
      <c r="D15" s="188">
        <v>101004</v>
      </c>
      <c r="E15" s="188">
        <v>36969</v>
      </c>
      <c r="F15" s="188">
        <v>32485</v>
      </c>
      <c r="G15" s="188">
        <v>33784</v>
      </c>
      <c r="H15" s="188">
        <v>3185</v>
      </c>
      <c r="I15" s="189">
        <v>87.9</v>
      </c>
      <c r="J15" s="189">
        <v>91.4</v>
      </c>
      <c r="K15" s="190">
        <v>83.3</v>
      </c>
    </row>
    <row r="16" spans="2:11" ht="15" customHeight="1">
      <c r="B16" s="32" t="s">
        <v>263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2:11" ht="15" customHeight="1">
      <c r="B17" s="32" t="s">
        <v>338</v>
      </c>
      <c r="C17" s="32"/>
      <c r="D17" s="32"/>
      <c r="E17" s="32"/>
      <c r="F17" s="32"/>
      <c r="G17" s="32"/>
      <c r="H17" s="32"/>
      <c r="I17" s="32"/>
      <c r="J17" s="32"/>
      <c r="K17" s="32"/>
    </row>
    <row r="20" spans="3:8" ht="12">
      <c r="C20" s="288"/>
      <c r="D20" s="288"/>
      <c r="E20" s="288"/>
      <c r="F20" s="288"/>
      <c r="G20" s="288"/>
      <c r="H20" s="288"/>
    </row>
    <row r="21" spans="3:11" ht="12">
      <c r="C21" s="288"/>
      <c r="D21" s="288"/>
      <c r="E21" s="288"/>
      <c r="F21" s="288"/>
      <c r="G21" s="288"/>
      <c r="H21" s="288"/>
      <c r="I21" s="288"/>
      <c r="J21" s="288"/>
      <c r="K21" s="288"/>
    </row>
    <row r="22" spans="3:11" ht="12">
      <c r="C22" s="288"/>
      <c r="D22" s="288"/>
      <c r="E22" s="288"/>
      <c r="F22" s="288"/>
      <c r="G22" s="288"/>
      <c r="H22" s="288"/>
      <c r="I22" s="288"/>
      <c r="J22" s="288"/>
      <c r="K22" s="288"/>
    </row>
  </sheetData>
  <sheetProtection/>
  <mergeCells count="2">
    <mergeCell ref="B5:B6"/>
    <mergeCell ref="C5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62" customWidth="1"/>
    <col min="2" max="2" width="10.625" style="262" customWidth="1"/>
    <col min="3" max="11" width="9.125" style="262" customWidth="1"/>
    <col min="12" max="16384" width="9.00390625" style="262" customWidth="1"/>
  </cols>
  <sheetData>
    <row r="1" ht="13.5" customHeight="1">
      <c r="K1" s="287"/>
    </row>
    <row r="2" spans="2:11" ht="14.25">
      <c r="B2" s="31" t="s">
        <v>488</v>
      </c>
      <c r="C2" s="32"/>
      <c r="D2" s="32"/>
      <c r="E2" s="32"/>
      <c r="F2" s="32"/>
      <c r="G2" s="32"/>
      <c r="H2" s="32"/>
      <c r="I2" s="32"/>
      <c r="J2" s="32"/>
      <c r="K2" s="32"/>
    </row>
    <row r="3" ht="14.25">
      <c r="B3" s="289"/>
    </row>
    <row r="4" spans="2:11" ht="21" customHeight="1" thickBot="1">
      <c r="B4" s="262" t="s">
        <v>177</v>
      </c>
      <c r="K4" s="290" t="s">
        <v>251</v>
      </c>
    </row>
    <row r="5" spans="2:11" ht="15" customHeight="1" thickTop="1">
      <c r="B5" s="515" t="s">
        <v>252</v>
      </c>
      <c r="C5" s="291" t="s">
        <v>178</v>
      </c>
      <c r="D5" s="292"/>
      <c r="E5" s="293"/>
      <c r="F5" s="293"/>
      <c r="G5" s="293"/>
      <c r="H5" s="293"/>
      <c r="I5" s="293"/>
      <c r="J5" s="293"/>
      <c r="K5" s="294"/>
    </row>
    <row r="6" spans="2:11" ht="15" customHeight="1">
      <c r="B6" s="516"/>
      <c r="C6" s="295"/>
      <c r="D6" s="296" t="s">
        <v>179</v>
      </c>
      <c r="E6" s="297"/>
      <c r="F6" s="297"/>
      <c r="G6" s="297"/>
      <c r="H6" s="297"/>
      <c r="I6" s="297"/>
      <c r="J6" s="298"/>
      <c r="K6" s="518" t="s">
        <v>180</v>
      </c>
    </row>
    <row r="7" spans="2:11" ht="15" customHeight="1">
      <c r="B7" s="516"/>
      <c r="C7" s="295"/>
      <c r="D7" s="295"/>
      <c r="E7" s="299" t="s">
        <v>181</v>
      </c>
      <c r="F7" s="297"/>
      <c r="G7" s="297"/>
      <c r="H7" s="297"/>
      <c r="I7" s="300"/>
      <c r="J7" s="521" t="s">
        <v>258</v>
      </c>
      <c r="K7" s="519"/>
    </row>
    <row r="8" spans="2:11" ht="27.75" customHeight="1">
      <c r="B8" s="517"/>
      <c r="C8" s="301"/>
      <c r="D8" s="301"/>
      <c r="E8" s="301"/>
      <c r="F8" s="302" t="s">
        <v>259</v>
      </c>
      <c r="G8" s="303" t="s">
        <v>260</v>
      </c>
      <c r="H8" s="302" t="s">
        <v>261</v>
      </c>
      <c r="I8" s="302" t="s">
        <v>262</v>
      </c>
      <c r="J8" s="522"/>
      <c r="K8" s="520"/>
    </row>
    <row r="9" spans="2:11" ht="21" customHeight="1">
      <c r="B9" s="274" t="s">
        <v>464</v>
      </c>
      <c r="C9" s="9">
        <v>142744</v>
      </c>
      <c r="D9" s="9">
        <v>128020</v>
      </c>
      <c r="E9" s="9">
        <v>123856</v>
      </c>
      <c r="F9" s="9">
        <v>88010</v>
      </c>
      <c r="G9" s="9">
        <v>24258</v>
      </c>
      <c r="H9" s="9">
        <v>5754</v>
      </c>
      <c r="I9" s="9">
        <v>5741</v>
      </c>
      <c r="J9" s="9">
        <v>4164</v>
      </c>
      <c r="K9" s="19">
        <v>14724</v>
      </c>
    </row>
    <row r="10" spans="2:11" ht="21" customHeight="1">
      <c r="B10" s="274" t="s">
        <v>465</v>
      </c>
      <c r="C10" s="9">
        <v>138766</v>
      </c>
      <c r="D10" s="9">
        <v>125859</v>
      </c>
      <c r="E10" s="9">
        <v>121737</v>
      </c>
      <c r="F10" s="9">
        <v>86615</v>
      </c>
      <c r="G10" s="9">
        <v>23655</v>
      </c>
      <c r="H10" s="9">
        <v>5702</v>
      </c>
      <c r="I10" s="9">
        <v>5765</v>
      </c>
      <c r="J10" s="9">
        <v>4122</v>
      </c>
      <c r="K10" s="19">
        <v>12907</v>
      </c>
    </row>
    <row r="11" spans="2:11" ht="21" customHeight="1">
      <c r="B11" s="274" t="s">
        <v>466</v>
      </c>
      <c r="C11" s="9">
        <v>137440</v>
      </c>
      <c r="D11" s="9">
        <v>124432</v>
      </c>
      <c r="E11" s="9">
        <v>120384</v>
      </c>
      <c r="F11" s="9">
        <v>86582</v>
      </c>
      <c r="G11" s="9">
        <v>20508</v>
      </c>
      <c r="H11" s="9">
        <v>5370</v>
      </c>
      <c r="I11" s="9">
        <v>7924</v>
      </c>
      <c r="J11" s="9">
        <v>4048</v>
      </c>
      <c r="K11" s="19">
        <v>13008</v>
      </c>
    </row>
    <row r="12" spans="2:11" ht="21" customHeight="1">
      <c r="B12" s="274" t="s">
        <v>459</v>
      </c>
      <c r="C12" s="9">
        <v>139007</v>
      </c>
      <c r="D12" s="9">
        <v>125496</v>
      </c>
      <c r="E12" s="9">
        <v>121276</v>
      </c>
      <c r="F12" s="400" t="s">
        <v>489</v>
      </c>
      <c r="G12" s="400" t="s">
        <v>489</v>
      </c>
      <c r="H12" s="400" t="s">
        <v>489</v>
      </c>
      <c r="I12" s="400" t="s">
        <v>489</v>
      </c>
      <c r="J12" s="9">
        <v>4220</v>
      </c>
      <c r="K12" s="19">
        <v>13511</v>
      </c>
    </row>
    <row r="13" spans="2:11" ht="21" customHeight="1" thickBot="1">
      <c r="B13" s="305" t="s">
        <v>490</v>
      </c>
      <c r="C13" s="185">
        <f>'[1]H23(1)'!E11</f>
        <v>138054</v>
      </c>
      <c r="D13" s="185">
        <f>'[1]H23(1)'!G11</f>
        <v>122960</v>
      </c>
      <c r="E13" s="185">
        <f>'[1]H23(1)'!F11</f>
        <v>118856</v>
      </c>
      <c r="F13" s="401" t="s">
        <v>489</v>
      </c>
      <c r="G13" s="401" t="s">
        <v>489</v>
      </c>
      <c r="H13" s="401" t="s">
        <v>489</v>
      </c>
      <c r="I13" s="401" t="s">
        <v>489</v>
      </c>
      <c r="J13" s="185">
        <f>'[1]H23(1)'!G11-'[1]H23(1)'!F11</f>
        <v>4104</v>
      </c>
      <c r="K13" s="186">
        <f>'[1]H23(1)'!H11</f>
        <v>15094</v>
      </c>
    </row>
    <row r="14" spans="2:11" ht="15" customHeight="1">
      <c r="B14" s="262" t="s">
        <v>349</v>
      </c>
      <c r="C14" s="32"/>
      <c r="D14" s="32"/>
      <c r="E14" s="32"/>
      <c r="F14" s="32"/>
      <c r="G14" s="32"/>
      <c r="H14" s="32"/>
      <c r="I14" s="32"/>
      <c r="J14" s="32"/>
      <c r="K14" s="32"/>
    </row>
    <row r="15" spans="2:11" ht="15" customHeight="1">
      <c r="B15" s="262" t="s">
        <v>348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2:11" ht="15" customHeight="1">
      <c r="B16" s="32" t="s">
        <v>338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6:9" ht="12">
      <c r="F17" s="304"/>
      <c r="G17" s="304"/>
      <c r="H17" s="304"/>
      <c r="I17" s="304"/>
    </row>
  </sheetData>
  <sheetProtection/>
  <mergeCells count="3">
    <mergeCell ref="B5:B8"/>
    <mergeCell ref="K6:K8"/>
    <mergeCell ref="J7:J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C502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1.625" style="86" customWidth="1"/>
    <col min="2" max="2" width="12.625" style="86" customWidth="1"/>
    <col min="3" max="3" width="0.37109375" style="86" customWidth="1"/>
    <col min="4" max="4" width="10.50390625" style="86" customWidth="1"/>
    <col min="5" max="5" width="10.375" style="86" bestFit="1" customWidth="1"/>
    <col min="6" max="7" width="8.625" style="86" bestFit="1" customWidth="1"/>
    <col min="8" max="8" width="7.00390625" style="86" bestFit="1" customWidth="1"/>
    <col min="9" max="9" width="8.125" style="86" bestFit="1" customWidth="1"/>
    <col min="10" max="10" width="8.125" style="86" customWidth="1"/>
    <col min="11" max="11" width="7.75390625" style="86" bestFit="1" customWidth="1"/>
    <col min="12" max="12" width="7.00390625" style="86" bestFit="1" customWidth="1"/>
    <col min="13" max="13" width="9.125" style="86" customWidth="1"/>
    <col min="14" max="16384" width="9.00390625" style="86" customWidth="1"/>
  </cols>
  <sheetData>
    <row r="1" spans="1:13" s="164" customFormat="1" ht="13.5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131"/>
    </row>
    <row r="2" spans="1:2" ht="21" customHeight="1">
      <c r="A2" s="164"/>
      <c r="B2" s="31" t="s">
        <v>491</v>
      </c>
    </row>
    <row r="3" spans="11:13" ht="14.25" thickBot="1">
      <c r="K3" s="87"/>
      <c r="L3" s="82"/>
      <c r="M3" s="83" t="s">
        <v>386</v>
      </c>
    </row>
    <row r="4" spans="1:13" s="136" customFormat="1" ht="19.5" customHeight="1" thickTop="1">
      <c r="A4" s="132"/>
      <c r="B4" s="133"/>
      <c r="C4" s="134"/>
      <c r="D4" s="134"/>
      <c r="E4" s="523" t="s">
        <v>186</v>
      </c>
      <c r="F4" s="524" t="s">
        <v>253</v>
      </c>
      <c r="G4" s="524" t="s">
        <v>254</v>
      </c>
      <c r="H4" s="528" t="s">
        <v>187</v>
      </c>
      <c r="I4" s="528" t="s">
        <v>188</v>
      </c>
      <c r="J4" s="528" t="s">
        <v>189</v>
      </c>
      <c r="K4" s="524" t="s">
        <v>255</v>
      </c>
      <c r="L4" s="526" t="s">
        <v>190</v>
      </c>
      <c r="M4" s="135" t="s">
        <v>191</v>
      </c>
    </row>
    <row r="5" spans="1:13" s="136" customFormat="1" ht="17.25" customHeight="1">
      <c r="A5" s="137"/>
      <c r="B5" s="138" t="s">
        <v>192</v>
      </c>
      <c r="C5" s="73"/>
      <c r="D5" s="139" t="s">
        <v>193</v>
      </c>
      <c r="E5" s="418"/>
      <c r="F5" s="525"/>
      <c r="G5" s="418"/>
      <c r="H5" s="529"/>
      <c r="I5" s="529"/>
      <c r="J5" s="529"/>
      <c r="K5" s="418"/>
      <c r="L5" s="527"/>
      <c r="M5" s="140" t="s">
        <v>492</v>
      </c>
    </row>
    <row r="6" spans="1:13" s="136" customFormat="1" ht="18" customHeight="1">
      <c r="A6" s="141"/>
      <c r="B6" s="142"/>
      <c r="C6" s="143"/>
      <c r="D6" s="143"/>
      <c r="E6" s="71" t="s">
        <v>230</v>
      </c>
      <c r="F6" s="71" t="s">
        <v>231</v>
      </c>
      <c r="G6" s="71" t="s">
        <v>232</v>
      </c>
      <c r="H6" s="71" t="s">
        <v>233</v>
      </c>
      <c r="I6" s="71" t="s">
        <v>234</v>
      </c>
      <c r="J6" s="71" t="s">
        <v>235</v>
      </c>
      <c r="K6" s="71" t="s">
        <v>236</v>
      </c>
      <c r="L6" s="72" t="s">
        <v>237</v>
      </c>
      <c r="M6" s="144" t="s">
        <v>256</v>
      </c>
    </row>
    <row r="7" spans="2:13" s="145" customFormat="1" ht="19.5" customHeight="1">
      <c r="B7" s="146"/>
      <c r="C7" s="147"/>
      <c r="D7" s="148"/>
      <c r="E7" s="149" t="s">
        <v>194</v>
      </c>
      <c r="F7" s="149" t="s">
        <v>194</v>
      </c>
      <c r="G7" s="149" t="s">
        <v>194</v>
      </c>
      <c r="H7" s="149" t="s">
        <v>195</v>
      </c>
      <c r="I7" s="149" t="s">
        <v>195</v>
      </c>
      <c r="J7" s="149" t="s">
        <v>196</v>
      </c>
      <c r="K7" s="149" t="s">
        <v>196</v>
      </c>
      <c r="L7" s="150" t="s">
        <v>195</v>
      </c>
      <c r="M7" s="151" t="s">
        <v>195</v>
      </c>
    </row>
    <row r="8" spans="2:13" s="145" customFormat="1" ht="18.75" customHeight="1">
      <c r="B8" s="146" t="s">
        <v>197</v>
      </c>
      <c r="C8" s="152"/>
      <c r="D8" s="153"/>
      <c r="E8" s="165">
        <v>1160204</v>
      </c>
      <c r="F8" s="165">
        <v>848820</v>
      </c>
      <c r="G8" s="165">
        <v>722350</v>
      </c>
      <c r="H8" s="166">
        <v>73.161271638436</v>
      </c>
      <c r="I8" s="166">
        <v>85.10049244834005</v>
      </c>
      <c r="J8" s="165">
        <v>30072.3</v>
      </c>
      <c r="K8" s="165">
        <v>25886.97</v>
      </c>
      <c r="L8" s="167">
        <v>86.08244131642742</v>
      </c>
      <c r="M8" s="168">
        <v>72.4</v>
      </c>
    </row>
    <row r="9" spans="2:133" s="145" customFormat="1" ht="18.75" customHeight="1">
      <c r="B9" s="154" t="s">
        <v>198</v>
      </c>
      <c r="C9" s="155"/>
      <c r="D9" s="139"/>
      <c r="E9" s="169">
        <v>1139387</v>
      </c>
      <c r="F9" s="169">
        <v>848820</v>
      </c>
      <c r="G9" s="169">
        <v>722350</v>
      </c>
      <c r="H9" s="170">
        <v>74.49795372423944</v>
      </c>
      <c r="I9" s="170">
        <v>85.10049244834005</v>
      </c>
      <c r="J9" s="169">
        <v>30072.3</v>
      </c>
      <c r="K9" s="169">
        <v>25886.97</v>
      </c>
      <c r="L9" s="171">
        <v>86.08244131642742</v>
      </c>
      <c r="M9" s="172">
        <v>73.7</v>
      </c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</row>
    <row r="10" spans="2:133" s="145" customFormat="1" ht="18.75" customHeight="1">
      <c r="B10" s="154" t="s">
        <v>113</v>
      </c>
      <c r="C10" s="155"/>
      <c r="D10" s="73" t="s">
        <v>199</v>
      </c>
      <c r="E10" s="169">
        <v>250021</v>
      </c>
      <c r="F10" s="169">
        <v>243104</v>
      </c>
      <c r="G10" s="169">
        <v>217307</v>
      </c>
      <c r="H10" s="170">
        <v>97.2334323916791</v>
      </c>
      <c r="I10" s="170">
        <v>89.38849216796105</v>
      </c>
      <c r="J10" s="169">
        <v>5890</v>
      </c>
      <c r="K10" s="169">
        <v>5756</v>
      </c>
      <c r="L10" s="171">
        <v>97.72495755517826</v>
      </c>
      <c r="M10" s="172">
        <v>96.8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</row>
    <row r="11" spans="2:133" s="145" customFormat="1" ht="18.75" customHeight="1">
      <c r="B11" s="154" t="s">
        <v>134</v>
      </c>
      <c r="C11" s="155"/>
      <c r="D11" s="73" t="s">
        <v>200</v>
      </c>
      <c r="E11" s="169">
        <v>86370</v>
      </c>
      <c r="F11" s="169">
        <v>51981</v>
      </c>
      <c r="G11" s="169">
        <v>42817</v>
      </c>
      <c r="H11" s="170">
        <v>60.18409169850643</v>
      </c>
      <c r="I11" s="170">
        <v>82.37048152209461</v>
      </c>
      <c r="J11" s="169">
        <v>2242</v>
      </c>
      <c r="K11" s="169">
        <v>1740</v>
      </c>
      <c r="L11" s="171">
        <v>77.60927743086529</v>
      </c>
      <c r="M11" s="172">
        <v>59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</row>
    <row r="12" spans="2:133" s="145" customFormat="1" ht="18.75" customHeight="1">
      <c r="B12" s="154" t="s">
        <v>201</v>
      </c>
      <c r="C12" s="155"/>
      <c r="D12" s="73" t="s">
        <v>202</v>
      </c>
      <c r="E12" s="169">
        <v>136146</v>
      </c>
      <c r="F12" s="169">
        <v>99331</v>
      </c>
      <c r="G12" s="169">
        <v>88361</v>
      </c>
      <c r="H12" s="170">
        <v>72.95917617851424</v>
      </c>
      <c r="I12" s="170">
        <v>88.95611641884206</v>
      </c>
      <c r="J12" s="169">
        <v>3632.8</v>
      </c>
      <c r="K12" s="169">
        <v>2909.7</v>
      </c>
      <c r="L12" s="171">
        <v>80.09524333847169</v>
      </c>
      <c r="M12" s="172">
        <v>72.1</v>
      </c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</row>
    <row r="13" spans="2:133" s="145" customFormat="1" ht="18.75" customHeight="1">
      <c r="B13" s="154" t="s">
        <v>203</v>
      </c>
      <c r="C13" s="155"/>
      <c r="D13" s="73" t="s">
        <v>204</v>
      </c>
      <c r="E13" s="169">
        <v>110794</v>
      </c>
      <c r="F13" s="169">
        <v>81505</v>
      </c>
      <c r="G13" s="169">
        <v>66707</v>
      </c>
      <c r="H13" s="170">
        <v>73.56445294871563</v>
      </c>
      <c r="I13" s="170">
        <v>81.84405864670879</v>
      </c>
      <c r="J13" s="169">
        <v>2736.3</v>
      </c>
      <c r="K13" s="169">
        <v>2285.5</v>
      </c>
      <c r="L13" s="171">
        <v>83.52519826042466</v>
      </c>
      <c r="M13" s="172">
        <v>72.5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</row>
    <row r="14" spans="2:133" s="145" customFormat="1" ht="18.75" customHeight="1">
      <c r="B14" s="154" t="s">
        <v>126</v>
      </c>
      <c r="C14" s="155"/>
      <c r="D14" s="73" t="s">
        <v>205</v>
      </c>
      <c r="E14" s="169">
        <v>38262</v>
      </c>
      <c r="F14" s="169">
        <v>18910</v>
      </c>
      <c r="G14" s="169">
        <v>16578</v>
      </c>
      <c r="H14" s="170">
        <v>49.4224034289896</v>
      </c>
      <c r="I14" s="170">
        <v>87.66790058170281</v>
      </c>
      <c r="J14" s="169">
        <v>715</v>
      </c>
      <c r="K14" s="169">
        <v>476.5</v>
      </c>
      <c r="L14" s="171">
        <v>66.64335664335664</v>
      </c>
      <c r="M14" s="172">
        <v>48.6</v>
      </c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</row>
    <row r="15" spans="2:133" s="145" customFormat="1" ht="18.75" customHeight="1">
      <c r="B15" s="154" t="s">
        <v>114</v>
      </c>
      <c r="C15" s="155"/>
      <c r="D15" s="73" t="s">
        <v>206</v>
      </c>
      <c r="E15" s="169">
        <v>42605</v>
      </c>
      <c r="F15" s="169">
        <v>32149</v>
      </c>
      <c r="G15" s="169">
        <v>27404</v>
      </c>
      <c r="H15" s="170">
        <v>75.45827954465439</v>
      </c>
      <c r="I15" s="170">
        <v>85.24059846340477</v>
      </c>
      <c r="J15" s="169">
        <v>1279</v>
      </c>
      <c r="K15" s="169">
        <v>933</v>
      </c>
      <c r="L15" s="171">
        <v>72.94761532447225</v>
      </c>
      <c r="M15" s="172">
        <v>74.9</v>
      </c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</row>
    <row r="16" spans="2:133" s="145" customFormat="1" ht="18.75" customHeight="1">
      <c r="B16" s="154" t="s">
        <v>115</v>
      </c>
      <c r="C16" s="155"/>
      <c r="D16" s="73" t="s">
        <v>207</v>
      </c>
      <c r="E16" s="169">
        <v>33370</v>
      </c>
      <c r="F16" s="169">
        <v>23156</v>
      </c>
      <c r="G16" s="169">
        <v>20802</v>
      </c>
      <c r="H16" s="170">
        <v>69.39166916391969</v>
      </c>
      <c r="I16" s="170">
        <v>89.83416825012955</v>
      </c>
      <c r="J16" s="169">
        <v>865.6</v>
      </c>
      <c r="K16" s="169">
        <v>702.1</v>
      </c>
      <c r="L16" s="171">
        <v>81.11136783733826</v>
      </c>
      <c r="M16" s="172">
        <v>68.4</v>
      </c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</row>
    <row r="17" spans="2:133" s="145" customFormat="1" ht="18.75" customHeight="1">
      <c r="B17" s="154" t="s">
        <v>154</v>
      </c>
      <c r="C17" s="155"/>
      <c r="D17" s="73" t="s">
        <v>208</v>
      </c>
      <c r="E17" s="169">
        <v>26878</v>
      </c>
      <c r="F17" s="169">
        <v>20654</v>
      </c>
      <c r="G17" s="169">
        <v>16128</v>
      </c>
      <c r="H17" s="170">
        <v>76.84351514249572</v>
      </c>
      <c r="I17" s="170">
        <v>78.08656918756657</v>
      </c>
      <c r="J17" s="169">
        <v>993.3</v>
      </c>
      <c r="K17" s="169">
        <v>846.1</v>
      </c>
      <c r="L17" s="171">
        <v>85.18071076210612</v>
      </c>
      <c r="M17" s="172">
        <v>75.8</v>
      </c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</row>
    <row r="18" spans="2:133" s="145" customFormat="1" ht="18.75" customHeight="1">
      <c r="B18" s="154" t="s">
        <v>135</v>
      </c>
      <c r="C18" s="155"/>
      <c r="D18" s="73" t="s">
        <v>209</v>
      </c>
      <c r="E18" s="169">
        <v>29016</v>
      </c>
      <c r="F18" s="169">
        <v>16879</v>
      </c>
      <c r="G18" s="169">
        <v>13350</v>
      </c>
      <c r="H18" s="170">
        <v>58.17135373586987</v>
      </c>
      <c r="I18" s="170">
        <v>79.0923632916642</v>
      </c>
      <c r="J18" s="169">
        <v>729</v>
      </c>
      <c r="K18" s="169">
        <v>669.47</v>
      </c>
      <c r="L18" s="171">
        <v>91.83401920438958</v>
      </c>
      <c r="M18" s="172">
        <v>57.8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</row>
    <row r="19" spans="2:133" s="145" customFormat="1" ht="18.75" customHeight="1">
      <c r="B19" s="154" t="s">
        <v>116</v>
      </c>
      <c r="C19" s="155"/>
      <c r="D19" s="73" t="s">
        <v>210</v>
      </c>
      <c r="E19" s="169">
        <v>62062</v>
      </c>
      <c r="F19" s="169">
        <v>60987</v>
      </c>
      <c r="G19" s="169">
        <v>53246</v>
      </c>
      <c r="H19" s="170">
        <v>98.26786117108698</v>
      </c>
      <c r="I19" s="170">
        <v>87.30713102792397</v>
      </c>
      <c r="J19" s="169">
        <v>2070.4</v>
      </c>
      <c r="K19" s="169">
        <v>1941.4</v>
      </c>
      <c r="L19" s="171">
        <v>93.7693199381762</v>
      </c>
      <c r="M19" s="172">
        <v>98.2</v>
      </c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</row>
    <row r="20" spans="2:133" s="145" customFormat="1" ht="18.75" customHeight="1">
      <c r="B20" s="154" t="s">
        <v>117</v>
      </c>
      <c r="C20" s="155"/>
      <c r="D20" s="73" t="s">
        <v>211</v>
      </c>
      <c r="E20" s="169">
        <v>47009</v>
      </c>
      <c r="F20" s="169">
        <v>38439</v>
      </c>
      <c r="G20" s="169">
        <v>32015</v>
      </c>
      <c r="H20" s="170">
        <v>81.76944840349721</v>
      </c>
      <c r="I20" s="170">
        <v>83.28780665469966</v>
      </c>
      <c r="J20" s="169">
        <v>1741</v>
      </c>
      <c r="K20" s="169">
        <v>1407.3</v>
      </c>
      <c r="L20" s="171">
        <v>80.8328546812177</v>
      </c>
      <c r="M20" s="172">
        <v>81.1</v>
      </c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</row>
    <row r="21" spans="2:133" s="145" customFormat="1" ht="18.75" customHeight="1">
      <c r="B21" s="154" t="s">
        <v>136</v>
      </c>
      <c r="C21" s="155"/>
      <c r="D21" s="73" t="s">
        <v>208</v>
      </c>
      <c r="E21" s="169">
        <v>33625</v>
      </c>
      <c r="F21" s="169">
        <v>21164</v>
      </c>
      <c r="G21" s="169">
        <v>16540</v>
      </c>
      <c r="H21" s="170">
        <v>62.94126394052044</v>
      </c>
      <c r="I21" s="170">
        <v>78.15157815157815</v>
      </c>
      <c r="J21" s="169">
        <v>833</v>
      </c>
      <c r="K21" s="169">
        <v>689.4</v>
      </c>
      <c r="L21" s="171">
        <v>82.76110444177671</v>
      </c>
      <c r="M21" s="172">
        <v>62.9</v>
      </c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</row>
    <row r="22" spans="2:133" s="145" customFormat="1" ht="18.75" customHeight="1">
      <c r="B22" s="154" t="s">
        <v>119</v>
      </c>
      <c r="C22" s="155"/>
      <c r="D22" s="73" t="s">
        <v>212</v>
      </c>
      <c r="E22" s="169">
        <v>15231</v>
      </c>
      <c r="F22" s="169">
        <v>14273</v>
      </c>
      <c r="G22" s="169">
        <v>11553</v>
      </c>
      <c r="H22" s="170">
        <v>93.71019631015692</v>
      </c>
      <c r="I22" s="170">
        <v>80.94303930498144</v>
      </c>
      <c r="J22" s="169">
        <v>387</v>
      </c>
      <c r="K22" s="169">
        <v>385</v>
      </c>
      <c r="L22" s="171">
        <v>99.48320413436691</v>
      </c>
      <c r="M22" s="172">
        <v>93.6</v>
      </c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</row>
    <row r="23" spans="2:133" s="145" customFormat="1" ht="18.75" customHeight="1">
      <c r="B23" s="154" t="s">
        <v>120</v>
      </c>
      <c r="C23" s="155"/>
      <c r="D23" s="73" t="s">
        <v>212</v>
      </c>
      <c r="E23" s="169">
        <v>12134</v>
      </c>
      <c r="F23" s="169">
        <v>9211</v>
      </c>
      <c r="G23" s="169">
        <v>7555</v>
      </c>
      <c r="H23" s="170">
        <v>75.91066424921708</v>
      </c>
      <c r="I23" s="170">
        <v>82.02149603734665</v>
      </c>
      <c r="J23" s="169">
        <v>296.1</v>
      </c>
      <c r="K23" s="169">
        <v>284.9</v>
      </c>
      <c r="L23" s="171">
        <v>96.2174940898345</v>
      </c>
      <c r="M23" s="172">
        <v>75.7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</row>
    <row r="24" spans="2:133" s="145" customFormat="1" ht="18.75" customHeight="1">
      <c r="B24" s="154" t="s">
        <v>121</v>
      </c>
      <c r="C24" s="155"/>
      <c r="D24" s="73" t="s">
        <v>213</v>
      </c>
      <c r="E24" s="169">
        <v>19921</v>
      </c>
      <c r="F24" s="169">
        <v>14769</v>
      </c>
      <c r="G24" s="169">
        <v>11743</v>
      </c>
      <c r="H24" s="170">
        <v>74.13784448571859</v>
      </c>
      <c r="I24" s="170">
        <v>79.51113819486763</v>
      </c>
      <c r="J24" s="169">
        <v>676</v>
      </c>
      <c r="K24" s="169">
        <v>489.8</v>
      </c>
      <c r="L24" s="171">
        <v>72.45562130177515</v>
      </c>
      <c r="M24" s="172">
        <v>71.6</v>
      </c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</row>
    <row r="25" spans="2:133" s="145" customFormat="1" ht="18.75" customHeight="1">
      <c r="B25" s="154" t="s">
        <v>122</v>
      </c>
      <c r="C25" s="155"/>
      <c r="D25" s="73" t="s">
        <v>214</v>
      </c>
      <c r="E25" s="169">
        <v>6340</v>
      </c>
      <c r="F25" s="169">
        <v>3153</v>
      </c>
      <c r="G25" s="169">
        <v>2367</v>
      </c>
      <c r="H25" s="170">
        <v>49.73186119873817</v>
      </c>
      <c r="I25" s="170">
        <v>75.07136060894386</v>
      </c>
      <c r="J25" s="169">
        <v>166</v>
      </c>
      <c r="K25" s="169">
        <v>143.2</v>
      </c>
      <c r="L25" s="171">
        <v>86.26506024096385</v>
      </c>
      <c r="M25" s="172">
        <v>49.1</v>
      </c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</row>
    <row r="26" spans="2:133" s="145" customFormat="1" ht="18.75" customHeight="1">
      <c r="B26" s="154" t="s">
        <v>124</v>
      </c>
      <c r="C26" s="155"/>
      <c r="D26" s="73" t="s">
        <v>214</v>
      </c>
      <c r="E26" s="169">
        <v>9238</v>
      </c>
      <c r="F26" s="169">
        <v>4279</v>
      </c>
      <c r="G26" s="169">
        <v>3161</v>
      </c>
      <c r="H26" s="170">
        <v>46.319549686079235</v>
      </c>
      <c r="I26" s="170">
        <v>73.87240009347978</v>
      </c>
      <c r="J26" s="169">
        <v>243</v>
      </c>
      <c r="K26" s="169">
        <v>146</v>
      </c>
      <c r="L26" s="171">
        <v>60.08230452674898</v>
      </c>
      <c r="M26" s="172">
        <v>46.5</v>
      </c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</row>
    <row r="27" spans="2:133" s="145" customFormat="1" ht="18.75" customHeight="1">
      <c r="B27" s="157" t="s">
        <v>215</v>
      </c>
      <c r="C27" s="155"/>
      <c r="D27" s="361" t="s">
        <v>216</v>
      </c>
      <c r="E27" s="169">
        <v>26936</v>
      </c>
      <c r="F27" s="169">
        <v>9990</v>
      </c>
      <c r="G27" s="169">
        <v>8162</v>
      </c>
      <c r="H27" s="170">
        <v>37.08791208791209</v>
      </c>
      <c r="I27" s="173">
        <v>81.7017017017017</v>
      </c>
      <c r="J27" s="169">
        <v>450.6</v>
      </c>
      <c r="K27" s="169">
        <v>371</v>
      </c>
      <c r="L27" s="171">
        <v>82.33466489125611</v>
      </c>
      <c r="M27" s="172">
        <v>35.7</v>
      </c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</row>
    <row r="28" spans="2:133" s="145" customFormat="1" ht="18.75" customHeight="1">
      <c r="B28" s="158" t="s">
        <v>217</v>
      </c>
      <c r="C28" s="159"/>
      <c r="D28" s="361" t="s">
        <v>218</v>
      </c>
      <c r="E28" s="174">
        <v>18787</v>
      </c>
      <c r="F28" s="175">
        <v>5256</v>
      </c>
      <c r="G28" s="175">
        <v>3826</v>
      </c>
      <c r="H28" s="176">
        <v>27.976792462873263</v>
      </c>
      <c r="I28" s="176">
        <v>72.79299847792998</v>
      </c>
      <c r="J28" s="174">
        <v>213.2</v>
      </c>
      <c r="K28" s="174">
        <v>156.1</v>
      </c>
      <c r="L28" s="177">
        <v>73.21763602251407</v>
      </c>
      <c r="M28" s="178">
        <v>26.8</v>
      </c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</row>
    <row r="29" spans="2:133" s="145" customFormat="1" ht="18.75" customHeight="1">
      <c r="B29" s="158" t="s">
        <v>219</v>
      </c>
      <c r="C29" s="159"/>
      <c r="D29" s="361" t="s">
        <v>220</v>
      </c>
      <c r="E29" s="174">
        <v>8149</v>
      </c>
      <c r="F29" s="174">
        <v>4734</v>
      </c>
      <c r="G29" s="175">
        <v>4336</v>
      </c>
      <c r="H29" s="176">
        <v>58.09301754816541</v>
      </c>
      <c r="I29" s="176">
        <v>91.59273341782847</v>
      </c>
      <c r="J29" s="174">
        <v>237.4</v>
      </c>
      <c r="K29" s="174">
        <v>214.9</v>
      </c>
      <c r="L29" s="177">
        <v>90.5223251895535</v>
      </c>
      <c r="M29" s="179">
        <v>56.2</v>
      </c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</row>
    <row r="30" spans="2:133" s="145" customFormat="1" ht="18.75" customHeight="1">
      <c r="B30" s="154" t="s">
        <v>127</v>
      </c>
      <c r="C30" s="155"/>
      <c r="D30" s="361" t="s">
        <v>216</v>
      </c>
      <c r="E30" s="169">
        <v>6341</v>
      </c>
      <c r="F30" s="169">
        <v>2458</v>
      </c>
      <c r="G30" s="180">
        <v>1788</v>
      </c>
      <c r="H30" s="170">
        <v>38.76360195552752</v>
      </c>
      <c r="I30" s="173">
        <v>72.74206672091131</v>
      </c>
      <c r="J30" s="169">
        <v>99</v>
      </c>
      <c r="K30" s="169">
        <v>90</v>
      </c>
      <c r="L30" s="171">
        <v>90.9090909090909</v>
      </c>
      <c r="M30" s="172">
        <v>38.8</v>
      </c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</row>
    <row r="31" spans="2:133" s="145" customFormat="1" ht="18.75" customHeight="1">
      <c r="B31" s="154" t="s">
        <v>128</v>
      </c>
      <c r="C31" s="155"/>
      <c r="D31" s="361" t="s">
        <v>214</v>
      </c>
      <c r="E31" s="169">
        <v>9954</v>
      </c>
      <c r="F31" s="169">
        <v>3369</v>
      </c>
      <c r="G31" s="169">
        <v>2375</v>
      </c>
      <c r="H31" s="170">
        <v>33.8456901748041</v>
      </c>
      <c r="I31" s="173">
        <v>70.49569605224102</v>
      </c>
      <c r="J31" s="169">
        <v>141.3</v>
      </c>
      <c r="K31" s="169">
        <v>134.8</v>
      </c>
      <c r="L31" s="171">
        <v>95.3998584571833</v>
      </c>
      <c r="M31" s="172">
        <v>33.8</v>
      </c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</row>
    <row r="32" spans="2:133" s="145" customFormat="1" ht="18.75" customHeight="1">
      <c r="B32" s="154" t="s">
        <v>129</v>
      </c>
      <c r="C32" s="155"/>
      <c r="D32" s="361" t="s">
        <v>221</v>
      </c>
      <c r="E32" s="169">
        <v>6116</v>
      </c>
      <c r="F32" s="180">
        <v>2643</v>
      </c>
      <c r="G32" s="180">
        <v>2118</v>
      </c>
      <c r="H32" s="170">
        <v>43.21451929365598</v>
      </c>
      <c r="I32" s="173">
        <v>80.13620885357548</v>
      </c>
      <c r="J32" s="169">
        <v>89.4</v>
      </c>
      <c r="K32" s="169">
        <v>89.4</v>
      </c>
      <c r="L32" s="171">
        <v>100</v>
      </c>
      <c r="M32" s="172">
        <v>43</v>
      </c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</row>
    <row r="33" spans="2:133" s="145" customFormat="1" ht="18.75" customHeight="1">
      <c r="B33" s="154" t="s">
        <v>130</v>
      </c>
      <c r="C33" s="155"/>
      <c r="D33" s="73" t="s">
        <v>222</v>
      </c>
      <c r="E33" s="169">
        <v>8993</v>
      </c>
      <c r="F33" s="180">
        <v>1777</v>
      </c>
      <c r="G33" s="180">
        <v>840</v>
      </c>
      <c r="H33" s="170">
        <v>19.75981318803514</v>
      </c>
      <c r="I33" s="173">
        <v>47.27068092290377</v>
      </c>
      <c r="J33" s="169">
        <v>97</v>
      </c>
      <c r="K33" s="169">
        <v>81.8</v>
      </c>
      <c r="L33" s="171">
        <v>84.3298969072165</v>
      </c>
      <c r="M33" s="172">
        <v>19.6</v>
      </c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</row>
    <row r="34" spans="2:133" s="145" customFormat="1" ht="18.75" customHeight="1">
      <c r="B34" s="154" t="s">
        <v>131</v>
      </c>
      <c r="C34" s="155"/>
      <c r="D34" s="73" t="s">
        <v>223</v>
      </c>
      <c r="E34" s="169">
        <v>3755</v>
      </c>
      <c r="F34" s="169">
        <v>1981</v>
      </c>
      <c r="G34" s="169">
        <v>1485</v>
      </c>
      <c r="H34" s="170">
        <v>52.75632490013316</v>
      </c>
      <c r="I34" s="173">
        <v>74.96214033316507</v>
      </c>
      <c r="J34" s="169">
        <v>80.6</v>
      </c>
      <c r="K34" s="169">
        <v>78.9</v>
      </c>
      <c r="L34" s="171">
        <v>97.8908188585608</v>
      </c>
      <c r="M34" s="172">
        <v>52.1</v>
      </c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</row>
    <row r="35" spans="2:133" s="145" customFormat="1" ht="18.75" customHeight="1">
      <c r="B35" s="154" t="s">
        <v>133</v>
      </c>
      <c r="C35" s="155"/>
      <c r="D35" s="73" t="s">
        <v>214</v>
      </c>
      <c r="E35" s="169">
        <v>5311</v>
      </c>
      <c r="F35" s="169">
        <v>668</v>
      </c>
      <c r="G35" s="169">
        <v>511</v>
      </c>
      <c r="H35" s="170">
        <v>12.57766898889098</v>
      </c>
      <c r="I35" s="173">
        <v>76.49700598802394</v>
      </c>
      <c r="J35" s="169">
        <v>45</v>
      </c>
      <c r="K35" s="169">
        <v>45</v>
      </c>
      <c r="L35" s="171">
        <v>100</v>
      </c>
      <c r="M35" s="172">
        <v>12.6</v>
      </c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</row>
    <row r="36" spans="2:133" s="145" customFormat="1" ht="18.75" customHeight="1">
      <c r="B36" s="154" t="s">
        <v>137</v>
      </c>
      <c r="C36" s="155"/>
      <c r="D36" s="73" t="s">
        <v>208</v>
      </c>
      <c r="E36" s="169">
        <v>25166</v>
      </c>
      <c r="F36" s="169">
        <v>18249</v>
      </c>
      <c r="G36" s="169">
        <v>15818</v>
      </c>
      <c r="H36" s="170">
        <v>72.51450369546212</v>
      </c>
      <c r="I36" s="173">
        <v>86.6787221217601</v>
      </c>
      <c r="J36" s="169">
        <v>897.4</v>
      </c>
      <c r="K36" s="169">
        <v>750</v>
      </c>
      <c r="L36" s="171">
        <v>83.57477156229106</v>
      </c>
      <c r="M36" s="172">
        <v>72.4</v>
      </c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</row>
    <row r="37" spans="2:133" s="145" customFormat="1" ht="18.75" customHeight="1">
      <c r="B37" s="154" t="s">
        <v>138</v>
      </c>
      <c r="C37" s="155"/>
      <c r="D37" s="73" t="s">
        <v>205</v>
      </c>
      <c r="E37" s="169">
        <v>17209</v>
      </c>
      <c r="F37" s="169">
        <v>6266</v>
      </c>
      <c r="G37" s="169">
        <v>4642</v>
      </c>
      <c r="H37" s="170">
        <v>36.41118019640886</v>
      </c>
      <c r="I37" s="173">
        <v>74.08234918608363</v>
      </c>
      <c r="J37" s="169">
        <v>343.3</v>
      </c>
      <c r="K37" s="169">
        <v>297.8</v>
      </c>
      <c r="L37" s="171">
        <v>86.74628604718905</v>
      </c>
      <c r="M37" s="172">
        <v>36.3</v>
      </c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</row>
    <row r="38" spans="2:133" s="145" customFormat="1" ht="18.75" customHeight="1">
      <c r="B38" s="154" t="s">
        <v>139</v>
      </c>
      <c r="C38" s="155"/>
      <c r="D38" s="73" t="s">
        <v>224</v>
      </c>
      <c r="E38" s="169">
        <v>8743</v>
      </c>
      <c r="F38" s="169">
        <v>4826</v>
      </c>
      <c r="G38" s="169">
        <v>3546</v>
      </c>
      <c r="H38" s="170">
        <v>55.198444469861606</v>
      </c>
      <c r="I38" s="173">
        <v>73.47699958557811</v>
      </c>
      <c r="J38" s="169">
        <v>230.2</v>
      </c>
      <c r="K38" s="169">
        <v>191.8</v>
      </c>
      <c r="L38" s="171">
        <v>83.31885317115552</v>
      </c>
      <c r="M38" s="172">
        <v>54.4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</row>
    <row r="39" spans="2:133" s="145" customFormat="1" ht="18.75" customHeight="1">
      <c r="B39" s="154" t="s">
        <v>140</v>
      </c>
      <c r="C39" s="155"/>
      <c r="D39" s="73" t="s">
        <v>225</v>
      </c>
      <c r="E39" s="169">
        <v>15430</v>
      </c>
      <c r="F39" s="169">
        <v>9211</v>
      </c>
      <c r="G39" s="169">
        <v>7815</v>
      </c>
      <c r="H39" s="170">
        <v>59.695398574206095</v>
      </c>
      <c r="I39" s="173">
        <v>84.84420801215937</v>
      </c>
      <c r="J39" s="169">
        <v>497</v>
      </c>
      <c r="K39" s="169">
        <v>479</v>
      </c>
      <c r="L39" s="171">
        <v>96.37826961770624</v>
      </c>
      <c r="M39" s="172">
        <v>59.5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</row>
    <row r="40" spans="2:133" s="145" customFormat="1" ht="18.75" customHeight="1">
      <c r="B40" s="154" t="s">
        <v>142</v>
      </c>
      <c r="C40" s="155"/>
      <c r="D40" s="73" t="s">
        <v>226</v>
      </c>
      <c r="E40" s="169">
        <v>7651</v>
      </c>
      <c r="F40" s="169">
        <v>4839</v>
      </c>
      <c r="G40" s="169">
        <v>4116</v>
      </c>
      <c r="H40" s="170">
        <v>63.246634426872305</v>
      </c>
      <c r="I40" s="173">
        <v>85.05889646621203</v>
      </c>
      <c r="J40" s="169">
        <v>268.5</v>
      </c>
      <c r="K40" s="169">
        <v>253.3</v>
      </c>
      <c r="L40" s="171">
        <v>94.33891992551212</v>
      </c>
      <c r="M40" s="172">
        <v>63.2</v>
      </c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</row>
    <row r="41" spans="2:133" s="145" customFormat="1" ht="18.75" customHeight="1">
      <c r="B41" s="154" t="s">
        <v>42</v>
      </c>
      <c r="C41" s="155"/>
      <c r="D41" s="73" t="s">
        <v>226</v>
      </c>
      <c r="E41" s="169">
        <v>23132</v>
      </c>
      <c r="F41" s="169">
        <v>17505</v>
      </c>
      <c r="G41" s="169">
        <v>14196</v>
      </c>
      <c r="H41" s="170">
        <v>75.67439045478126</v>
      </c>
      <c r="I41" s="173">
        <v>81.0968294772922</v>
      </c>
      <c r="J41" s="169">
        <v>726.7</v>
      </c>
      <c r="K41" s="169">
        <v>697.1</v>
      </c>
      <c r="L41" s="171">
        <v>95.92679234897481</v>
      </c>
      <c r="M41" s="172">
        <v>75.5</v>
      </c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</row>
    <row r="42" spans="1:133" s="145" customFormat="1" ht="18.75" customHeight="1" thickBot="1">
      <c r="A42" s="160"/>
      <c r="B42" s="161" t="s">
        <v>143</v>
      </c>
      <c r="C42" s="162"/>
      <c r="D42" s="81" t="s">
        <v>227</v>
      </c>
      <c r="E42" s="181">
        <v>15628</v>
      </c>
      <c r="F42" s="181">
        <v>11094</v>
      </c>
      <c r="G42" s="181">
        <v>7304</v>
      </c>
      <c r="H42" s="182">
        <v>70.98797030970053</v>
      </c>
      <c r="I42" s="182">
        <v>65.83738957995313</v>
      </c>
      <c r="J42" s="181">
        <v>610.8</v>
      </c>
      <c r="K42" s="181">
        <v>521.7</v>
      </c>
      <c r="L42" s="183">
        <v>85.41257367387036</v>
      </c>
      <c r="M42" s="184">
        <v>69.3</v>
      </c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</row>
    <row r="43" spans="2:133" s="163" customFormat="1" ht="15" customHeight="1">
      <c r="B43" s="32" t="s">
        <v>228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</row>
    <row r="44" spans="2:133" s="163" customFormat="1" ht="15" customHeight="1">
      <c r="B44" s="32" t="s">
        <v>257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</row>
    <row r="45" spans="2:133" ht="19.5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</row>
    <row r="46" spans="2:133" ht="19.5" customHeight="1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</row>
    <row r="47" spans="2:133" ht="19.5" customHeight="1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</row>
    <row r="48" spans="2:133" ht="13.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</row>
    <row r="49" spans="2:133" ht="13.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</row>
    <row r="50" spans="2:133" ht="13.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</row>
    <row r="51" spans="2:133" ht="13.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</row>
    <row r="52" spans="2:133" ht="13.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</row>
    <row r="53" spans="2:133" ht="13.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</row>
    <row r="54" spans="2:133" ht="13.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</row>
    <row r="55" spans="2:133" ht="13.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</row>
    <row r="56" spans="2:133" ht="13.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</row>
    <row r="57" spans="2:133" ht="13.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</row>
    <row r="58" spans="2:133" ht="13.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</row>
    <row r="59" spans="2:133" ht="13.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</row>
    <row r="60" spans="2:133" ht="13.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</row>
    <row r="61" spans="2:133" ht="13.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</row>
    <row r="62" spans="2:133" ht="13.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</row>
    <row r="63" spans="2:133" ht="13.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</row>
    <row r="64" spans="2:133" ht="13.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</row>
    <row r="65" spans="2:133" ht="13.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</row>
    <row r="66" spans="2:133" ht="13.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</row>
    <row r="67" spans="2:133" ht="13.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</row>
    <row r="68" spans="2:133" ht="13.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</row>
    <row r="69" spans="2:133" ht="13.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</row>
    <row r="70" spans="2:133" ht="13.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</row>
    <row r="71" spans="2:133" ht="13.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</row>
    <row r="72" spans="2:133" ht="13.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</row>
    <row r="73" spans="2:133" ht="13.5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</row>
    <row r="74" spans="2:133" ht="13.5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</row>
    <row r="75" spans="2:133" ht="13.5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</row>
    <row r="76" spans="2:133" ht="13.5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</row>
    <row r="77" spans="2:133" ht="13.5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</row>
    <row r="78" spans="2:133" ht="13.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</row>
    <row r="79" spans="2:133" ht="13.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</row>
    <row r="80" spans="2:133" ht="13.5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</row>
    <row r="81" spans="2:133" ht="13.5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</row>
    <row r="82" spans="2:133" ht="13.5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</row>
    <row r="83" spans="2:133" ht="13.5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</row>
    <row r="84" spans="2:133" ht="13.5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</row>
    <row r="85" spans="2:133" ht="13.5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</row>
    <row r="86" spans="2:133" ht="13.5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</row>
    <row r="87" spans="2:133" ht="13.5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</row>
    <row r="88" spans="2:133" ht="13.5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</row>
    <row r="89" spans="2:133" ht="13.5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</row>
    <row r="90" spans="2:133" ht="13.5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</row>
    <row r="91" spans="2:133" ht="13.5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</row>
    <row r="92" spans="2:133" ht="13.5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</row>
    <row r="93" spans="2:133" ht="13.5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</row>
    <row r="94" spans="2:133" ht="13.5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</row>
    <row r="95" spans="2:133" ht="13.5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</row>
    <row r="96" spans="2:133" ht="13.5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</row>
    <row r="97" spans="2:133" ht="13.5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</row>
    <row r="98" spans="2:133" ht="13.5"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</row>
    <row r="99" spans="2:133" ht="13.5"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</row>
    <row r="100" spans="2:133" ht="13.5"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</row>
    <row r="101" spans="2:133" ht="13.5"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</row>
    <row r="102" spans="2:133" ht="13.5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</row>
    <row r="103" spans="2:133" ht="13.5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</row>
    <row r="104" spans="2:133" ht="13.5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</row>
    <row r="105" spans="2:133" ht="13.5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</row>
    <row r="106" spans="2:133" ht="13.5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</row>
    <row r="107" spans="2:133" ht="13.5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</row>
    <row r="108" spans="2:133" ht="13.5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</row>
    <row r="109" spans="2:133" ht="13.5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</row>
    <row r="110" spans="2:133" ht="13.5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</row>
    <row r="111" spans="2:133" ht="13.5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</row>
    <row r="112" spans="2:133" ht="13.5"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</row>
    <row r="113" spans="2:133" ht="13.5"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</row>
    <row r="114" spans="2:133" ht="13.5"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</row>
    <row r="115" spans="2:133" ht="13.5"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</row>
    <row r="116" spans="2:133" ht="13.5"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</row>
    <row r="117" spans="2:133" ht="13.5"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</row>
    <row r="118" spans="2:133" ht="13.5"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</row>
    <row r="119" spans="2:133" ht="13.5"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</row>
    <row r="120" spans="2:133" ht="13.5"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</row>
    <row r="121" spans="2:133" ht="13.5"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</row>
    <row r="122" spans="2:133" ht="13.5"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</row>
    <row r="123" spans="2:133" ht="13.5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</row>
    <row r="124" spans="2:133" ht="13.5"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</row>
    <row r="125" spans="2:133" ht="13.5"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</row>
    <row r="126" spans="2:133" ht="13.5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</row>
    <row r="127" spans="2:133" ht="13.5"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</row>
    <row r="128" spans="2:133" ht="13.5"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</row>
    <row r="129" spans="2:133" ht="13.5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</row>
    <row r="130" spans="2:133" ht="13.5"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</row>
    <row r="131" spans="2:133" ht="13.5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</row>
    <row r="132" spans="2:133" ht="13.5"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</row>
    <row r="133" spans="2:133" ht="13.5"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</row>
    <row r="134" spans="2:133" ht="13.5"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</row>
    <row r="135" spans="2:133" ht="13.5"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</row>
    <row r="136" spans="2:133" ht="13.5"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</row>
    <row r="137" spans="2:133" ht="13.5"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</row>
    <row r="138" spans="2:133" ht="13.5"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</row>
    <row r="139" spans="2:133" ht="13.5"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</row>
    <row r="140" spans="2:133" ht="13.5"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</row>
    <row r="141" spans="2:133" ht="13.5"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</row>
    <row r="142" spans="2:133" ht="13.5"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</row>
    <row r="143" spans="2:133" ht="13.5"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</row>
    <row r="144" spans="2:133" ht="13.5"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</row>
    <row r="145" spans="2:133" ht="13.5"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</row>
    <row r="146" spans="2:133" ht="13.5"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</row>
    <row r="147" spans="2:133" ht="13.5"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</row>
    <row r="148" spans="2:133" ht="13.5"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</row>
    <row r="149" spans="2:133" ht="13.5"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</row>
    <row r="150" spans="2:133" ht="13.5"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</row>
    <row r="151" spans="2:133" ht="13.5"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</row>
    <row r="152" spans="2:133" ht="13.5"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</row>
    <row r="153" spans="2:133" ht="13.5"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</row>
    <row r="154" spans="2:133" ht="13.5"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</row>
    <row r="155" spans="2:133" ht="13.5"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</row>
    <row r="156" spans="2:133" ht="13.5"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</row>
    <row r="157" spans="2:133" ht="13.5"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</row>
    <row r="158" spans="2:133" ht="13.5"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</row>
    <row r="159" spans="2:133" ht="13.5"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</row>
    <row r="160" spans="2:133" ht="13.5"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</row>
    <row r="161" spans="2:133" ht="13.5"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</row>
    <row r="162" spans="2:133" ht="13.5"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</row>
    <row r="163" spans="2:133" ht="13.5"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</row>
    <row r="164" spans="2:133" ht="13.5"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</row>
    <row r="165" spans="2:133" ht="13.5"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</row>
    <row r="166" spans="2:133" ht="13.5"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</row>
    <row r="167" spans="2:133" ht="13.5"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</row>
    <row r="168" spans="2:133" ht="13.5"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</row>
    <row r="169" spans="2:133" ht="13.5"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</row>
    <row r="170" spans="2:133" ht="13.5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</row>
    <row r="171" spans="2:133" ht="13.5"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</row>
    <row r="172" spans="2:133" ht="13.5"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</row>
    <row r="173" spans="2:133" ht="13.5"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</row>
    <row r="174" spans="2:133" ht="13.5"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</row>
    <row r="175" spans="2:133" ht="13.5"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</row>
    <row r="176" spans="2:133" ht="13.5"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</row>
    <row r="177" spans="2:133" ht="13.5"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</row>
    <row r="178" spans="2:133" ht="13.5"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</row>
    <row r="179" spans="2:133" ht="13.5"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</row>
    <row r="180" spans="2:133" ht="13.5"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</row>
    <row r="181" spans="2:133" ht="13.5"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</row>
    <row r="182" spans="2:133" ht="13.5"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</row>
    <row r="183" spans="2:133" ht="13.5"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</row>
    <row r="184" spans="2:133" ht="13.5"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</row>
    <row r="185" spans="2:133" ht="13.5"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</row>
    <row r="186" spans="2:133" ht="13.5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</row>
    <row r="187" spans="2:133" ht="13.5"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</row>
    <row r="188" spans="2:133" ht="13.5"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</row>
    <row r="189" spans="2:133" ht="13.5"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</row>
    <row r="190" spans="2:133" ht="13.5"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</row>
    <row r="191" spans="2:133" ht="13.5"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</row>
    <row r="192" spans="2:133" ht="13.5"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</row>
    <row r="193" spans="2:133" ht="13.5"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</row>
    <row r="194" spans="2:133" ht="13.5"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</row>
    <row r="195" spans="2:133" ht="13.5"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</row>
    <row r="196" spans="2:133" ht="13.5"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</row>
    <row r="197" spans="2:133" ht="13.5"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</row>
    <row r="198" spans="2:133" ht="13.5"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</row>
    <row r="199" spans="2:133" ht="13.5"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</row>
    <row r="200" spans="2:133" ht="13.5"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</row>
    <row r="201" spans="2:133" ht="13.5"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</row>
    <row r="202" spans="2:133" ht="13.5"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</row>
    <row r="203" spans="2:133" ht="13.5"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</row>
    <row r="204" spans="2:133" ht="13.5"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</row>
    <row r="205" spans="2:133" ht="13.5"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</row>
    <row r="206" spans="2:133" ht="13.5"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</row>
    <row r="207" spans="2:133" ht="13.5"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</row>
    <row r="208" spans="2:133" ht="13.5"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</row>
    <row r="209" spans="2:133" ht="13.5"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</row>
    <row r="210" spans="2:133" ht="13.5"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</row>
    <row r="211" spans="2:133" ht="13.5"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</row>
    <row r="212" spans="2:133" ht="13.5"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</row>
    <row r="213" spans="2:133" ht="13.5"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</row>
    <row r="214" spans="2:133" ht="13.5"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</row>
    <row r="215" spans="2:133" ht="13.5"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</row>
    <row r="216" spans="2:133" ht="13.5"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</row>
    <row r="217" spans="2:133" ht="13.5"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</row>
    <row r="218" spans="2:133" ht="13.5"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</row>
    <row r="219" spans="2:133" ht="13.5"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</row>
    <row r="220" spans="2:133" ht="13.5"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</row>
    <row r="221" spans="2:133" ht="13.5"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</row>
    <row r="222" spans="2:133" ht="13.5"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</row>
    <row r="223" spans="2:133" ht="13.5"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</row>
    <row r="224" spans="2:133" ht="13.5"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</row>
    <row r="225" spans="2:133" ht="13.5"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</row>
    <row r="226" spans="2:133" ht="13.5"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</row>
    <row r="227" spans="2:133" ht="13.5"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</row>
    <row r="228" spans="2:133" ht="13.5"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</row>
    <row r="229" spans="2:133" ht="13.5"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</row>
    <row r="230" spans="2:133" ht="13.5"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</row>
    <row r="231" spans="2:133" ht="13.5"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</row>
    <row r="232" spans="2:133" ht="13.5"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</row>
    <row r="233" spans="2:133" ht="13.5"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</row>
    <row r="234" spans="2:133" ht="13.5"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</row>
    <row r="235" spans="2:133" ht="13.5"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</row>
    <row r="236" spans="2:133" ht="13.5"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</row>
    <row r="237" spans="2:133" ht="13.5"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</row>
    <row r="238" spans="2:133" ht="13.5"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</row>
    <row r="239" spans="2:133" ht="13.5"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</row>
    <row r="240" spans="2:133" ht="13.5"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</row>
    <row r="241" spans="2:133" ht="13.5"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</row>
    <row r="242" spans="2:133" ht="13.5"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</row>
    <row r="243" spans="2:133" ht="13.5"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</row>
    <row r="244" spans="2:133" ht="13.5"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</row>
    <row r="245" spans="2:133" ht="13.5"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</row>
    <row r="246" spans="2:133" ht="13.5"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</row>
    <row r="247" spans="2:133" ht="13.5"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</row>
    <row r="248" spans="2:133" ht="13.5"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</row>
    <row r="249" spans="2:133" ht="13.5"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</row>
    <row r="250" spans="2:133" ht="13.5"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</row>
    <row r="251" spans="2:133" ht="13.5"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</row>
    <row r="252" spans="2:133" ht="13.5"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  <c r="DU252" s="84"/>
      <c r="DV252" s="84"/>
      <c r="DW252" s="84"/>
      <c r="DX252" s="84"/>
      <c r="DY252" s="84"/>
      <c r="DZ252" s="84"/>
      <c r="EA252" s="84"/>
      <c r="EB252" s="84"/>
      <c r="EC252" s="84"/>
    </row>
    <row r="253" spans="2:133" ht="13.5"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</row>
    <row r="254" spans="2:133" ht="13.5"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</row>
    <row r="255" spans="2:133" ht="13.5"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</row>
    <row r="256" spans="2:133" ht="13.5"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</row>
    <row r="257" spans="2:133" ht="13.5"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/>
      <c r="DJ257" s="84"/>
      <c r="DK257" s="84"/>
      <c r="DL257" s="84"/>
      <c r="DM257" s="84"/>
      <c r="DN257" s="84"/>
      <c r="DO257" s="84"/>
      <c r="DP257" s="84"/>
      <c r="DQ257" s="84"/>
      <c r="DR257" s="84"/>
      <c r="DS257" s="84"/>
      <c r="DT257" s="84"/>
      <c r="DU257" s="84"/>
      <c r="DV257" s="84"/>
      <c r="DW257" s="84"/>
      <c r="DX257" s="84"/>
      <c r="DY257" s="84"/>
      <c r="DZ257" s="84"/>
      <c r="EA257" s="84"/>
      <c r="EB257" s="84"/>
      <c r="EC257" s="84"/>
    </row>
    <row r="258" spans="2:133" ht="13.5"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/>
      <c r="DJ258" s="84"/>
      <c r="DK258" s="84"/>
      <c r="DL258" s="84"/>
      <c r="DM258" s="84"/>
      <c r="DN258" s="84"/>
      <c r="DO258" s="84"/>
      <c r="DP258" s="84"/>
      <c r="DQ258" s="84"/>
      <c r="DR258" s="84"/>
      <c r="DS258" s="84"/>
      <c r="DT258" s="84"/>
      <c r="DU258" s="84"/>
      <c r="DV258" s="84"/>
      <c r="DW258" s="84"/>
      <c r="DX258" s="84"/>
      <c r="DY258" s="84"/>
      <c r="DZ258" s="84"/>
      <c r="EA258" s="84"/>
      <c r="EB258" s="84"/>
      <c r="EC258" s="84"/>
    </row>
    <row r="259" spans="2:133" ht="13.5"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84"/>
      <c r="DE259" s="84"/>
      <c r="DF259" s="84"/>
      <c r="DG259" s="84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  <c r="DR259" s="84"/>
      <c r="DS259" s="84"/>
      <c r="DT259" s="84"/>
      <c r="DU259" s="84"/>
      <c r="DV259" s="84"/>
      <c r="DW259" s="84"/>
      <c r="DX259" s="84"/>
      <c r="DY259" s="84"/>
      <c r="DZ259" s="84"/>
      <c r="EA259" s="84"/>
      <c r="EB259" s="84"/>
      <c r="EC259" s="84"/>
    </row>
    <row r="260" spans="2:133" ht="13.5"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  <c r="DU260" s="84"/>
      <c r="DV260" s="84"/>
      <c r="DW260" s="84"/>
      <c r="DX260" s="84"/>
      <c r="DY260" s="84"/>
      <c r="DZ260" s="84"/>
      <c r="EA260" s="84"/>
      <c r="EB260" s="84"/>
      <c r="EC260" s="84"/>
    </row>
    <row r="261" spans="2:133" ht="13.5"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/>
      <c r="DJ261" s="84"/>
      <c r="DK261" s="84"/>
      <c r="DL261" s="84"/>
      <c r="DM261" s="84"/>
      <c r="DN261" s="84"/>
      <c r="DO261" s="84"/>
      <c r="DP261" s="84"/>
      <c r="DQ261" s="84"/>
      <c r="DR261" s="84"/>
      <c r="DS261" s="84"/>
      <c r="DT261" s="84"/>
      <c r="DU261" s="84"/>
      <c r="DV261" s="84"/>
      <c r="DW261" s="84"/>
      <c r="DX261" s="84"/>
      <c r="DY261" s="84"/>
      <c r="DZ261" s="84"/>
      <c r="EA261" s="84"/>
      <c r="EB261" s="84"/>
      <c r="EC261" s="84"/>
    </row>
    <row r="262" spans="2:133" ht="13.5"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  <c r="CX262" s="84"/>
      <c r="CY262" s="84"/>
      <c r="CZ262" s="84"/>
      <c r="DA262" s="84"/>
      <c r="DB262" s="84"/>
      <c r="DC262" s="84"/>
      <c r="DD262" s="84"/>
      <c r="DE262" s="84"/>
      <c r="DF262" s="84"/>
      <c r="DG262" s="84"/>
      <c r="DH262" s="84"/>
      <c r="DI262" s="84"/>
      <c r="DJ262" s="84"/>
      <c r="DK262" s="84"/>
      <c r="DL262" s="84"/>
      <c r="DM262" s="84"/>
      <c r="DN262" s="84"/>
      <c r="DO262" s="84"/>
      <c r="DP262" s="84"/>
      <c r="DQ262" s="84"/>
      <c r="DR262" s="84"/>
      <c r="DS262" s="84"/>
      <c r="DT262" s="84"/>
      <c r="DU262" s="84"/>
      <c r="DV262" s="84"/>
      <c r="DW262" s="84"/>
      <c r="DX262" s="84"/>
      <c r="DY262" s="84"/>
      <c r="DZ262" s="84"/>
      <c r="EA262" s="84"/>
      <c r="EB262" s="84"/>
      <c r="EC262" s="84"/>
    </row>
    <row r="263" spans="2:133" ht="13.5"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/>
      <c r="DJ263" s="84"/>
      <c r="DK263" s="84"/>
      <c r="DL263" s="84"/>
      <c r="DM263" s="84"/>
      <c r="DN263" s="84"/>
      <c r="DO263" s="84"/>
      <c r="DP263" s="84"/>
      <c r="DQ263" s="84"/>
      <c r="DR263" s="84"/>
      <c r="DS263" s="84"/>
      <c r="DT263" s="84"/>
      <c r="DU263" s="84"/>
      <c r="DV263" s="84"/>
      <c r="DW263" s="84"/>
      <c r="DX263" s="84"/>
      <c r="DY263" s="84"/>
      <c r="DZ263" s="84"/>
      <c r="EA263" s="84"/>
      <c r="EB263" s="84"/>
      <c r="EC263" s="84"/>
    </row>
    <row r="264" spans="2:133" ht="13.5"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/>
      <c r="DJ264" s="84"/>
      <c r="DK264" s="84"/>
      <c r="DL264" s="84"/>
      <c r="DM264" s="84"/>
      <c r="DN264" s="84"/>
      <c r="DO264" s="84"/>
      <c r="DP264" s="84"/>
      <c r="DQ264" s="84"/>
      <c r="DR264" s="84"/>
      <c r="DS264" s="84"/>
      <c r="DT264" s="84"/>
      <c r="DU264" s="84"/>
      <c r="DV264" s="84"/>
      <c r="DW264" s="84"/>
      <c r="DX264" s="84"/>
      <c r="DY264" s="84"/>
      <c r="DZ264" s="84"/>
      <c r="EA264" s="84"/>
      <c r="EB264" s="84"/>
      <c r="EC264" s="84"/>
    </row>
    <row r="265" spans="2:133" ht="13.5"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/>
      <c r="DJ265" s="84"/>
      <c r="DK265" s="84"/>
      <c r="DL265" s="84"/>
      <c r="DM265" s="84"/>
      <c r="DN265" s="84"/>
      <c r="DO265" s="84"/>
      <c r="DP265" s="84"/>
      <c r="DQ265" s="84"/>
      <c r="DR265" s="84"/>
      <c r="DS265" s="84"/>
      <c r="DT265" s="84"/>
      <c r="DU265" s="84"/>
      <c r="DV265" s="84"/>
      <c r="DW265" s="84"/>
      <c r="DX265" s="84"/>
      <c r="DY265" s="84"/>
      <c r="DZ265" s="84"/>
      <c r="EA265" s="84"/>
      <c r="EB265" s="84"/>
      <c r="EC265" s="84"/>
    </row>
    <row r="266" spans="2:133" ht="13.5"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  <c r="DR266" s="84"/>
      <c r="DS266" s="84"/>
      <c r="DT266" s="84"/>
      <c r="DU266" s="84"/>
      <c r="DV266" s="84"/>
      <c r="DW266" s="84"/>
      <c r="DX266" s="84"/>
      <c r="DY266" s="84"/>
      <c r="DZ266" s="84"/>
      <c r="EA266" s="84"/>
      <c r="EB266" s="84"/>
      <c r="EC266" s="84"/>
    </row>
    <row r="267" spans="2:133" ht="13.5"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/>
      <c r="DJ267" s="84"/>
      <c r="DK267" s="84"/>
      <c r="DL267" s="84"/>
      <c r="DM267" s="84"/>
      <c r="DN267" s="84"/>
      <c r="DO267" s="84"/>
      <c r="DP267" s="84"/>
      <c r="DQ267" s="84"/>
      <c r="DR267" s="84"/>
      <c r="DS267" s="84"/>
      <c r="DT267" s="84"/>
      <c r="DU267" s="84"/>
      <c r="DV267" s="84"/>
      <c r="DW267" s="84"/>
      <c r="DX267" s="84"/>
      <c r="DY267" s="84"/>
      <c r="DZ267" s="84"/>
      <c r="EA267" s="84"/>
      <c r="EB267" s="84"/>
      <c r="EC267" s="84"/>
    </row>
    <row r="268" spans="2:133" ht="13.5"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/>
      <c r="DJ268" s="84"/>
      <c r="DK268" s="84"/>
      <c r="DL268" s="84"/>
      <c r="DM268" s="84"/>
      <c r="DN268" s="84"/>
      <c r="DO268" s="84"/>
      <c r="DP268" s="84"/>
      <c r="DQ268" s="84"/>
      <c r="DR268" s="84"/>
      <c r="DS268" s="84"/>
      <c r="DT268" s="84"/>
      <c r="DU268" s="84"/>
      <c r="DV268" s="84"/>
      <c r="DW268" s="84"/>
      <c r="DX268" s="84"/>
      <c r="DY268" s="84"/>
      <c r="DZ268" s="84"/>
      <c r="EA268" s="84"/>
      <c r="EB268" s="84"/>
      <c r="EC268" s="84"/>
    </row>
    <row r="269" spans="2:133" ht="13.5"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</row>
    <row r="270" spans="2:133" ht="13.5"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  <c r="DV270" s="84"/>
      <c r="DW270" s="84"/>
      <c r="DX270" s="84"/>
      <c r="DY270" s="84"/>
      <c r="DZ270" s="84"/>
      <c r="EA270" s="84"/>
      <c r="EB270" s="84"/>
      <c r="EC270" s="84"/>
    </row>
    <row r="271" spans="2:133" ht="13.5"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/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/>
      <c r="DJ271" s="84"/>
      <c r="DK271" s="84"/>
      <c r="DL271" s="84"/>
      <c r="DM271" s="84"/>
      <c r="DN271" s="84"/>
      <c r="DO271" s="84"/>
      <c r="DP271" s="84"/>
      <c r="DQ271" s="84"/>
      <c r="DR271" s="84"/>
      <c r="DS271" s="84"/>
      <c r="DT271" s="84"/>
      <c r="DU271" s="84"/>
      <c r="DV271" s="84"/>
      <c r="DW271" s="84"/>
      <c r="DX271" s="84"/>
      <c r="DY271" s="84"/>
      <c r="DZ271" s="84"/>
      <c r="EA271" s="84"/>
      <c r="EB271" s="84"/>
      <c r="EC271" s="84"/>
    </row>
    <row r="272" spans="2:133" ht="13.5"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</row>
    <row r="273" spans="2:133" ht="13.5"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/>
      <c r="DJ273" s="84"/>
      <c r="DK273" s="84"/>
      <c r="DL273" s="84"/>
      <c r="DM273" s="84"/>
      <c r="DN273" s="84"/>
      <c r="DO273" s="84"/>
      <c r="DP273" s="84"/>
      <c r="DQ273" s="84"/>
      <c r="DR273" s="84"/>
      <c r="DS273" s="84"/>
      <c r="DT273" s="84"/>
      <c r="DU273" s="84"/>
      <c r="DV273" s="84"/>
      <c r="DW273" s="84"/>
      <c r="DX273" s="84"/>
      <c r="DY273" s="84"/>
      <c r="DZ273" s="84"/>
      <c r="EA273" s="84"/>
      <c r="EB273" s="84"/>
      <c r="EC273" s="84"/>
    </row>
    <row r="274" spans="2:133" ht="13.5"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</row>
    <row r="275" spans="2:133" ht="13.5"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  <c r="DR275" s="84"/>
      <c r="DS275" s="84"/>
      <c r="DT275" s="84"/>
      <c r="DU275" s="84"/>
      <c r="DV275" s="84"/>
      <c r="DW275" s="84"/>
      <c r="DX275" s="84"/>
      <c r="DY275" s="84"/>
      <c r="DZ275" s="84"/>
      <c r="EA275" s="84"/>
      <c r="EB275" s="84"/>
      <c r="EC275" s="84"/>
    </row>
    <row r="276" spans="2:133" ht="13.5"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/>
      <c r="DJ276" s="84"/>
      <c r="DK276" s="84"/>
      <c r="DL276" s="84"/>
      <c r="DM276" s="84"/>
      <c r="DN276" s="84"/>
      <c r="DO276" s="84"/>
      <c r="DP276" s="84"/>
      <c r="DQ276" s="84"/>
      <c r="DR276" s="84"/>
      <c r="DS276" s="84"/>
      <c r="DT276" s="84"/>
      <c r="DU276" s="84"/>
      <c r="DV276" s="84"/>
      <c r="DW276" s="84"/>
      <c r="DX276" s="84"/>
      <c r="DY276" s="84"/>
      <c r="DZ276" s="84"/>
      <c r="EA276" s="84"/>
      <c r="EB276" s="84"/>
      <c r="EC276" s="84"/>
    </row>
    <row r="277" spans="2:133" ht="13.5"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</row>
    <row r="278" spans="2:133" ht="13.5"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  <c r="DU278" s="84"/>
      <c r="DV278" s="84"/>
      <c r="DW278" s="84"/>
      <c r="DX278" s="84"/>
      <c r="DY278" s="84"/>
      <c r="DZ278" s="84"/>
      <c r="EA278" s="84"/>
      <c r="EB278" s="84"/>
      <c r="EC278" s="84"/>
    </row>
    <row r="279" spans="2:133" ht="13.5"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/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  <c r="CX279" s="84"/>
      <c r="CY279" s="84"/>
      <c r="CZ279" s="84"/>
      <c r="DA279" s="84"/>
      <c r="DB279" s="84"/>
      <c r="DC279" s="84"/>
      <c r="DD279" s="84"/>
      <c r="DE279" s="84"/>
      <c r="DF279" s="84"/>
      <c r="DG279" s="84"/>
      <c r="DH279" s="84"/>
      <c r="DI279" s="84"/>
      <c r="DJ279" s="84"/>
      <c r="DK279" s="84"/>
      <c r="DL279" s="84"/>
      <c r="DM279" s="84"/>
      <c r="DN279" s="84"/>
      <c r="DO279" s="84"/>
      <c r="DP279" s="84"/>
      <c r="DQ279" s="84"/>
      <c r="DR279" s="84"/>
      <c r="DS279" s="84"/>
      <c r="DT279" s="84"/>
      <c r="DU279" s="84"/>
      <c r="DV279" s="84"/>
      <c r="DW279" s="84"/>
      <c r="DX279" s="84"/>
      <c r="DY279" s="84"/>
      <c r="DZ279" s="84"/>
      <c r="EA279" s="84"/>
      <c r="EB279" s="84"/>
      <c r="EC279" s="84"/>
    </row>
    <row r="280" spans="2:133" ht="13.5"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/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/>
      <c r="DJ280" s="84"/>
      <c r="DK280" s="84"/>
      <c r="DL280" s="84"/>
      <c r="DM280" s="84"/>
      <c r="DN280" s="84"/>
      <c r="DO280" s="84"/>
      <c r="DP280" s="84"/>
      <c r="DQ280" s="84"/>
      <c r="DR280" s="84"/>
      <c r="DS280" s="84"/>
      <c r="DT280" s="84"/>
      <c r="DU280" s="84"/>
      <c r="DV280" s="84"/>
      <c r="DW280" s="84"/>
      <c r="DX280" s="84"/>
      <c r="DY280" s="84"/>
      <c r="DZ280" s="84"/>
      <c r="EA280" s="84"/>
      <c r="EB280" s="84"/>
      <c r="EC280" s="84"/>
    </row>
    <row r="281" spans="2:133" ht="13.5"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84"/>
      <c r="CA281" s="84"/>
      <c r="CB281" s="84"/>
      <c r="CC281" s="84"/>
      <c r="CD281" s="84"/>
      <c r="CE281" s="84"/>
      <c r="CF281" s="84"/>
      <c r="CG281" s="84"/>
      <c r="CH281" s="84"/>
      <c r="CI281" s="84"/>
      <c r="CJ281" s="84"/>
      <c r="CK281" s="84"/>
      <c r="CL281" s="84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/>
      <c r="DJ281" s="84"/>
      <c r="DK281" s="84"/>
      <c r="DL281" s="84"/>
      <c r="DM281" s="84"/>
      <c r="DN281" s="84"/>
      <c r="DO281" s="84"/>
      <c r="DP281" s="84"/>
      <c r="DQ281" s="84"/>
      <c r="DR281" s="84"/>
      <c r="DS281" s="84"/>
      <c r="DT281" s="84"/>
      <c r="DU281" s="84"/>
      <c r="DV281" s="84"/>
      <c r="DW281" s="84"/>
      <c r="DX281" s="84"/>
      <c r="DY281" s="84"/>
      <c r="DZ281" s="84"/>
      <c r="EA281" s="84"/>
      <c r="EB281" s="84"/>
      <c r="EC281" s="84"/>
    </row>
    <row r="282" spans="2:133" ht="13.5"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/>
      <c r="DJ282" s="84"/>
      <c r="DK282" s="84"/>
      <c r="DL282" s="84"/>
      <c r="DM282" s="84"/>
      <c r="DN282" s="84"/>
      <c r="DO282" s="84"/>
      <c r="DP282" s="84"/>
      <c r="DQ282" s="84"/>
      <c r="DR282" s="84"/>
      <c r="DS282" s="84"/>
      <c r="DT282" s="84"/>
      <c r="DU282" s="84"/>
      <c r="DV282" s="84"/>
      <c r="DW282" s="84"/>
      <c r="DX282" s="84"/>
      <c r="DY282" s="84"/>
      <c r="DZ282" s="84"/>
      <c r="EA282" s="84"/>
      <c r="EB282" s="84"/>
      <c r="EC282" s="84"/>
    </row>
    <row r="283" spans="2:133" ht="13.5"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84"/>
      <c r="CA283" s="84"/>
      <c r="CB283" s="84"/>
      <c r="CC283" s="84"/>
      <c r="CD283" s="84"/>
      <c r="CE283" s="84"/>
      <c r="CF283" s="84"/>
      <c r="CG283" s="84"/>
      <c r="CH283" s="84"/>
      <c r="CI283" s="84"/>
      <c r="CJ283" s="84"/>
      <c r="CK283" s="84"/>
      <c r="CL283" s="84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  <c r="CX283" s="84"/>
      <c r="CY283" s="84"/>
      <c r="CZ283" s="84"/>
      <c r="DA283" s="84"/>
      <c r="DB283" s="84"/>
      <c r="DC283" s="84"/>
      <c r="DD283" s="84"/>
      <c r="DE283" s="84"/>
      <c r="DF283" s="84"/>
      <c r="DG283" s="84"/>
      <c r="DH283" s="84"/>
      <c r="DI283" s="84"/>
      <c r="DJ283" s="84"/>
      <c r="DK283" s="84"/>
      <c r="DL283" s="84"/>
      <c r="DM283" s="84"/>
      <c r="DN283" s="84"/>
      <c r="DO283" s="84"/>
      <c r="DP283" s="84"/>
      <c r="DQ283" s="84"/>
      <c r="DR283" s="84"/>
      <c r="DS283" s="84"/>
      <c r="DT283" s="84"/>
      <c r="DU283" s="84"/>
      <c r="DV283" s="84"/>
      <c r="DW283" s="84"/>
      <c r="DX283" s="84"/>
      <c r="DY283" s="84"/>
      <c r="DZ283" s="84"/>
      <c r="EA283" s="84"/>
      <c r="EB283" s="84"/>
      <c r="EC283" s="84"/>
    </row>
    <row r="284" spans="2:133" ht="13.5"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/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  <c r="CX284" s="84"/>
      <c r="CY284" s="84"/>
      <c r="CZ284" s="84"/>
      <c r="DA284" s="84"/>
      <c r="DB284" s="84"/>
      <c r="DC284" s="84"/>
      <c r="DD284" s="84"/>
      <c r="DE284" s="84"/>
      <c r="DF284" s="84"/>
      <c r="DG284" s="84"/>
      <c r="DH284" s="84"/>
      <c r="DI284" s="84"/>
      <c r="DJ284" s="84"/>
      <c r="DK284" s="84"/>
      <c r="DL284" s="84"/>
      <c r="DM284" s="84"/>
      <c r="DN284" s="84"/>
      <c r="DO284" s="84"/>
      <c r="DP284" s="84"/>
      <c r="DQ284" s="84"/>
      <c r="DR284" s="84"/>
      <c r="DS284" s="84"/>
      <c r="DT284" s="84"/>
      <c r="DU284" s="84"/>
      <c r="DV284" s="84"/>
      <c r="DW284" s="84"/>
      <c r="DX284" s="84"/>
      <c r="DY284" s="84"/>
      <c r="DZ284" s="84"/>
      <c r="EA284" s="84"/>
      <c r="EB284" s="84"/>
      <c r="EC284" s="84"/>
    </row>
    <row r="285" spans="2:133" ht="13.5"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  <c r="DE285" s="84"/>
      <c r="DF285" s="84"/>
      <c r="DG285" s="84"/>
      <c r="DH285" s="84"/>
      <c r="DI285" s="84"/>
      <c r="DJ285" s="84"/>
      <c r="DK285" s="84"/>
      <c r="DL285" s="84"/>
      <c r="DM285" s="84"/>
      <c r="DN285" s="84"/>
      <c r="DO285" s="84"/>
      <c r="DP285" s="84"/>
      <c r="DQ285" s="84"/>
      <c r="DR285" s="84"/>
      <c r="DS285" s="84"/>
      <c r="DT285" s="84"/>
      <c r="DU285" s="84"/>
      <c r="DV285" s="84"/>
      <c r="DW285" s="84"/>
      <c r="DX285" s="84"/>
      <c r="DY285" s="84"/>
      <c r="DZ285" s="84"/>
      <c r="EA285" s="84"/>
      <c r="EB285" s="84"/>
      <c r="EC285" s="84"/>
    </row>
    <row r="286" spans="2:133" ht="13.5"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/>
      <c r="CH286" s="84"/>
      <c r="CI286" s="84"/>
      <c r="CJ286" s="84"/>
      <c r="CK286" s="84"/>
      <c r="CL286" s="84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/>
      <c r="DJ286" s="84"/>
      <c r="DK286" s="84"/>
      <c r="DL286" s="84"/>
      <c r="DM286" s="84"/>
      <c r="DN286" s="84"/>
      <c r="DO286" s="84"/>
      <c r="DP286" s="84"/>
      <c r="DQ286" s="84"/>
      <c r="DR286" s="84"/>
      <c r="DS286" s="84"/>
      <c r="DT286" s="84"/>
      <c r="DU286" s="84"/>
      <c r="DV286" s="84"/>
      <c r="DW286" s="84"/>
      <c r="DX286" s="84"/>
      <c r="DY286" s="84"/>
      <c r="DZ286" s="84"/>
      <c r="EA286" s="84"/>
      <c r="EB286" s="84"/>
      <c r="EC286" s="84"/>
    </row>
    <row r="287" spans="2:133" ht="13.5"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/>
      <c r="CH287" s="84"/>
      <c r="CI287" s="84"/>
      <c r="CJ287" s="84"/>
      <c r="CK287" s="84"/>
      <c r="CL287" s="84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/>
      <c r="DB287" s="84"/>
      <c r="DC287" s="84"/>
      <c r="DD287" s="84"/>
      <c r="DE287" s="84"/>
      <c r="DF287" s="84"/>
      <c r="DG287" s="84"/>
      <c r="DH287" s="84"/>
      <c r="DI287" s="84"/>
      <c r="DJ287" s="84"/>
      <c r="DK287" s="84"/>
      <c r="DL287" s="84"/>
      <c r="DM287" s="84"/>
      <c r="DN287" s="84"/>
      <c r="DO287" s="84"/>
      <c r="DP287" s="84"/>
      <c r="DQ287" s="84"/>
      <c r="DR287" s="84"/>
      <c r="DS287" s="84"/>
      <c r="DT287" s="84"/>
      <c r="DU287" s="84"/>
      <c r="DV287" s="84"/>
      <c r="DW287" s="84"/>
      <c r="DX287" s="84"/>
      <c r="DY287" s="84"/>
      <c r="DZ287" s="84"/>
      <c r="EA287" s="84"/>
      <c r="EB287" s="84"/>
      <c r="EC287" s="84"/>
    </row>
    <row r="288" spans="2:133" ht="13.5"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4"/>
      <c r="CH288" s="84"/>
      <c r="CI288" s="84"/>
      <c r="CJ288" s="84"/>
      <c r="CK288" s="84"/>
      <c r="CL288" s="84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  <c r="CX288" s="84"/>
      <c r="CY288" s="84"/>
      <c r="CZ288" s="84"/>
      <c r="DA288" s="84"/>
      <c r="DB288" s="84"/>
      <c r="DC288" s="84"/>
      <c r="DD288" s="84"/>
      <c r="DE288" s="84"/>
      <c r="DF288" s="84"/>
      <c r="DG288" s="84"/>
      <c r="DH288" s="84"/>
      <c r="DI288" s="84"/>
      <c r="DJ288" s="84"/>
      <c r="DK288" s="84"/>
      <c r="DL288" s="84"/>
      <c r="DM288" s="84"/>
      <c r="DN288" s="84"/>
      <c r="DO288" s="84"/>
      <c r="DP288" s="84"/>
      <c r="DQ288" s="84"/>
      <c r="DR288" s="84"/>
      <c r="DS288" s="84"/>
      <c r="DT288" s="84"/>
      <c r="DU288" s="84"/>
      <c r="DV288" s="84"/>
      <c r="DW288" s="84"/>
      <c r="DX288" s="84"/>
      <c r="DY288" s="84"/>
      <c r="DZ288" s="84"/>
      <c r="EA288" s="84"/>
      <c r="EB288" s="84"/>
      <c r="EC288" s="84"/>
    </row>
    <row r="289" spans="2:133" ht="13.5"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4"/>
      <c r="CH289" s="84"/>
      <c r="CI289" s="84"/>
      <c r="CJ289" s="84"/>
      <c r="CK289" s="84"/>
      <c r="CL289" s="84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  <c r="CX289" s="84"/>
      <c r="CY289" s="84"/>
      <c r="CZ289" s="84"/>
      <c r="DA289" s="84"/>
      <c r="DB289" s="84"/>
      <c r="DC289" s="84"/>
      <c r="DD289" s="84"/>
      <c r="DE289" s="84"/>
      <c r="DF289" s="84"/>
      <c r="DG289" s="84"/>
      <c r="DH289" s="84"/>
      <c r="DI289" s="84"/>
      <c r="DJ289" s="84"/>
      <c r="DK289" s="84"/>
      <c r="DL289" s="84"/>
      <c r="DM289" s="84"/>
      <c r="DN289" s="84"/>
      <c r="DO289" s="84"/>
      <c r="DP289" s="84"/>
      <c r="DQ289" s="84"/>
      <c r="DR289" s="84"/>
      <c r="DS289" s="84"/>
      <c r="DT289" s="84"/>
      <c r="DU289" s="84"/>
      <c r="DV289" s="84"/>
      <c r="DW289" s="84"/>
      <c r="DX289" s="84"/>
      <c r="DY289" s="84"/>
      <c r="DZ289" s="84"/>
      <c r="EA289" s="84"/>
      <c r="EB289" s="84"/>
      <c r="EC289" s="84"/>
    </row>
    <row r="290" spans="2:133" ht="13.5"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4"/>
      <c r="CH290" s="84"/>
      <c r="CI290" s="84"/>
      <c r="CJ290" s="84"/>
      <c r="CK290" s="84"/>
      <c r="CL290" s="84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  <c r="CX290" s="84"/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/>
      <c r="DJ290" s="84"/>
      <c r="DK290" s="84"/>
      <c r="DL290" s="84"/>
      <c r="DM290" s="84"/>
      <c r="DN290" s="84"/>
      <c r="DO290" s="84"/>
      <c r="DP290" s="84"/>
      <c r="DQ290" s="84"/>
      <c r="DR290" s="84"/>
      <c r="DS290" s="84"/>
      <c r="DT290" s="84"/>
      <c r="DU290" s="84"/>
      <c r="DV290" s="84"/>
      <c r="DW290" s="84"/>
      <c r="DX290" s="84"/>
      <c r="DY290" s="84"/>
      <c r="DZ290" s="84"/>
      <c r="EA290" s="84"/>
      <c r="EB290" s="84"/>
      <c r="EC290" s="84"/>
    </row>
    <row r="291" spans="2:133" ht="13.5"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84"/>
      <c r="CA291" s="84"/>
      <c r="CB291" s="84"/>
      <c r="CC291" s="84"/>
      <c r="CD291" s="84"/>
      <c r="CE291" s="84"/>
      <c r="CF291" s="84"/>
      <c r="CG291" s="84"/>
      <c r="CH291" s="84"/>
      <c r="CI291" s="84"/>
      <c r="CJ291" s="84"/>
      <c r="CK291" s="84"/>
      <c r="CL291" s="84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  <c r="CX291" s="84"/>
      <c r="CY291" s="84"/>
      <c r="CZ291" s="84"/>
      <c r="DA291" s="84"/>
      <c r="DB291" s="84"/>
      <c r="DC291" s="84"/>
      <c r="DD291" s="84"/>
      <c r="DE291" s="84"/>
      <c r="DF291" s="84"/>
      <c r="DG291" s="84"/>
      <c r="DH291" s="84"/>
      <c r="DI291" s="84"/>
      <c r="DJ291" s="84"/>
      <c r="DK291" s="84"/>
      <c r="DL291" s="84"/>
      <c r="DM291" s="84"/>
      <c r="DN291" s="84"/>
      <c r="DO291" s="84"/>
      <c r="DP291" s="84"/>
      <c r="DQ291" s="84"/>
      <c r="DR291" s="84"/>
      <c r="DS291" s="84"/>
      <c r="DT291" s="84"/>
      <c r="DU291" s="84"/>
      <c r="DV291" s="84"/>
      <c r="DW291" s="84"/>
      <c r="DX291" s="84"/>
      <c r="DY291" s="84"/>
      <c r="DZ291" s="84"/>
      <c r="EA291" s="84"/>
      <c r="EB291" s="84"/>
      <c r="EC291" s="84"/>
    </row>
    <row r="292" spans="2:133" ht="13.5"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/>
      <c r="CH292" s="84"/>
      <c r="CI292" s="84"/>
      <c r="CJ292" s="84"/>
      <c r="CK292" s="84"/>
      <c r="CL292" s="84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  <c r="CX292" s="84"/>
      <c r="CY292" s="84"/>
      <c r="CZ292" s="84"/>
      <c r="DA292" s="84"/>
      <c r="DB292" s="84"/>
      <c r="DC292" s="84"/>
      <c r="DD292" s="84"/>
      <c r="DE292" s="84"/>
      <c r="DF292" s="84"/>
      <c r="DG292" s="84"/>
      <c r="DH292" s="84"/>
      <c r="DI292" s="84"/>
      <c r="DJ292" s="84"/>
      <c r="DK292" s="84"/>
      <c r="DL292" s="84"/>
      <c r="DM292" s="84"/>
      <c r="DN292" s="84"/>
      <c r="DO292" s="84"/>
      <c r="DP292" s="84"/>
      <c r="DQ292" s="84"/>
      <c r="DR292" s="84"/>
      <c r="DS292" s="84"/>
      <c r="DT292" s="84"/>
      <c r="DU292" s="84"/>
      <c r="DV292" s="84"/>
      <c r="DW292" s="84"/>
      <c r="DX292" s="84"/>
      <c r="DY292" s="84"/>
      <c r="DZ292" s="84"/>
      <c r="EA292" s="84"/>
      <c r="EB292" s="84"/>
      <c r="EC292" s="84"/>
    </row>
    <row r="293" spans="2:133" ht="13.5"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/>
      <c r="CH293" s="84"/>
      <c r="CI293" s="84"/>
      <c r="CJ293" s="84"/>
      <c r="CK293" s="84"/>
      <c r="CL293" s="84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/>
      <c r="DJ293" s="84"/>
      <c r="DK293" s="84"/>
      <c r="DL293" s="84"/>
      <c r="DM293" s="84"/>
      <c r="DN293" s="84"/>
      <c r="DO293" s="84"/>
      <c r="DP293" s="84"/>
      <c r="DQ293" s="84"/>
      <c r="DR293" s="84"/>
      <c r="DS293" s="84"/>
      <c r="DT293" s="84"/>
      <c r="DU293" s="84"/>
      <c r="DV293" s="84"/>
      <c r="DW293" s="84"/>
      <c r="DX293" s="84"/>
      <c r="DY293" s="84"/>
      <c r="DZ293" s="84"/>
      <c r="EA293" s="84"/>
      <c r="EB293" s="84"/>
      <c r="EC293" s="84"/>
    </row>
    <row r="294" spans="2:133" ht="13.5"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4"/>
      <c r="CH294" s="84"/>
      <c r="CI294" s="84"/>
      <c r="CJ294" s="84"/>
      <c r="CK294" s="84"/>
      <c r="CL294" s="84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  <c r="CX294" s="84"/>
      <c r="CY294" s="84"/>
      <c r="CZ294" s="84"/>
      <c r="DA294" s="84"/>
      <c r="DB294" s="84"/>
      <c r="DC294" s="84"/>
      <c r="DD294" s="84"/>
      <c r="DE294" s="84"/>
      <c r="DF294" s="84"/>
      <c r="DG294" s="84"/>
      <c r="DH294" s="84"/>
      <c r="DI294" s="84"/>
      <c r="DJ294" s="84"/>
      <c r="DK294" s="84"/>
      <c r="DL294" s="84"/>
      <c r="DM294" s="84"/>
      <c r="DN294" s="84"/>
      <c r="DO294" s="84"/>
      <c r="DP294" s="84"/>
      <c r="DQ294" s="84"/>
      <c r="DR294" s="84"/>
      <c r="DS294" s="84"/>
      <c r="DT294" s="84"/>
      <c r="DU294" s="84"/>
      <c r="DV294" s="84"/>
      <c r="DW294" s="84"/>
      <c r="DX294" s="84"/>
      <c r="DY294" s="84"/>
      <c r="DZ294" s="84"/>
      <c r="EA294" s="84"/>
      <c r="EB294" s="84"/>
      <c r="EC294" s="84"/>
    </row>
    <row r="295" spans="2:133" ht="13.5"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  <c r="CX295" s="84"/>
      <c r="CY295" s="84"/>
      <c r="CZ295" s="84"/>
      <c r="DA295" s="84"/>
      <c r="DB295" s="84"/>
      <c r="DC295" s="84"/>
      <c r="DD295" s="84"/>
      <c r="DE295" s="84"/>
      <c r="DF295" s="84"/>
      <c r="DG295" s="84"/>
      <c r="DH295" s="84"/>
      <c r="DI295" s="84"/>
      <c r="DJ295" s="84"/>
      <c r="DK295" s="84"/>
      <c r="DL295" s="84"/>
      <c r="DM295" s="84"/>
      <c r="DN295" s="84"/>
      <c r="DO295" s="84"/>
      <c r="DP295" s="84"/>
      <c r="DQ295" s="84"/>
      <c r="DR295" s="84"/>
      <c r="DS295" s="84"/>
      <c r="DT295" s="84"/>
      <c r="DU295" s="84"/>
      <c r="DV295" s="84"/>
      <c r="DW295" s="84"/>
      <c r="DX295" s="84"/>
      <c r="DY295" s="84"/>
      <c r="DZ295" s="84"/>
      <c r="EA295" s="84"/>
      <c r="EB295" s="84"/>
      <c r="EC295" s="84"/>
    </row>
    <row r="296" spans="2:133" ht="13.5"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/>
      <c r="CH296" s="84"/>
      <c r="CI296" s="84"/>
      <c r="CJ296" s="84"/>
      <c r="CK296" s="84"/>
      <c r="CL296" s="84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/>
      <c r="DJ296" s="84"/>
      <c r="DK296" s="84"/>
      <c r="DL296" s="84"/>
      <c r="DM296" s="84"/>
      <c r="DN296" s="84"/>
      <c r="DO296" s="84"/>
      <c r="DP296" s="84"/>
      <c r="DQ296" s="84"/>
      <c r="DR296" s="84"/>
      <c r="DS296" s="84"/>
      <c r="DT296" s="84"/>
      <c r="DU296" s="84"/>
      <c r="DV296" s="84"/>
      <c r="DW296" s="84"/>
      <c r="DX296" s="84"/>
      <c r="DY296" s="84"/>
      <c r="DZ296" s="84"/>
      <c r="EA296" s="84"/>
      <c r="EB296" s="84"/>
      <c r="EC296" s="84"/>
    </row>
    <row r="297" spans="2:133" ht="13.5"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4"/>
      <c r="CH297" s="84"/>
      <c r="CI297" s="84"/>
      <c r="CJ297" s="84"/>
      <c r="CK297" s="84"/>
      <c r="CL297" s="84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/>
      <c r="DJ297" s="84"/>
      <c r="DK297" s="84"/>
      <c r="DL297" s="84"/>
      <c r="DM297" s="84"/>
      <c r="DN297" s="84"/>
      <c r="DO297" s="84"/>
      <c r="DP297" s="84"/>
      <c r="DQ297" s="84"/>
      <c r="DR297" s="84"/>
      <c r="DS297" s="84"/>
      <c r="DT297" s="84"/>
      <c r="DU297" s="84"/>
      <c r="DV297" s="84"/>
      <c r="DW297" s="84"/>
      <c r="DX297" s="84"/>
      <c r="DY297" s="84"/>
      <c r="DZ297" s="84"/>
      <c r="EA297" s="84"/>
      <c r="EB297" s="84"/>
      <c r="EC297" s="84"/>
    </row>
    <row r="298" spans="2:133" ht="13.5"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/>
      <c r="CH298" s="84"/>
      <c r="CI298" s="84"/>
      <c r="CJ298" s="84"/>
      <c r="CK298" s="84"/>
      <c r="CL298" s="84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/>
      <c r="DJ298" s="84"/>
      <c r="DK298" s="84"/>
      <c r="DL298" s="84"/>
      <c r="DM298" s="84"/>
      <c r="DN298" s="84"/>
      <c r="DO298" s="84"/>
      <c r="DP298" s="84"/>
      <c r="DQ298" s="84"/>
      <c r="DR298" s="84"/>
      <c r="DS298" s="84"/>
      <c r="DT298" s="84"/>
      <c r="DU298" s="84"/>
      <c r="DV298" s="84"/>
      <c r="DW298" s="84"/>
      <c r="DX298" s="84"/>
      <c r="DY298" s="84"/>
      <c r="DZ298" s="84"/>
      <c r="EA298" s="84"/>
      <c r="EB298" s="84"/>
      <c r="EC298" s="84"/>
    </row>
    <row r="299" spans="2:133" ht="13.5"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4"/>
      <c r="CH299" s="84"/>
      <c r="CI299" s="84"/>
      <c r="CJ299" s="84"/>
      <c r="CK299" s="84"/>
      <c r="CL299" s="84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/>
      <c r="DJ299" s="84"/>
      <c r="DK299" s="84"/>
      <c r="DL299" s="84"/>
      <c r="DM299" s="84"/>
      <c r="DN299" s="84"/>
      <c r="DO299" s="84"/>
      <c r="DP299" s="84"/>
      <c r="DQ299" s="84"/>
      <c r="DR299" s="84"/>
      <c r="DS299" s="84"/>
      <c r="DT299" s="84"/>
      <c r="DU299" s="84"/>
      <c r="DV299" s="84"/>
      <c r="DW299" s="84"/>
      <c r="DX299" s="84"/>
      <c r="DY299" s="84"/>
      <c r="DZ299" s="84"/>
      <c r="EA299" s="84"/>
      <c r="EB299" s="84"/>
      <c r="EC299" s="84"/>
    </row>
    <row r="300" spans="2:133" ht="13.5"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/>
      <c r="CH300" s="84"/>
      <c r="CI300" s="84"/>
      <c r="CJ300" s="84"/>
      <c r="CK300" s="84"/>
      <c r="CL300" s="84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/>
      <c r="DJ300" s="84"/>
      <c r="DK300" s="84"/>
      <c r="DL300" s="84"/>
      <c r="DM300" s="84"/>
      <c r="DN300" s="84"/>
      <c r="DO300" s="84"/>
      <c r="DP300" s="84"/>
      <c r="DQ300" s="84"/>
      <c r="DR300" s="84"/>
      <c r="DS300" s="84"/>
      <c r="DT300" s="84"/>
      <c r="DU300" s="84"/>
      <c r="DV300" s="84"/>
      <c r="DW300" s="84"/>
      <c r="DX300" s="84"/>
      <c r="DY300" s="84"/>
      <c r="DZ300" s="84"/>
      <c r="EA300" s="84"/>
      <c r="EB300" s="84"/>
      <c r="EC300" s="84"/>
    </row>
    <row r="301" spans="2:133" ht="13.5"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4"/>
      <c r="CH301" s="84"/>
      <c r="CI301" s="84"/>
      <c r="CJ301" s="84"/>
      <c r="CK301" s="84"/>
      <c r="CL301" s="84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/>
      <c r="DH301" s="84"/>
      <c r="DI301" s="84"/>
      <c r="DJ301" s="84"/>
      <c r="DK301" s="84"/>
      <c r="DL301" s="84"/>
      <c r="DM301" s="84"/>
      <c r="DN301" s="84"/>
      <c r="DO301" s="84"/>
      <c r="DP301" s="84"/>
      <c r="DQ301" s="84"/>
      <c r="DR301" s="84"/>
      <c r="DS301" s="84"/>
      <c r="DT301" s="84"/>
      <c r="DU301" s="84"/>
      <c r="DV301" s="84"/>
      <c r="DW301" s="84"/>
      <c r="DX301" s="84"/>
      <c r="DY301" s="84"/>
      <c r="DZ301" s="84"/>
      <c r="EA301" s="84"/>
      <c r="EB301" s="84"/>
      <c r="EC301" s="84"/>
    </row>
    <row r="302" spans="2:133" ht="13.5"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4"/>
      <c r="CH302" s="84"/>
      <c r="CI302" s="84"/>
      <c r="CJ302" s="84"/>
      <c r="CK302" s="84"/>
      <c r="CL302" s="84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/>
      <c r="DJ302" s="84"/>
      <c r="DK302" s="84"/>
      <c r="DL302" s="84"/>
      <c r="DM302" s="84"/>
      <c r="DN302" s="84"/>
      <c r="DO302" s="84"/>
      <c r="DP302" s="84"/>
      <c r="DQ302" s="84"/>
      <c r="DR302" s="84"/>
      <c r="DS302" s="84"/>
      <c r="DT302" s="84"/>
      <c r="DU302" s="84"/>
      <c r="DV302" s="84"/>
      <c r="DW302" s="84"/>
      <c r="DX302" s="84"/>
      <c r="DY302" s="84"/>
      <c r="DZ302" s="84"/>
      <c r="EA302" s="84"/>
      <c r="EB302" s="84"/>
      <c r="EC302" s="84"/>
    </row>
    <row r="303" spans="2:133" ht="13.5"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4"/>
      <c r="CH303" s="84"/>
      <c r="CI303" s="84"/>
      <c r="CJ303" s="84"/>
      <c r="CK303" s="84"/>
      <c r="CL303" s="84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/>
      <c r="DJ303" s="84"/>
      <c r="DK303" s="84"/>
      <c r="DL303" s="84"/>
      <c r="DM303" s="84"/>
      <c r="DN303" s="84"/>
      <c r="DO303" s="84"/>
      <c r="DP303" s="84"/>
      <c r="DQ303" s="84"/>
      <c r="DR303" s="84"/>
      <c r="DS303" s="84"/>
      <c r="DT303" s="84"/>
      <c r="DU303" s="84"/>
      <c r="DV303" s="84"/>
      <c r="DW303" s="84"/>
      <c r="DX303" s="84"/>
      <c r="DY303" s="84"/>
      <c r="DZ303" s="84"/>
      <c r="EA303" s="84"/>
      <c r="EB303" s="84"/>
      <c r="EC303" s="84"/>
    </row>
    <row r="304" spans="2:133" ht="13.5"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4"/>
      <c r="CH304" s="84"/>
      <c r="CI304" s="84"/>
      <c r="CJ304" s="84"/>
      <c r="CK304" s="84"/>
      <c r="CL304" s="84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/>
      <c r="DJ304" s="84"/>
      <c r="DK304" s="84"/>
      <c r="DL304" s="84"/>
      <c r="DM304" s="84"/>
      <c r="DN304" s="84"/>
      <c r="DO304" s="84"/>
      <c r="DP304" s="84"/>
      <c r="DQ304" s="84"/>
      <c r="DR304" s="84"/>
      <c r="DS304" s="84"/>
      <c r="DT304" s="84"/>
      <c r="DU304" s="84"/>
      <c r="DV304" s="84"/>
      <c r="DW304" s="84"/>
      <c r="DX304" s="84"/>
      <c r="DY304" s="84"/>
      <c r="DZ304" s="84"/>
      <c r="EA304" s="84"/>
      <c r="EB304" s="84"/>
      <c r="EC304" s="84"/>
    </row>
    <row r="305" spans="2:133" ht="13.5"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84"/>
      <c r="CA305" s="84"/>
      <c r="CB305" s="84"/>
      <c r="CC305" s="84"/>
      <c r="CD305" s="84"/>
      <c r="CE305" s="84"/>
      <c r="CF305" s="84"/>
      <c r="CG305" s="84"/>
      <c r="CH305" s="84"/>
      <c r="CI305" s="84"/>
      <c r="CJ305" s="84"/>
      <c r="CK305" s="84"/>
      <c r="CL305" s="84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/>
      <c r="DJ305" s="84"/>
      <c r="DK305" s="84"/>
      <c r="DL305" s="84"/>
      <c r="DM305" s="84"/>
      <c r="DN305" s="84"/>
      <c r="DO305" s="84"/>
      <c r="DP305" s="84"/>
      <c r="DQ305" s="84"/>
      <c r="DR305" s="84"/>
      <c r="DS305" s="84"/>
      <c r="DT305" s="84"/>
      <c r="DU305" s="84"/>
      <c r="DV305" s="84"/>
      <c r="DW305" s="84"/>
      <c r="DX305" s="84"/>
      <c r="DY305" s="84"/>
      <c r="DZ305" s="84"/>
      <c r="EA305" s="84"/>
      <c r="EB305" s="84"/>
      <c r="EC305" s="84"/>
    </row>
    <row r="306" spans="2:133" ht="13.5"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/>
      <c r="CH306" s="84"/>
      <c r="CI306" s="84"/>
      <c r="CJ306" s="84"/>
      <c r="CK306" s="84"/>
      <c r="CL306" s="84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/>
      <c r="DJ306" s="84"/>
      <c r="DK306" s="84"/>
      <c r="DL306" s="84"/>
      <c r="DM306" s="84"/>
      <c r="DN306" s="84"/>
      <c r="DO306" s="84"/>
      <c r="DP306" s="84"/>
      <c r="DQ306" s="84"/>
      <c r="DR306" s="84"/>
      <c r="DS306" s="84"/>
      <c r="DT306" s="84"/>
      <c r="DU306" s="84"/>
      <c r="DV306" s="84"/>
      <c r="DW306" s="84"/>
      <c r="DX306" s="84"/>
      <c r="DY306" s="84"/>
      <c r="DZ306" s="84"/>
      <c r="EA306" s="84"/>
      <c r="EB306" s="84"/>
      <c r="EC306" s="84"/>
    </row>
    <row r="307" spans="2:133" ht="13.5"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/>
      <c r="CH307" s="84"/>
      <c r="CI307" s="84"/>
      <c r="CJ307" s="84"/>
      <c r="CK307" s="84"/>
      <c r="CL307" s="84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/>
      <c r="DJ307" s="84"/>
      <c r="DK307" s="84"/>
      <c r="DL307" s="84"/>
      <c r="DM307" s="84"/>
      <c r="DN307" s="84"/>
      <c r="DO307" s="84"/>
      <c r="DP307" s="84"/>
      <c r="DQ307" s="84"/>
      <c r="DR307" s="84"/>
      <c r="DS307" s="84"/>
      <c r="DT307" s="84"/>
      <c r="DU307" s="84"/>
      <c r="DV307" s="84"/>
      <c r="DW307" s="84"/>
      <c r="DX307" s="84"/>
      <c r="DY307" s="84"/>
      <c r="DZ307" s="84"/>
      <c r="EA307" s="84"/>
      <c r="EB307" s="84"/>
      <c r="EC307" s="84"/>
    </row>
    <row r="308" spans="2:133" ht="13.5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/>
      <c r="CH308" s="84"/>
      <c r="CI308" s="84"/>
      <c r="CJ308" s="84"/>
      <c r="CK308" s="84"/>
      <c r="CL308" s="84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/>
      <c r="DJ308" s="84"/>
      <c r="DK308" s="84"/>
      <c r="DL308" s="84"/>
      <c r="DM308" s="84"/>
      <c r="DN308" s="84"/>
      <c r="DO308" s="84"/>
      <c r="DP308" s="84"/>
      <c r="DQ308" s="84"/>
      <c r="DR308" s="84"/>
      <c r="DS308" s="84"/>
      <c r="DT308" s="84"/>
      <c r="DU308" s="84"/>
      <c r="DV308" s="84"/>
      <c r="DW308" s="84"/>
      <c r="DX308" s="84"/>
      <c r="DY308" s="84"/>
      <c r="DZ308" s="84"/>
      <c r="EA308" s="84"/>
      <c r="EB308" s="84"/>
      <c r="EC308" s="84"/>
    </row>
    <row r="309" spans="2:133" ht="13.5"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  <c r="CF309" s="84"/>
      <c r="CG309" s="84"/>
      <c r="CH309" s="84"/>
      <c r="CI309" s="84"/>
      <c r="CJ309" s="84"/>
      <c r="CK309" s="84"/>
      <c r="CL309" s="84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  <c r="CX309" s="84"/>
      <c r="CY309" s="84"/>
      <c r="CZ309" s="84"/>
      <c r="DA309" s="84"/>
      <c r="DB309" s="84"/>
      <c r="DC309" s="84"/>
      <c r="DD309" s="84"/>
      <c r="DE309" s="84"/>
      <c r="DF309" s="84"/>
      <c r="DG309" s="84"/>
      <c r="DH309" s="84"/>
      <c r="DI309" s="84"/>
      <c r="DJ309" s="84"/>
      <c r="DK309" s="84"/>
      <c r="DL309" s="84"/>
      <c r="DM309" s="84"/>
      <c r="DN309" s="84"/>
      <c r="DO309" s="84"/>
      <c r="DP309" s="84"/>
      <c r="DQ309" s="84"/>
      <c r="DR309" s="84"/>
      <c r="DS309" s="84"/>
      <c r="DT309" s="84"/>
      <c r="DU309" s="84"/>
      <c r="DV309" s="84"/>
      <c r="DW309" s="84"/>
      <c r="DX309" s="84"/>
      <c r="DY309" s="84"/>
      <c r="DZ309" s="84"/>
      <c r="EA309" s="84"/>
      <c r="EB309" s="84"/>
      <c r="EC309" s="84"/>
    </row>
    <row r="310" spans="2:133" ht="13.5"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  <c r="BS310" s="84"/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/>
      <c r="CH310" s="84"/>
      <c r="CI310" s="84"/>
      <c r="CJ310" s="84"/>
      <c r="CK310" s="84"/>
      <c r="CL310" s="84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/>
      <c r="DJ310" s="84"/>
      <c r="DK310" s="84"/>
      <c r="DL310" s="84"/>
      <c r="DM310" s="84"/>
      <c r="DN310" s="84"/>
      <c r="DO310" s="84"/>
      <c r="DP310" s="84"/>
      <c r="DQ310" s="84"/>
      <c r="DR310" s="84"/>
      <c r="DS310" s="84"/>
      <c r="DT310" s="84"/>
      <c r="DU310" s="84"/>
      <c r="DV310" s="84"/>
      <c r="DW310" s="84"/>
      <c r="DX310" s="84"/>
      <c r="DY310" s="84"/>
      <c r="DZ310" s="84"/>
      <c r="EA310" s="84"/>
      <c r="EB310" s="84"/>
      <c r="EC310" s="84"/>
    </row>
    <row r="311" spans="2:133" ht="13.5"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/>
      <c r="CE311" s="84"/>
      <c r="CF311" s="84"/>
      <c r="CG311" s="84"/>
      <c r="CH311" s="84"/>
      <c r="CI311" s="84"/>
      <c r="CJ311" s="84"/>
      <c r="CK311" s="84"/>
      <c r="CL311" s="84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/>
      <c r="DJ311" s="84"/>
      <c r="DK311" s="84"/>
      <c r="DL311" s="84"/>
      <c r="DM311" s="84"/>
      <c r="DN311" s="84"/>
      <c r="DO311" s="84"/>
      <c r="DP311" s="84"/>
      <c r="DQ311" s="84"/>
      <c r="DR311" s="84"/>
      <c r="DS311" s="84"/>
      <c r="DT311" s="84"/>
      <c r="DU311" s="84"/>
      <c r="DV311" s="84"/>
      <c r="DW311" s="84"/>
      <c r="DX311" s="84"/>
      <c r="DY311" s="84"/>
      <c r="DZ311" s="84"/>
      <c r="EA311" s="84"/>
      <c r="EB311" s="84"/>
      <c r="EC311" s="84"/>
    </row>
    <row r="312" spans="2:133" ht="13.5"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4"/>
      <c r="CH312" s="84"/>
      <c r="CI312" s="84"/>
      <c r="CJ312" s="84"/>
      <c r="CK312" s="84"/>
      <c r="CL312" s="84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  <c r="CX312" s="84"/>
      <c r="CY312" s="84"/>
      <c r="CZ312" s="84"/>
      <c r="DA312" s="84"/>
      <c r="DB312" s="84"/>
      <c r="DC312" s="84"/>
      <c r="DD312" s="84"/>
      <c r="DE312" s="84"/>
      <c r="DF312" s="84"/>
      <c r="DG312" s="84"/>
      <c r="DH312" s="84"/>
      <c r="DI312" s="84"/>
      <c r="DJ312" s="84"/>
      <c r="DK312" s="84"/>
      <c r="DL312" s="84"/>
      <c r="DM312" s="84"/>
      <c r="DN312" s="84"/>
      <c r="DO312" s="84"/>
      <c r="DP312" s="84"/>
      <c r="DQ312" s="84"/>
      <c r="DR312" s="84"/>
      <c r="DS312" s="84"/>
      <c r="DT312" s="84"/>
      <c r="DU312" s="84"/>
      <c r="DV312" s="84"/>
      <c r="DW312" s="84"/>
      <c r="DX312" s="84"/>
      <c r="DY312" s="84"/>
      <c r="DZ312" s="84"/>
      <c r="EA312" s="84"/>
      <c r="EB312" s="84"/>
      <c r="EC312" s="84"/>
    </row>
    <row r="313" spans="2:133" ht="13.5"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84"/>
      <c r="CI313" s="84"/>
      <c r="CJ313" s="84"/>
      <c r="CK313" s="84"/>
      <c r="CL313" s="84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/>
      <c r="DJ313" s="84"/>
      <c r="DK313" s="84"/>
      <c r="DL313" s="84"/>
      <c r="DM313" s="84"/>
      <c r="DN313" s="84"/>
      <c r="DO313" s="84"/>
      <c r="DP313" s="84"/>
      <c r="DQ313" s="84"/>
      <c r="DR313" s="84"/>
      <c r="DS313" s="84"/>
      <c r="DT313" s="84"/>
      <c r="DU313" s="84"/>
      <c r="DV313" s="84"/>
      <c r="DW313" s="84"/>
      <c r="DX313" s="84"/>
      <c r="DY313" s="84"/>
      <c r="DZ313" s="84"/>
      <c r="EA313" s="84"/>
      <c r="EB313" s="84"/>
      <c r="EC313" s="84"/>
    </row>
    <row r="314" spans="2:133" ht="13.5"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84"/>
      <c r="CI314" s="84"/>
      <c r="CJ314" s="84"/>
      <c r="CK314" s="84"/>
      <c r="CL314" s="84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/>
      <c r="DJ314" s="84"/>
      <c r="DK314" s="84"/>
      <c r="DL314" s="84"/>
      <c r="DM314" s="84"/>
      <c r="DN314" s="84"/>
      <c r="DO314" s="84"/>
      <c r="DP314" s="84"/>
      <c r="DQ314" s="84"/>
      <c r="DR314" s="84"/>
      <c r="DS314" s="84"/>
      <c r="DT314" s="84"/>
      <c r="DU314" s="84"/>
      <c r="DV314" s="84"/>
      <c r="DW314" s="84"/>
      <c r="DX314" s="84"/>
      <c r="DY314" s="84"/>
      <c r="DZ314" s="84"/>
      <c r="EA314" s="84"/>
      <c r="EB314" s="84"/>
      <c r="EC314" s="84"/>
    </row>
    <row r="315" spans="2:133" ht="13.5"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84"/>
      <c r="CI315" s="84"/>
      <c r="CJ315" s="84"/>
      <c r="CK315" s="84"/>
      <c r="CL315" s="84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  <c r="CX315" s="84"/>
      <c r="CY315" s="84"/>
      <c r="CZ315" s="84"/>
      <c r="DA315" s="84"/>
      <c r="DB315" s="84"/>
      <c r="DC315" s="84"/>
      <c r="DD315" s="84"/>
      <c r="DE315" s="84"/>
      <c r="DF315" s="84"/>
      <c r="DG315" s="84"/>
      <c r="DH315" s="84"/>
      <c r="DI315" s="84"/>
      <c r="DJ315" s="84"/>
      <c r="DK315" s="84"/>
      <c r="DL315" s="84"/>
      <c r="DM315" s="84"/>
      <c r="DN315" s="84"/>
      <c r="DO315" s="84"/>
      <c r="DP315" s="84"/>
      <c r="DQ315" s="84"/>
      <c r="DR315" s="84"/>
      <c r="DS315" s="84"/>
      <c r="DT315" s="84"/>
      <c r="DU315" s="84"/>
      <c r="DV315" s="84"/>
      <c r="DW315" s="84"/>
      <c r="DX315" s="84"/>
      <c r="DY315" s="84"/>
      <c r="DZ315" s="84"/>
      <c r="EA315" s="84"/>
      <c r="EB315" s="84"/>
      <c r="EC315" s="84"/>
    </row>
    <row r="316" spans="2:133" ht="13.5"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84"/>
      <c r="CA316" s="84"/>
      <c r="CB316" s="84"/>
      <c r="CC316" s="84"/>
      <c r="CD316" s="84"/>
      <c r="CE316" s="84"/>
      <c r="CF316" s="84"/>
      <c r="CG316" s="84"/>
      <c r="CH316" s="84"/>
      <c r="CI316" s="84"/>
      <c r="CJ316" s="84"/>
      <c r="CK316" s="84"/>
      <c r="CL316" s="84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  <c r="CX316" s="84"/>
      <c r="CY316" s="84"/>
      <c r="CZ316" s="84"/>
      <c r="DA316" s="84"/>
      <c r="DB316" s="84"/>
      <c r="DC316" s="84"/>
      <c r="DD316" s="84"/>
      <c r="DE316" s="84"/>
      <c r="DF316" s="84"/>
      <c r="DG316" s="84"/>
      <c r="DH316" s="84"/>
      <c r="DI316" s="84"/>
      <c r="DJ316" s="84"/>
      <c r="DK316" s="84"/>
      <c r="DL316" s="84"/>
      <c r="DM316" s="84"/>
      <c r="DN316" s="84"/>
      <c r="DO316" s="84"/>
      <c r="DP316" s="84"/>
      <c r="DQ316" s="84"/>
      <c r="DR316" s="84"/>
      <c r="DS316" s="84"/>
      <c r="DT316" s="84"/>
      <c r="DU316" s="84"/>
      <c r="DV316" s="84"/>
      <c r="DW316" s="84"/>
      <c r="DX316" s="84"/>
      <c r="DY316" s="84"/>
      <c r="DZ316" s="84"/>
      <c r="EA316" s="84"/>
      <c r="EB316" s="84"/>
      <c r="EC316" s="84"/>
    </row>
    <row r="317" spans="2:133" ht="13.5"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/>
      <c r="CA317" s="84"/>
      <c r="CB317" s="84"/>
      <c r="CC317" s="84"/>
      <c r="CD317" s="84"/>
      <c r="CE317" s="84"/>
      <c r="CF317" s="84"/>
      <c r="CG317" s="84"/>
      <c r="CH317" s="84"/>
      <c r="CI317" s="84"/>
      <c r="CJ317" s="84"/>
      <c r="CK317" s="84"/>
      <c r="CL317" s="84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  <c r="CX317" s="84"/>
      <c r="CY317" s="84"/>
      <c r="CZ317" s="84"/>
      <c r="DA317" s="84"/>
      <c r="DB317" s="84"/>
      <c r="DC317" s="84"/>
      <c r="DD317" s="84"/>
      <c r="DE317" s="84"/>
      <c r="DF317" s="84"/>
      <c r="DG317" s="84"/>
      <c r="DH317" s="84"/>
      <c r="DI317" s="84"/>
      <c r="DJ317" s="84"/>
      <c r="DK317" s="84"/>
      <c r="DL317" s="84"/>
      <c r="DM317" s="84"/>
      <c r="DN317" s="84"/>
      <c r="DO317" s="84"/>
      <c r="DP317" s="84"/>
      <c r="DQ317" s="84"/>
      <c r="DR317" s="84"/>
      <c r="DS317" s="84"/>
      <c r="DT317" s="84"/>
      <c r="DU317" s="84"/>
      <c r="DV317" s="84"/>
      <c r="DW317" s="84"/>
      <c r="DX317" s="84"/>
      <c r="DY317" s="84"/>
      <c r="DZ317" s="84"/>
      <c r="EA317" s="84"/>
      <c r="EB317" s="84"/>
      <c r="EC317" s="84"/>
    </row>
    <row r="318" spans="2:133" ht="13.5"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84"/>
      <c r="CA318" s="84"/>
      <c r="CB318" s="84"/>
      <c r="CC318" s="84"/>
      <c r="CD318" s="84"/>
      <c r="CE318" s="84"/>
      <c r="CF318" s="84"/>
      <c r="CG318" s="84"/>
      <c r="CH318" s="84"/>
      <c r="CI318" s="84"/>
      <c r="CJ318" s="84"/>
      <c r="CK318" s="84"/>
      <c r="CL318" s="84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  <c r="CX318" s="84"/>
      <c r="CY318" s="84"/>
      <c r="CZ318" s="84"/>
      <c r="DA318" s="84"/>
      <c r="DB318" s="84"/>
      <c r="DC318" s="84"/>
      <c r="DD318" s="84"/>
      <c r="DE318" s="84"/>
      <c r="DF318" s="84"/>
      <c r="DG318" s="84"/>
      <c r="DH318" s="84"/>
      <c r="DI318" s="84"/>
      <c r="DJ318" s="84"/>
      <c r="DK318" s="84"/>
      <c r="DL318" s="84"/>
      <c r="DM318" s="84"/>
      <c r="DN318" s="84"/>
      <c r="DO318" s="84"/>
      <c r="DP318" s="84"/>
      <c r="DQ318" s="84"/>
      <c r="DR318" s="84"/>
      <c r="DS318" s="84"/>
      <c r="DT318" s="84"/>
      <c r="DU318" s="84"/>
      <c r="DV318" s="84"/>
      <c r="DW318" s="84"/>
      <c r="DX318" s="84"/>
      <c r="DY318" s="84"/>
      <c r="DZ318" s="84"/>
      <c r="EA318" s="84"/>
      <c r="EB318" s="84"/>
      <c r="EC318" s="84"/>
    </row>
    <row r="319" spans="2:133" ht="13.5"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84"/>
      <c r="CI319" s="84"/>
      <c r="CJ319" s="84"/>
      <c r="CK319" s="84"/>
      <c r="CL319" s="84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/>
      <c r="DJ319" s="84"/>
      <c r="DK319" s="84"/>
      <c r="DL319" s="84"/>
      <c r="DM319" s="84"/>
      <c r="DN319" s="84"/>
      <c r="DO319" s="84"/>
      <c r="DP319" s="84"/>
      <c r="DQ319" s="84"/>
      <c r="DR319" s="84"/>
      <c r="DS319" s="84"/>
      <c r="DT319" s="84"/>
      <c r="DU319" s="84"/>
      <c r="DV319" s="84"/>
      <c r="DW319" s="84"/>
      <c r="DX319" s="84"/>
      <c r="DY319" s="84"/>
      <c r="DZ319" s="84"/>
      <c r="EA319" s="84"/>
      <c r="EB319" s="84"/>
      <c r="EC319" s="84"/>
    </row>
    <row r="320" spans="2:133" ht="13.5"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84"/>
      <c r="CI320" s="84"/>
      <c r="CJ320" s="84"/>
      <c r="CK320" s="84"/>
      <c r="CL320" s="84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  <c r="CX320" s="84"/>
      <c r="CY320" s="84"/>
      <c r="CZ320" s="84"/>
      <c r="DA320" s="84"/>
      <c r="DB320" s="84"/>
      <c r="DC320" s="84"/>
      <c r="DD320" s="84"/>
      <c r="DE320" s="84"/>
      <c r="DF320" s="84"/>
      <c r="DG320" s="84"/>
      <c r="DH320" s="84"/>
      <c r="DI320" s="84"/>
      <c r="DJ320" s="84"/>
      <c r="DK320" s="84"/>
      <c r="DL320" s="84"/>
      <c r="DM320" s="84"/>
      <c r="DN320" s="84"/>
      <c r="DO320" s="84"/>
      <c r="DP320" s="84"/>
      <c r="DQ320" s="84"/>
      <c r="DR320" s="84"/>
      <c r="DS320" s="84"/>
      <c r="DT320" s="84"/>
      <c r="DU320" s="84"/>
      <c r="DV320" s="84"/>
      <c r="DW320" s="84"/>
      <c r="DX320" s="84"/>
      <c r="DY320" s="84"/>
      <c r="DZ320" s="84"/>
      <c r="EA320" s="84"/>
      <c r="EB320" s="84"/>
      <c r="EC320" s="84"/>
    </row>
    <row r="321" spans="2:133" ht="13.5"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84"/>
      <c r="CI321" s="84"/>
      <c r="CJ321" s="84"/>
      <c r="CK321" s="84"/>
      <c r="CL321" s="84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  <c r="CX321" s="84"/>
      <c r="CY321" s="84"/>
      <c r="CZ321" s="84"/>
      <c r="DA321" s="84"/>
      <c r="DB321" s="84"/>
      <c r="DC321" s="84"/>
      <c r="DD321" s="84"/>
      <c r="DE321" s="84"/>
      <c r="DF321" s="84"/>
      <c r="DG321" s="84"/>
      <c r="DH321" s="84"/>
      <c r="DI321" s="84"/>
      <c r="DJ321" s="84"/>
      <c r="DK321" s="84"/>
      <c r="DL321" s="84"/>
      <c r="DM321" s="84"/>
      <c r="DN321" s="84"/>
      <c r="DO321" s="84"/>
      <c r="DP321" s="84"/>
      <c r="DQ321" s="84"/>
      <c r="DR321" s="84"/>
      <c r="DS321" s="84"/>
      <c r="DT321" s="84"/>
      <c r="DU321" s="84"/>
      <c r="DV321" s="84"/>
      <c r="DW321" s="84"/>
      <c r="DX321" s="84"/>
      <c r="DY321" s="84"/>
      <c r="DZ321" s="84"/>
      <c r="EA321" s="84"/>
      <c r="EB321" s="84"/>
      <c r="EC321" s="84"/>
    </row>
    <row r="322" spans="2:133" ht="13.5"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84"/>
      <c r="CI322" s="84"/>
      <c r="CJ322" s="84"/>
      <c r="CK322" s="84"/>
      <c r="CL322" s="84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  <c r="CX322" s="84"/>
      <c r="CY322" s="84"/>
      <c r="CZ322" s="84"/>
      <c r="DA322" s="84"/>
      <c r="DB322" s="84"/>
      <c r="DC322" s="84"/>
      <c r="DD322" s="84"/>
      <c r="DE322" s="84"/>
      <c r="DF322" s="84"/>
      <c r="DG322" s="84"/>
      <c r="DH322" s="84"/>
      <c r="DI322" s="84"/>
      <c r="DJ322" s="84"/>
      <c r="DK322" s="84"/>
      <c r="DL322" s="84"/>
      <c r="DM322" s="84"/>
      <c r="DN322" s="84"/>
      <c r="DO322" s="84"/>
      <c r="DP322" s="84"/>
      <c r="DQ322" s="84"/>
      <c r="DR322" s="84"/>
      <c r="DS322" s="84"/>
      <c r="DT322" s="84"/>
      <c r="DU322" s="84"/>
      <c r="DV322" s="84"/>
      <c r="DW322" s="84"/>
      <c r="DX322" s="84"/>
      <c r="DY322" s="84"/>
      <c r="DZ322" s="84"/>
      <c r="EA322" s="84"/>
      <c r="EB322" s="84"/>
      <c r="EC322" s="84"/>
    </row>
    <row r="323" spans="2:133" ht="13.5"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/>
      <c r="CH323" s="84"/>
      <c r="CI323" s="84"/>
      <c r="CJ323" s="84"/>
      <c r="CK323" s="84"/>
      <c r="CL323" s="84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/>
      <c r="DJ323" s="84"/>
      <c r="DK323" s="84"/>
      <c r="DL323" s="84"/>
      <c r="DM323" s="84"/>
      <c r="DN323" s="84"/>
      <c r="DO323" s="84"/>
      <c r="DP323" s="84"/>
      <c r="DQ323" s="84"/>
      <c r="DR323" s="84"/>
      <c r="DS323" s="84"/>
      <c r="DT323" s="84"/>
      <c r="DU323" s="84"/>
      <c r="DV323" s="84"/>
      <c r="DW323" s="84"/>
      <c r="DX323" s="84"/>
      <c r="DY323" s="84"/>
      <c r="DZ323" s="84"/>
      <c r="EA323" s="84"/>
      <c r="EB323" s="84"/>
      <c r="EC323" s="84"/>
    </row>
    <row r="324" spans="2:133" ht="13.5"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84"/>
      <c r="CA324" s="84"/>
      <c r="CB324" s="84"/>
      <c r="CC324" s="84"/>
      <c r="CD324" s="84"/>
      <c r="CE324" s="84"/>
      <c r="CF324" s="84"/>
      <c r="CG324" s="84"/>
      <c r="CH324" s="84"/>
      <c r="CI324" s="84"/>
      <c r="CJ324" s="84"/>
      <c r="CK324" s="84"/>
      <c r="CL324" s="84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/>
      <c r="DJ324" s="84"/>
      <c r="DK324" s="84"/>
      <c r="DL324" s="84"/>
      <c r="DM324" s="84"/>
      <c r="DN324" s="84"/>
      <c r="DO324" s="84"/>
      <c r="DP324" s="84"/>
      <c r="DQ324" s="84"/>
      <c r="DR324" s="84"/>
      <c r="DS324" s="84"/>
      <c r="DT324" s="84"/>
      <c r="DU324" s="84"/>
      <c r="DV324" s="84"/>
      <c r="DW324" s="84"/>
      <c r="DX324" s="84"/>
      <c r="DY324" s="84"/>
      <c r="DZ324" s="84"/>
      <c r="EA324" s="84"/>
      <c r="EB324" s="84"/>
      <c r="EC324" s="84"/>
    </row>
    <row r="325" spans="2:133" ht="13.5"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84"/>
      <c r="CA325" s="84"/>
      <c r="CB325" s="84"/>
      <c r="CC325" s="84"/>
      <c r="CD325" s="84"/>
      <c r="CE325" s="84"/>
      <c r="CF325" s="84"/>
      <c r="CG325" s="84"/>
      <c r="CH325" s="84"/>
      <c r="CI325" s="84"/>
      <c r="CJ325" s="84"/>
      <c r="CK325" s="84"/>
      <c r="CL325" s="84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  <c r="CX325" s="84"/>
      <c r="CY325" s="84"/>
      <c r="CZ325" s="84"/>
      <c r="DA325" s="84"/>
      <c r="DB325" s="84"/>
      <c r="DC325" s="84"/>
      <c r="DD325" s="84"/>
      <c r="DE325" s="84"/>
      <c r="DF325" s="84"/>
      <c r="DG325" s="84"/>
      <c r="DH325" s="84"/>
      <c r="DI325" s="84"/>
      <c r="DJ325" s="84"/>
      <c r="DK325" s="84"/>
      <c r="DL325" s="84"/>
      <c r="DM325" s="84"/>
      <c r="DN325" s="84"/>
      <c r="DO325" s="84"/>
      <c r="DP325" s="84"/>
      <c r="DQ325" s="84"/>
      <c r="DR325" s="84"/>
      <c r="DS325" s="84"/>
      <c r="DT325" s="84"/>
      <c r="DU325" s="84"/>
      <c r="DV325" s="84"/>
      <c r="DW325" s="84"/>
      <c r="DX325" s="84"/>
      <c r="DY325" s="84"/>
      <c r="DZ325" s="84"/>
      <c r="EA325" s="84"/>
      <c r="EB325" s="84"/>
      <c r="EC325" s="84"/>
    </row>
    <row r="326" spans="2:133" ht="13.5"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84"/>
      <c r="CI326" s="84"/>
      <c r="CJ326" s="84"/>
      <c r="CK326" s="84"/>
      <c r="CL326" s="84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  <c r="CX326" s="84"/>
      <c r="CY326" s="84"/>
      <c r="CZ326" s="84"/>
      <c r="DA326" s="84"/>
      <c r="DB326" s="84"/>
      <c r="DC326" s="84"/>
      <c r="DD326" s="84"/>
      <c r="DE326" s="84"/>
      <c r="DF326" s="84"/>
      <c r="DG326" s="84"/>
      <c r="DH326" s="84"/>
      <c r="DI326" s="84"/>
      <c r="DJ326" s="84"/>
      <c r="DK326" s="84"/>
      <c r="DL326" s="84"/>
      <c r="DM326" s="84"/>
      <c r="DN326" s="84"/>
      <c r="DO326" s="84"/>
      <c r="DP326" s="84"/>
      <c r="DQ326" s="84"/>
      <c r="DR326" s="84"/>
      <c r="DS326" s="84"/>
      <c r="DT326" s="84"/>
      <c r="DU326" s="84"/>
      <c r="DV326" s="84"/>
      <c r="DW326" s="84"/>
      <c r="DX326" s="84"/>
      <c r="DY326" s="84"/>
      <c r="DZ326" s="84"/>
      <c r="EA326" s="84"/>
      <c r="EB326" s="84"/>
      <c r="EC326" s="84"/>
    </row>
    <row r="327" spans="2:133" ht="13.5"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84"/>
      <c r="CI327" s="84"/>
      <c r="CJ327" s="84"/>
      <c r="CK327" s="84"/>
      <c r="CL327" s="84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  <c r="CX327" s="84"/>
      <c r="CY327" s="84"/>
      <c r="CZ327" s="84"/>
      <c r="DA327" s="84"/>
      <c r="DB327" s="84"/>
      <c r="DC327" s="84"/>
      <c r="DD327" s="84"/>
      <c r="DE327" s="84"/>
      <c r="DF327" s="84"/>
      <c r="DG327" s="84"/>
      <c r="DH327" s="84"/>
      <c r="DI327" s="84"/>
      <c r="DJ327" s="84"/>
      <c r="DK327" s="84"/>
      <c r="DL327" s="84"/>
      <c r="DM327" s="84"/>
      <c r="DN327" s="84"/>
      <c r="DO327" s="84"/>
      <c r="DP327" s="84"/>
      <c r="DQ327" s="84"/>
      <c r="DR327" s="84"/>
      <c r="DS327" s="84"/>
      <c r="DT327" s="84"/>
      <c r="DU327" s="84"/>
      <c r="DV327" s="84"/>
      <c r="DW327" s="84"/>
      <c r="DX327" s="84"/>
      <c r="DY327" s="84"/>
      <c r="DZ327" s="84"/>
      <c r="EA327" s="84"/>
      <c r="EB327" s="84"/>
      <c r="EC327" s="84"/>
    </row>
    <row r="328" spans="2:133" ht="13.5"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84"/>
      <c r="CI328" s="84"/>
      <c r="CJ328" s="84"/>
      <c r="CK328" s="84"/>
      <c r="CL328" s="84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/>
      <c r="DJ328" s="84"/>
      <c r="DK328" s="84"/>
      <c r="DL328" s="84"/>
      <c r="DM328" s="84"/>
      <c r="DN328" s="84"/>
      <c r="DO328" s="84"/>
      <c r="DP328" s="84"/>
      <c r="DQ328" s="84"/>
      <c r="DR328" s="84"/>
      <c r="DS328" s="84"/>
      <c r="DT328" s="84"/>
      <c r="DU328" s="84"/>
      <c r="DV328" s="84"/>
      <c r="DW328" s="84"/>
      <c r="DX328" s="84"/>
      <c r="DY328" s="84"/>
      <c r="DZ328" s="84"/>
      <c r="EA328" s="84"/>
      <c r="EB328" s="84"/>
      <c r="EC328" s="84"/>
    </row>
    <row r="329" spans="2:133" ht="13.5"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84"/>
      <c r="CI329" s="84"/>
      <c r="CJ329" s="84"/>
      <c r="CK329" s="84"/>
      <c r="CL329" s="84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  <c r="CX329" s="84"/>
      <c r="CY329" s="84"/>
      <c r="CZ329" s="84"/>
      <c r="DA329" s="84"/>
      <c r="DB329" s="84"/>
      <c r="DC329" s="84"/>
      <c r="DD329" s="84"/>
      <c r="DE329" s="84"/>
      <c r="DF329" s="84"/>
      <c r="DG329" s="84"/>
      <c r="DH329" s="84"/>
      <c r="DI329" s="84"/>
      <c r="DJ329" s="84"/>
      <c r="DK329" s="84"/>
      <c r="DL329" s="84"/>
      <c r="DM329" s="84"/>
      <c r="DN329" s="84"/>
      <c r="DO329" s="84"/>
      <c r="DP329" s="84"/>
      <c r="DQ329" s="84"/>
      <c r="DR329" s="84"/>
      <c r="DS329" s="84"/>
      <c r="DT329" s="84"/>
      <c r="DU329" s="84"/>
      <c r="DV329" s="84"/>
      <c r="DW329" s="84"/>
      <c r="DX329" s="84"/>
      <c r="DY329" s="84"/>
      <c r="DZ329" s="84"/>
      <c r="EA329" s="84"/>
      <c r="EB329" s="84"/>
      <c r="EC329" s="84"/>
    </row>
    <row r="330" spans="2:133" ht="13.5"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  <c r="BH330" s="84"/>
      <c r="BI330" s="84"/>
      <c r="BJ330" s="84"/>
      <c r="BK330" s="84"/>
      <c r="BL330" s="84"/>
      <c r="BM330" s="84"/>
      <c r="BN330" s="84"/>
      <c r="BO330" s="84"/>
      <c r="BP330" s="84"/>
      <c r="BQ330" s="84"/>
      <c r="BR330" s="84"/>
      <c r="BS330" s="84"/>
      <c r="BT330" s="84"/>
      <c r="BU330" s="84"/>
      <c r="BV330" s="84"/>
      <c r="BW330" s="84"/>
      <c r="BX330" s="84"/>
      <c r="BY330" s="84"/>
      <c r="BZ330" s="84"/>
      <c r="CA330" s="84"/>
      <c r="CB330" s="84"/>
      <c r="CC330" s="84"/>
      <c r="CD330" s="84"/>
      <c r="CE330" s="84"/>
      <c r="CF330" s="84"/>
      <c r="CG330" s="84"/>
      <c r="CH330" s="84"/>
      <c r="CI330" s="84"/>
      <c r="CJ330" s="84"/>
      <c r="CK330" s="84"/>
      <c r="CL330" s="84"/>
      <c r="CM330" s="84"/>
      <c r="CN330" s="84"/>
      <c r="CO330" s="84"/>
      <c r="CP330" s="84"/>
      <c r="CQ330" s="84"/>
      <c r="CR330" s="84"/>
      <c r="CS330" s="84"/>
      <c r="CT330" s="84"/>
      <c r="CU330" s="84"/>
      <c r="CV330" s="84"/>
      <c r="CW330" s="84"/>
      <c r="CX330" s="84"/>
      <c r="CY330" s="84"/>
      <c r="CZ330" s="84"/>
      <c r="DA330" s="84"/>
      <c r="DB330" s="84"/>
      <c r="DC330" s="84"/>
      <c r="DD330" s="84"/>
      <c r="DE330" s="84"/>
      <c r="DF330" s="84"/>
      <c r="DG330" s="84"/>
      <c r="DH330" s="84"/>
      <c r="DI330" s="84"/>
      <c r="DJ330" s="84"/>
      <c r="DK330" s="84"/>
      <c r="DL330" s="84"/>
      <c r="DM330" s="84"/>
      <c r="DN330" s="84"/>
      <c r="DO330" s="84"/>
      <c r="DP330" s="84"/>
      <c r="DQ330" s="84"/>
      <c r="DR330" s="84"/>
      <c r="DS330" s="84"/>
      <c r="DT330" s="84"/>
      <c r="DU330" s="84"/>
      <c r="DV330" s="84"/>
      <c r="DW330" s="84"/>
      <c r="DX330" s="84"/>
      <c r="DY330" s="84"/>
      <c r="DZ330" s="84"/>
      <c r="EA330" s="84"/>
      <c r="EB330" s="84"/>
      <c r="EC330" s="84"/>
    </row>
    <row r="331" spans="2:133" ht="13.5"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  <c r="BH331" s="84"/>
      <c r="BI331" s="84"/>
      <c r="BJ331" s="84"/>
      <c r="BK331" s="84"/>
      <c r="BL331" s="84"/>
      <c r="BM331" s="84"/>
      <c r="BN331" s="84"/>
      <c r="BO331" s="84"/>
      <c r="BP331" s="84"/>
      <c r="BQ331" s="84"/>
      <c r="BR331" s="84"/>
      <c r="BS331" s="84"/>
      <c r="BT331" s="84"/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/>
      <c r="CH331" s="84"/>
      <c r="CI331" s="84"/>
      <c r="CJ331" s="84"/>
      <c r="CK331" s="84"/>
      <c r="CL331" s="84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/>
      <c r="DG331" s="84"/>
      <c r="DH331" s="84"/>
      <c r="DI331" s="84"/>
      <c r="DJ331" s="84"/>
      <c r="DK331" s="84"/>
      <c r="DL331" s="84"/>
      <c r="DM331" s="84"/>
      <c r="DN331" s="84"/>
      <c r="DO331" s="84"/>
      <c r="DP331" s="84"/>
      <c r="DQ331" s="84"/>
      <c r="DR331" s="84"/>
      <c r="DS331" s="84"/>
      <c r="DT331" s="84"/>
      <c r="DU331" s="84"/>
      <c r="DV331" s="84"/>
      <c r="DW331" s="84"/>
      <c r="DX331" s="84"/>
      <c r="DY331" s="84"/>
      <c r="DZ331" s="84"/>
      <c r="EA331" s="84"/>
      <c r="EB331" s="84"/>
      <c r="EC331" s="84"/>
    </row>
    <row r="332" spans="2:133" ht="13.5"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4"/>
      <c r="BG332" s="84"/>
      <c r="BH332" s="84"/>
      <c r="BI332" s="84"/>
      <c r="BJ332" s="84"/>
      <c r="BK332" s="84"/>
      <c r="BL332" s="84"/>
      <c r="BM332" s="84"/>
      <c r="BN332" s="84"/>
      <c r="BO332" s="84"/>
      <c r="BP332" s="84"/>
      <c r="BQ332" s="84"/>
      <c r="BR332" s="84"/>
      <c r="BS332" s="84"/>
      <c r="BT332" s="84"/>
      <c r="BU332" s="84"/>
      <c r="BV332" s="84"/>
      <c r="BW332" s="84"/>
      <c r="BX332" s="84"/>
      <c r="BY332" s="84"/>
      <c r="BZ332" s="84"/>
      <c r="CA332" s="84"/>
      <c r="CB332" s="84"/>
      <c r="CC332" s="84"/>
      <c r="CD332" s="84"/>
      <c r="CE332" s="84"/>
      <c r="CF332" s="84"/>
      <c r="CG332" s="84"/>
      <c r="CH332" s="84"/>
      <c r="CI332" s="84"/>
      <c r="CJ332" s="84"/>
      <c r="CK332" s="84"/>
      <c r="CL332" s="84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  <c r="CX332" s="84"/>
      <c r="CY332" s="84"/>
      <c r="CZ332" s="84"/>
      <c r="DA332" s="84"/>
      <c r="DB332" s="84"/>
      <c r="DC332" s="84"/>
      <c r="DD332" s="84"/>
      <c r="DE332" s="84"/>
      <c r="DF332" s="84"/>
      <c r="DG332" s="84"/>
      <c r="DH332" s="84"/>
      <c r="DI332" s="84"/>
      <c r="DJ332" s="84"/>
      <c r="DK332" s="84"/>
      <c r="DL332" s="84"/>
      <c r="DM332" s="84"/>
      <c r="DN332" s="84"/>
      <c r="DO332" s="84"/>
      <c r="DP332" s="84"/>
      <c r="DQ332" s="84"/>
      <c r="DR332" s="84"/>
      <c r="DS332" s="84"/>
      <c r="DT332" s="84"/>
      <c r="DU332" s="84"/>
      <c r="DV332" s="84"/>
      <c r="DW332" s="84"/>
      <c r="DX332" s="84"/>
      <c r="DY332" s="84"/>
      <c r="DZ332" s="84"/>
      <c r="EA332" s="84"/>
      <c r="EB332" s="84"/>
      <c r="EC332" s="84"/>
    </row>
    <row r="333" spans="2:133" ht="13.5"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  <c r="CF333" s="84"/>
      <c r="CG333" s="84"/>
      <c r="CH333" s="84"/>
      <c r="CI333" s="84"/>
      <c r="CJ333" s="84"/>
      <c r="CK333" s="84"/>
      <c r="CL333" s="84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  <c r="CX333" s="84"/>
      <c r="CY333" s="84"/>
      <c r="CZ333" s="84"/>
      <c r="DA333" s="84"/>
      <c r="DB333" s="84"/>
      <c r="DC333" s="84"/>
      <c r="DD333" s="84"/>
      <c r="DE333" s="84"/>
      <c r="DF333" s="84"/>
      <c r="DG333" s="84"/>
      <c r="DH333" s="84"/>
      <c r="DI333" s="84"/>
      <c r="DJ333" s="84"/>
      <c r="DK333" s="84"/>
      <c r="DL333" s="84"/>
      <c r="DM333" s="84"/>
      <c r="DN333" s="84"/>
      <c r="DO333" s="84"/>
      <c r="DP333" s="84"/>
      <c r="DQ333" s="84"/>
      <c r="DR333" s="84"/>
      <c r="DS333" s="84"/>
      <c r="DT333" s="84"/>
      <c r="DU333" s="84"/>
      <c r="DV333" s="84"/>
      <c r="DW333" s="84"/>
      <c r="DX333" s="84"/>
      <c r="DY333" s="84"/>
      <c r="DZ333" s="84"/>
      <c r="EA333" s="84"/>
      <c r="EB333" s="84"/>
      <c r="EC333" s="84"/>
    </row>
    <row r="334" spans="2:133" ht="13.5"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84"/>
      <c r="CI334" s="84"/>
      <c r="CJ334" s="84"/>
      <c r="CK334" s="84"/>
      <c r="CL334" s="84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  <c r="CX334" s="84"/>
      <c r="CY334" s="84"/>
      <c r="CZ334" s="84"/>
      <c r="DA334" s="84"/>
      <c r="DB334" s="84"/>
      <c r="DC334" s="84"/>
      <c r="DD334" s="84"/>
      <c r="DE334" s="84"/>
      <c r="DF334" s="84"/>
      <c r="DG334" s="84"/>
      <c r="DH334" s="84"/>
      <c r="DI334" s="84"/>
      <c r="DJ334" s="84"/>
      <c r="DK334" s="84"/>
      <c r="DL334" s="84"/>
      <c r="DM334" s="84"/>
      <c r="DN334" s="84"/>
      <c r="DO334" s="84"/>
      <c r="DP334" s="84"/>
      <c r="DQ334" s="84"/>
      <c r="DR334" s="84"/>
      <c r="DS334" s="84"/>
      <c r="DT334" s="84"/>
      <c r="DU334" s="84"/>
      <c r="DV334" s="84"/>
      <c r="DW334" s="84"/>
      <c r="DX334" s="84"/>
      <c r="DY334" s="84"/>
      <c r="DZ334" s="84"/>
      <c r="EA334" s="84"/>
      <c r="EB334" s="84"/>
      <c r="EC334" s="84"/>
    </row>
    <row r="335" spans="2:133" ht="13.5"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84"/>
      <c r="CI335" s="84"/>
      <c r="CJ335" s="84"/>
      <c r="CK335" s="84"/>
      <c r="CL335" s="84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  <c r="CX335" s="84"/>
      <c r="CY335" s="84"/>
      <c r="CZ335" s="84"/>
      <c r="DA335" s="84"/>
      <c r="DB335" s="84"/>
      <c r="DC335" s="84"/>
      <c r="DD335" s="84"/>
      <c r="DE335" s="84"/>
      <c r="DF335" s="84"/>
      <c r="DG335" s="84"/>
      <c r="DH335" s="84"/>
      <c r="DI335" s="84"/>
      <c r="DJ335" s="84"/>
      <c r="DK335" s="84"/>
      <c r="DL335" s="84"/>
      <c r="DM335" s="84"/>
      <c r="DN335" s="84"/>
      <c r="DO335" s="84"/>
      <c r="DP335" s="84"/>
      <c r="DQ335" s="84"/>
      <c r="DR335" s="84"/>
      <c r="DS335" s="84"/>
      <c r="DT335" s="84"/>
      <c r="DU335" s="84"/>
      <c r="DV335" s="84"/>
      <c r="DW335" s="84"/>
      <c r="DX335" s="84"/>
      <c r="DY335" s="84"/>
      <c r="DZ335" s="84"/>
      <c r="EA335" s="84"/>
      <c r="EB335" s="84"/>
      <c r="EC335" s="84"/>
    </row>
    <row r="336" spans="2:133" ht="13.5"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84"/>
      <c r="CI336" s="84"/>
      <c r="CJ336" s="84"/>
      <c r="CK336" s="84"/>
      <c r="CL336" s="84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  <c r="CX336" s="84"/>
      <c r="CY336" s="84"/>
      <c r="CZ336" s="84"/>
      <c r="DA336" s="84"/>
      <c r="DB336" s="84"/>
      <c r="DC336" s="84"/>
      <c r="DD336" s="84"/>
      <c r="DE336" s="84"/>
      <c r="DF336" s="84"/>
      <c r="DG336" s="84"/>
      <c r="DH336" s="84"/>
      <c r="DI336" s="84"/>
      <c r="DJ336" s="84"/>
      <c r="DK336" s="84"/>
      <c r="DL336" s="84"/>
      <c r="DM336" s="84"/>
      <c r="DN336" s="84"/>
      <c r="DO336" s="84"/>
      <c r="DP336" s="84"/>
      <c r="DQ336" s="84"/>
      <c r="DR336" s="84"/>
      <c r="DS336" s="84"/>
      <c r="DT336" s="84"/>
      <c r="DU336" s="84"/>
      <c r="DV336" s="84"/>
      <c r="DW336" s="84"/>
      <c r="DX336" s="84"/>
      <c r="DY336" s="84"/>
      <c r="DZ336" s="84"/>
      <c r="EA336" s="84"/>
      <c r="EB336" s="84"/>
      <c r="EC336" s="84"/>
    </row>
    <row r="337" spans="2:133" ht="13.5"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4"/>
      <c r="BG337" s="84"/>
      <c r="BH337" s="84"/>
      <c r="BI337" s="84"/>
      <c r="BJ337" s="84"/>
      <c r="BK337" s="84"/>
      <c r="BL337" s="84"/>
      <c r="BM337" s="84"/>
      <c r="BN337" s="84"/>
      <c r="BO337" s="84"/>
      <c r="BP337" s="84"/>
      <c r="BQ337" s="84"/>
      <c r="BR337" s="84"/>
      <c r="BS337" s="84"/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/>
      <c r="CH337" s="84"/>
      <c r="CI337" s="84"/>
      <c r="CJ337" s="84"/>
      <c r="CK337" s="84"/>
      <c r="CL337" s="84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/>
      <c r="DJ337" s="84"/>
      <c r="DK337" s="84"/>
      <c r="DL337" s="84"/>
      <c r="DM337" s="84"/>
      <c r="DN337" s="84"/>
      <c r="DO337" s="84"/>
      <c r="DP337" s="84"/>
      <c r="DQ337" s="84"/>
      <c r="DR337" s="84"/>
      <c r="DS337" s="84"/>
      <c r="DT337" s="84"/>
      <c r="DU337" s="84"/>
      <c r="DV337" s="84"/>
      <c r="DW337" s="84"/>
      <c r="DX337" s="84"/>
      <c r="DY337" s="84"/>
      <c r="DZ337" s="84"/>
      <c r="EA337" s="84"/>
      <c r="EB337" s="84"/>
      <c r="EC337" s="84"/>
    </row>
    <row r="338" spans="2:133" ht="13.5"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  <c r="BH338" s="84"/>
      <c r="BI338" s="84"/>
      <c r="BJ338" s="84"/>
      <c r="BK338" s="84"/>
      <c r="BL338" s="84"/>
      <c r="BM338" s="84"/>
      <c r="BN338" s="84"/>
      <c r="BO338" s="84"/>
      <c r="BP338" s="84"/>
      <c r="BQ338" s="84"/>
      <c r="BR338" s="84"/>
      <c r="BS338" s="84"/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/>
      <c r="CH338" s="84"/>
      <c r="CI338" s="84"/>
      <c r="CJ338" s="84"/>
      <c r="CK338" s="84"/>
      <c r="CL338" s="84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/>
      <c r="DJ338" s="84"/>
      <c r="DK338" s="84"/>
      <c r="DL338" s="84"/>
      <c r="DM338" s="84"/>
      <c r="DN338" s="84"/>
      <c r="DO338" s="84"/>
      <c r="DP338" s="84"/>
      <c r="DQ338" s="84"/>
      <c r="DR338" s="84"/>
      <c r="DS338" s="84"/>
      <c r="DT338" s="84"/>
      <c r="DU338" s="84"/>
      <c r="DV338" s="84"/>
      <c r="DW338" s="84"/>
      <c r="DX338" s="84"/>
      <c r="DY338" s="84"/>
      <c r="DZ338" s="84"/>
      <c r="EA338" s="84"/>
      <c r="EB338" s="84"/>
      <c r="EC338" s="84"/>
    </row>
    <row r="339" spans="2:133" ht="13.5"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  <c r="BH339" s="84"/>
      <c r="BI339" s="84"/>
      <c r="BJ339" s="84"/>
      <c r="BK339" s="84"/>
      <c r="BL339" s="84"/>
      <c r="BM339" s="84"/>
      <c r="BN339" s="84"/>
      <c r="BO339" s="84"/>
      <c r="BP339" s="84"/>
      <c r="BQ339" s="84"/>
      <c r="BR339" s="84"/>
      <c r="BS339" s="84"/>
      <c r="BT339" s="84"/>
      <c r="BU339" s="84"/>
      <c r="BV339" s="84"/>
      <c r="BW339" s="84"/>
      <c r="BX339" s="84"/>
      <c r="BY339" s="84"/>
      <c r="BZ339" s="84"/>
      <c r="CA339" s="84"/>
      <c r="CB339" s="84"/>
      <c r="CC339" s="84"/>
      <c r="CD339" s="84"/>
      <c r="CE339" s="84"/>
      <c r="CF339" s="84"/>
      <c r="CG339" s="84"/>
      <c r="CH339" s="84"/>
      <c r="CI339" s="84"/>
      <c r="CJ339" s="84"/>
      <c r="CK339" s="84"/>
      <c r="CL339" s="84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  <c r="CX339" s="84"/>
      <c r="CY339" s="84"/>
      <c r="CZ339" s="84"/>
      <c r="DA339" s="84"/>
      <c r="DB339" s="84"/>
      <c r="DC339" s="84"/>
      <c r="DD339" s="84"/>
      <c r="DE339" s="84"/>
      <c r="DF339" s="84"/>
      <c r="DG339" s="84"/>
      <c r="DH339" s="84"/>
      <c r="DI339" s="84"/>
      <c r="DJ339" s="84"/>
      <c r="DK339" s="84"/>
      <c r="DL339" s="84"/>
      <c r="DM339" s="84"/>
      <c r="DN339" s="84"/>
      <c r="DO339" s="84"/>
      <c r="DP339" s="84"/>
      <c r="DQ339" s="84"/>
      <c r="DR339" s="84"/>
      <c r="DS339" s="84"/>
      <c r="DT339" s="84"/>
      <c r="DU339" s="84"/>
      <c r="DV339" s="84"/>
      <c r="DW339" s="84"/>
      <c r="DX339" s="84"/>
      <c r="DY339" s="84"/>
      <c r="DZ339" s="84"/>
      <c r="EA339" s="84"/>
      <c r="EB339" s="84"/>
      <c r="EC339" s="84"/>
    </row>
    <row r="340" spans="2:133" ht="13.5"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  <c r="CF340" s="84"/>
      <c r="CG340" s="84"/>
      <c r="CH340" s="84"/>
      <c r="CI340" s="84"/>
      <c r="CJ340" s="84"/>
      <c r="CK340" s="84"/>
      <c r="CL340" s="84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  <c r="CX340" s="84"/>
      <c r="CY340" s="84"/>
      <c r="CZ340" s="84"/>
      <c r="DA340" s="84"/>
      <c r="DB340" s="84"/>
      <c r="DC340" s="84"/>
      <c r="DD340" s="84"/>
      <c r="DE340" s="84"/>
      <c r="DF340" s="84"/>
      <c r="DG340" s="84"/>
      <c r="DH340" s="84"/>
      <c r="DI340" s="84"/>
      <c r="DJ340" s="84"/>
      <c r="DK340" s="84"/>
      <c r="DL340" s="84"/>
      <c r="DM340" s="84"/>
      <c r="DN340" s="84"/>
      <c r="DO340" s="84"/>
      <c r="DP340" s="84"/>
      <c r="DQ340" s="84"/>
      <c r="DR340" s="84"/>
      <c r="DS340" s="84"/>
      <c r="DT340" s="84"/>
      <c r="DU340" s="84"/>
      <c r="DV340" s="84"/>
      <c r="DW340" s="84"/>
      <c r="DX340" s="84"/>
      <c r="DY340" s="84"/>
      <c r="DZ340" s="84"/>
      <c r="EA340" s="84"/>
      <c r="EB340" s="84"/>
      <c r="EC340" s="84"/>
    </row>
    <row r="341" spans="2:133" ht="13.5"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/>
      <c r="CH341" s="84"/>
      <c r="CI341" s="84"/>
      <c r="CJ341" s="84"/>
      <c r="CK341" s="84"/>
      <c r="CL341" s="84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84"/>
      <c r="CX341" s="84"/>
      <c r="CY341" s="84"/>
      <c r="CZ341" s="84"/>
      <c r="DA341" s="84"/>
      <c r="DB341" s="84"/>
      <c r="DC341" s="84"/>
      <c r="DD341" s="84"/>
      <c r="DE341" s="84"/>
      <c r="DF341" s="84"/>
      <c r="DG341" s="84"/>
      <c r="DH341" s="84"/>
      <c r="DI341" s="84"/>
      <c r="DJ341" s="84"/>
      <c r="DK341" s="84"/>
      <c r="DL341" s="84"/>
      <c r="DM341" s="84"/>
      <c r="DN341" s="84"/>
      <c r="DO341" s="84"/>
      <c r="DP341" s="84"/>
      <c r="DQ341" s="84"/>
      <c r="DR341" s="84"/>
      <c r="DS341" s="84"/>
      <c r="DT341" s="84"/>
      <c r="DU341" s="84"/>
      <c r="DV341" s="84"/>
      <c r="DW341" s="84"/>
      <c r="DX341" s="84"/>
      <c r="DY341" s="84"/>
      <c r="DZ341" s="84"/>
      <c r="EA341" s="84"/>
      <c r="EB341" s="84"/>
      <c r="EC341" s="84"/>
    </row>
    <row r="342" spans="2:133" ht="13.5"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  <c r="CA342" s="84"/>
      <c r="CB342" s="84"/>
      <c r="CC342" s="84"/>
      <c r="CD342" s="84"/>
      <c r="CE342" s="84"/>
      <c r="CF342" s="84"/>
      <c r="CG342" s="84"/>
      <c r="CH342" s="84"/>
      <c r="CI342" s="84"/>
      <c r="CJ342" s="84"/>
      <c r="CK342" s="84"/>
      <c r="CL342" s="84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84"/>
      <c r="CX342" s="84"/>
      <c r="CY342" s="84"/>
      <c r="CZ342" s="84"/>
      <c r="DA342" s="84"/>
      <c r="DB342" s="84"/>
      <c r="DC342" s="84"/>
      <c r="DD342" s="84"/>
      <c r="DE342" s="84"/>
      <c r="DF342" s="84"/>
      <c r="DG342" s="84"/>
      <c r="DH342" s="84"/>
      <c r="DI342" s="84"/>
      <c r="DJ342" s="84"/>
      <c r="DK342" s="84"/>
      <c r="DL342" s="84"/>
      <c r="DM342" s="84"/>
      <c r="DN342" s="84"/>
      <c r="DO342" s="84"/>
      <c r="DP342" s="84"/>
      <c r="DQ342" s="84"/>
      <c r="DR342" s="84"/>
      <c r="DS342" s="84"/>
      <c r="DT342" s="84"/>
      <c r="DU342" s="84"/>
      <c r="DV342" s="84"/>
      <c r="DW342" s="84"/>
      <c r="DX342" s="84"/>
      <c r="DY342" s="84"/>
      <c r="DZ342" s="84"/>
      <c r="EA342" s="84"/>
      <c r="EB342" s="84"/>
      <c r="EC342" s="84"/>
    </row>
    <row r="343" spans="2:133" ht="13.5"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  <c r="CF343" s="84"/>
      <c r="CG343" s="84"/>
      <c r="CH343" s="84"/>
      <c r="CI343" s="84"/>
      <c r="CJ343" s="84"/>
      <c r="CK343" s="84"/>
      <c r="CL343" s="84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  <c r="CX343" s="84"/>
      <c r="CY343" s="84"/>
      <c r="CZ343" s="84"/>
      <c r="DA343" s="84"/>
      <c r="DB343" s="84"/>
      <c r="DC343" s="84"/>
      <c r="DD343" s="84"/>
      <c r="DE343" s="84"/>
      <c r="DF343" s="84"/>
      <c r="DG343" s="84"/>
      <c r="DH343" s="84"/>
      <c r="DI343" s="84"/>
      <c r="DJ343" s="84"/>
      <c r="DK343" s="84"/>
      <c r="DL343" s="84"/>
      <c r="DM343" s="84"/>
      <c r="DN343" s="84"/>
      <c r="DO343" s="84"/>
      <c r="DP343" s="84"/>
      <c r="DQ343" s="84"/>
      <c r="DR343" s="84"/>
      <c r="DS343" s="84"/>
      <c r="DT343" s="84"/>
      <c r="DU343" s="84"/>
      <c r="DV343" s="84"/>
      <c r="DW343" s="84"/>
      <c r="DX343" s="84"/>
      <c r="DY343" s="84"/>
      <c r="DZ343" s="84"/>
      <c r="EA343" s="84"/>
      <c r="EB343" s="84"/>
      <c r="EC343" s="84"/>
    </row>
    <row r="344" spans="2:133" ht="13.5"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  <c r="CA344" s="84"/>
      <c r="CB344" s="84"/>
      <c r="CC344" s="84"/>
      <c r="CD344" s="84"/>
      <c r="CE344" s="84"/>
      <c r="CF344" s="84"/>
      <c r="CG344" s="84"/>
      <c r="CH344" s="84"/>
      <c r="CI344" s="84"/>
      <c r="CJ344" s="84"/>
      <c r="CK344" s="84"/>
      <c r="CL344" s="84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84"/>
      <c r="CX344" s="84"/>
      <c r="CY344" s="84"/>
      <c r="CZ344" s="84"/>
      <c r="DA344" s="84"/>
      <c r="DB344" s="84"/>
      <c r="DC344" s="84"/>
      <c r="DD344" s="84"/>
      <c r="DE344" s="84"/>
      <c r="DF344" s="84"/>
      <c r="DG344" s="84"/>
      <c r="DH344" s="84"/>
      <c r="DI344" s="84"/>
      <c r="DJ344" s="84"/>
      <c r="DK344" s="84"/>
      <c r="DL344" s="84"/>
      <c r="DM344" s="84"/>
      <c r="DN344" s="84"/>
      <c r="DO344" s="84"/>
      <c r="DP344" s="84"/>
      <c r="DQ344" s="84"/>
      <c r="DR344" s="84"/>
      <c r="DS344" s="84"/>
      <c r="DT344" s="84"/>
      <c r="DU344" s="84"/>
      <c r="DV344" s="84"/>
      <c r="DW344" s="84"/>
      <c r="DX344" s="84"/>
      <c r="DY344" s="84"/>
      <c r="DZ344" s="84"/>
      <c r="EA344" s="84"/>
      <c r="EB344" s="84"/>
      <c r="EC344" s="84"/>
    </row>
    <row r="345" spans="2:133" ht="13.5"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  <c r="CA345" s="84"/>
      <c r="CB345" s="84"/>
      <c r="CC345" s="84"/>
      <c r="CD345" s="84"/>
      <c r="CE345" s="84"/>
      <c r="CF345" s="84"/>
      <c r="CG345" s="84"/>
      <c r="CH345" s="84"/>
      <c r="CI345" s="84"/>
      <c r="CJ345" s="84"/>
      <c r="CK345" s="84"/>
      <c r="CL345" s="84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84"/>
      <c r="CX345" s="84"/>
      <c r="CY345" s="84"/>
      <c r="CZ345" s="84"/>
      <c r="DA345" s="84"/>
      <c r="DB345" s="84"/>
      <c r="DC345" s="84"/>
      <c r="DD345" s="84"/>
      <c r="DE345" s="84"/>
      <c r="DF345" s="84"/>
      <c r="DG345" s="84"/>
      <c r="DH345" s="84"/>
      <c r="DI345" s="84"/>
      <c r="DJ345" s="84"/>
      <c r="DK345" s="84"/>
      <c r="DL345" s="84"/>
      <c r="DM345" s="84"/>
      <c r="DN345" s="84"/>
      <c r="DO345" s="84"/>
      <c r="DP345" s="84"/>
      <c r="DQ345" s="84"/>
      <c r="DR345" s="84"/>
      <c r="DS345" s="84"/>
      <c r="DT345" s="84"/>
      <c r="DU345" s="84"/>
      <c r="DV345" s="84"/>
      <c r="DW345" s="84"/>
      <c r="DX345" s="84"/>
      <c r="DY345" s="84"/>
      <c r="DZ345" s="84"/>
      <c r="EA345" s="84"/>
      <c r="EB345" s="84"/>
      <c r="EC345" s="84"/>
    </row>
    <row r="346" spans="2:133" ht="13.5"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4"/>
      <c r="BG346" s="84"/>
      <c r="BH346" s="84"/>
      <c r="BI346" s="84"/>
      <c r="BJ346" s="84"/>
      <c r="BK346" s="84"/>
      <c r="BL346" s="84"/>
      <c r="BM346" s="84"/>
      <c r="BN346" s="84"/>
      <c r="BO346" s="84"/>
      <c r="BP346" s="84"/>
      <c r="BQ346" s="84"/>
      <c r="BR346" s="84"/>
      <c r="BS346" s="84"/>
      <c r="BT346" s="84"/>
      <c r="BU346" s="84"/>
      <c r="BV346" s="84"/>
      <c r="BW346" s="84"/>
      <c r="BX346" s="84"/>
      <c r="BY346" s="84"/>
      <c r="BZ346" s="84"/>
      <c r="CA346" s="84"/>
      <c r="CB346" s="84"/>
      <c r="CC346" s="84"/>
      <c r="CD346" s="84"/>
      <c r="CE346" s="84"/>
      <c r="CF346" s="84"/>
      <c r="CG346" s="84"/>
      <c r="CH346" s="84"/>
      <c r="CI346" s="84"/>
      <c r="CJ346" s="84"/>
      <c r="CK346" s="84"/>
      <c r="CL346" s="84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84"/>
      <c r="CX346" s="84"/>
      <c r="CY346" s="84"/>
      <c r="CZ346" s="84"/>
      <c r="DA346" s="84"/>
      <c r="DB346" s="84"/>
      <c r="DC346" s="84"/>
      <c r="DD346" s="84"/>
      <c r="DE346" s="84"/>
      <c r="DF346" s="84"/>
      <c r="DG346" s="84"/>
      <c r="DH346" s="84"/>
      <c r="DI346" s="84"/>
      <c r="DJ346" s="84"/>
      <c r="DK346" s="84"/>
      <c r="DL346" s="84"/>
      <c r="DM346" s="84"/>
      <c r="DN346" s="84"/>
      <c r="DO346" s="84"/>
      <c r="DP346" s="84"/>
      <c r="DQ346" s="84"/>
      <c r="DR346" s="84"/>
      <c r="DS346" s="84"/>
      <c r="DT346" s="84"/>
      <c r="DU346" s="84"/>
      <c r="DV346" s="84"/>
      <c r="DW346" s="84"/>
      <c r="DX346" s="84"/>
      <c r="DY346" s="84"/>
      <c r="DZ346" s="84"/>
      <c r="EA346" s="84"/>
      <c r="EB346" s="84"/>
      <c r="EC346" s="84"/>
    </row>
    <row r="347" spans="2:133" ht="13.5"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  <c r="CA347" s="84"/>
      <c r="CB347" s="84"/>
      <c r="CC347" s="84"/>
      <c r="CD347" s="84"/>
      <c r="CE347" s="84"/>
      <c r="CF347" s="84"/>
      <c r="CG347" s="84"/>
      <c r="CH347" s="84"/>
      <c r="CI347" s="84"/>
      <c r="CJ347" s="84"/>
      <c r="CK347" s="84"/>
      <c r="CL347" s="84"/>
      <c r="CM347" s="84"/>
      <c r="CN347" s="84"/>
      <c r="CO347" s="84"/>
      <c r="CP347" s="84"/>
      <c r="CQ347" s="84"/>
      <c r="CR347" s="84"/>
      <c r="CS347" s="84"/>
      <c r="CT347" s="84"/>
      <c r="CU347" s="84"/>
      <c r="CV347" s="84"/>
      <c r="CW347" s="84"/>
      <c r="CX347" s="84"/>
      <c r="CY347" s="84"/>
      <c r="CZ347" s="84"/>
      <c r="DA347" s="84"/>
      <c r="DB347" s="84"/>
      <c r="DC347" s="84"/>
      <c r="DD347" s="84"/>
      <c r="DE347" s="84"/>
      <c r="DF347" s="84"/>
      <c r="DG347" s="84"/>
      <c r="DH347" s="84"/>
      <c r="DI347" s="84"/>
      <c r="DJ347" s="84"/>
      <c r="DK347" s="84"/>
      <c r="DL347" s="84"/>
      <c r="DM347" s="84"/>
      <c r="DN347" s="84"/>
      <c r="DO347" s="84"/>
      <c r="DP347" s="84"/>
      <c r="DQ347" s="84"/>
      <c r="DR347" s="84"/>
      <c r="DS347" s="84"/>
      <c r="DT347" s="84"/>
      <c r="DU347" s="84"/>
      <c r="DV347" s="84"/>
      <c r="DW347" s="84"/>
      <c r="DX347" s="84"/>
      <c r="DY347" s="84"/>
      <c r="DZ347" s="84"/>
      <c r="EA347" s="84"/>
      <c r="EB347" s="84"/>
      <c r="EC347" s="84"/>
    </row>
    <row r="348" spans="2:133" ht="13.5"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  <c r="CF348" s="84"/>
      <c r="CG348" s="84"/>
      <c r="CH348" s="84"/>
      <c r="CI348" s="84"/>
      <c r="CJ348" s="84"/>
      <c r="CK348" s="84"/>
      <c r="CL348" s="84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  <c r="CX348" s="84"/>
      <c r="CY348" s="84"/>
      <c r="CZ348" s="84"/>
      <c r="DA348" s="84"/>
      <c r="DB348" s="84"/>
      <c r="DC348" s="84"/>
      <c r="DD348" s="84"/>
      <c r="DE348" s="84"/>
      <c r="DF348" s="84"/>
      <c r="DG348" s="84"/>
      <c r="DH348" s="84"/>
      <c r="DI348" s="84"/>
      <c r="DJ348" s="84"/>
      <c r="DK348" s="84"/>
      <c r="DL348" s="84"/>
      <c r="DM348" s="84"/>
      <c r="DN348" s="84"/>
      <c r="DO348" s="84"/>
      <c r="DP348" s="84"/>
      <c r="DQ348" s="84"/>
      <c r="DR348" s="84"/>
      <c r="DS348" s="84"/>
      <c r="DT348" s="84"/>
      <c r="DU348" s="84"/>
      <c r="DV348" s="84"/>
      <c r="DW348" s="84"/>
      <c r="DX348" s="84"/>
      <c r="DY348" s="84"/>
      <c r="DZ348" s="84"/>
      <c r="EA348" s="84"/>
      <c r="EB348" s="84"/>
      <c r="EC348" s="84"/>
    </row>
    <row r="349" spans="2:133" ht="13.5"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  <c r="CA349" s="84"/>
      <c r="CB349" s="84"/>
      <c r="CC349" s="84"/>
      <c r="CD349" s="84"/>
      <c r="CE349" s="84"/>
      <c r="CF349" s="84"/>
      <c r="CG349" s="84"/>
      <c r="CH349" s="84"/>
      <c r="CI349" s="84"/>
      <c r="CJ349" s="84"/>
      <c r="CK349" s="84"/>
      <c r="CL349" s="84"/>
      <c r="CM349" s="84"/>
      <c r="CN349" s="84"/>
      <c r="CO349" s="84"/>
      <c r="CP349" s="84"/>
      <c r="CQ349" s="84"/>
      <c r="CR349" s="84"/>
      <c r="CS349" s="84"/>
      <c r="CT349" s="84"/>
      <c r="CU349" s="84"/>
      <c r="CV349" s="84"/>
      <c r="CW349" s="84"/>
      <c r="CX349" s="84"/>
      <c r="CY349" s="84"/>
      <c r="CZ349" s="84"/>
      <c r="DA349" s="84"/>
      <c r="DB349" s="84"/>
      <c r="DC349" s="84"/>
      <c r="DD349" s="84"/>
      <c r="DE349" s="84"/>
      <c r="DF349" s="84"/>
      <c r="DG349" s="84"/>
      <c r="DH349" s="84"/>
      <c r="DI349" s="84"/>
      <c r="DJ349" s="84"/>
      <c r="DK349" s="84"/>
      <c r="DL349" s="84"/>
      <c r="DM349" s="84"/>
      <c r="DN349" s="84"/>
      <c r="DO349" s="84"/>
      <c r="DP349" s="84"/>
      <c r="DQ349" s="84"/>
      <c r="DR349" s="84"/>
      <c r="DS349" s="84"/>
      <c r="DT349" s="84"/>
      <c r="DU349" s="84"/>
      <c r="DV349" s="84"/>
      <c r="DW349" s="84"/>
      <c r="DX349" s="84"/>
      <c r="DY349" s="84"/>
      <c r="DZ349" s="84"/>
      <c r="EA349" s="84"/>
      <c r="EB349" s="84"/>
      <c r="EC349" s="84"/>
    </row>
    <row r="350" spans="2:133" ht="13.5"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  <c r="CA350" s="84"/>
      <c r="CB350" s="84"/>
      <c r="CC350" s="84"/>
      <c r="CD350" s="84"/>
      <c r="CE350" s="84"/>
      <c r="CF350" s="84"/>
      <c r="CG350" s="84"/>
      <c r="CH350" s="84"/>
      <c r="CI350" s="84"/>
      <c r="CJ350" s="84"/>
      <c r="CK350" s="84"/>
      <c r="CL350" s="84"/>
      <c r="CM350" s="84"/>
      <c r="CN350" s="84"/>
      <c r="CO350" s="84"/>
      <c r="CP350" s="84"/>
      <c r="CQ350" s="84"/>
      <c r="CR350" s="84"/>
      <c r="CS350" s="84"/>
      <c r="CT350" s="84"/>
      <c r="CU350" s="84"/>
      <c r="CV350" s="84"/>
      <c r="CW350" s="84"/>
      <c r="CX350" s="84"/>
      <c r="CY350" s="84"/>
      <c r="CZ350" s="84"/>
      <c r="DA350" s="84"/>
      <c r="DB350" s="84"/>
      <c r="DC350" s="84"/>
      <c r="DD350" s="84"/>
      <c r="DE350" s="84"/>
      <c r="DF350" s="84"/>
      <c r="DG350" s="84"/>
      <c r="DH350" s="84"/>
      <c r="DI350" s="84"/>
      <c r="DJ350" s="84"/>
      <c r="DK350" s="84"/>
      <c r="DL350" s="84"/>
      <c r="DM350" s="84"/>
      <c r="DN350" s="84"/>
      <c r="DO350" s="84"/>
      <c r="DP350" s="84"/>
      <c r="DQ350" s="84"/>
      <c r="DR350" s="84"/>
      <c r="DS350" s="84"/>
      <c r="DT350" s="84"/>
      <c r="DU350" s="84"/>
      <c r="DV350" s="84"/>
      <c r="DW350" s="84"/>
      <c r="DX350" s="84"/>
      <c r="DY350" s="84"/>
      <c r="DZ350" s="84"/>
      <c r="EA350" s="84"/>
      <c r="EB350" s="84"/>
      <c r="EC350" s="84"/>
    </row>
    <row r="351" spans="2:133" ht="13.5"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84"/>
      <c r="CA351" s="84"/>
      <c r="CB351" s="84"/>
      <c r="CC351" s="84"/>
      <c r="CD351" s="84"/>
      <c r="CE351" s="84"/>
      <c r="CF351" s="84"/>
      <c r="CG351" s="84"/>
      <c r="CH351" s="84"/>
      <c r="CI351" s="84"/>
      <c r="CJ351" s="84"/>
      <c r="CK351" s="84"/>
      <c r="CL351" s="84"/>
      <c r="CM351" s="84"/>
      <c r="CN351" s="84"/>
      <c r="CO351" s="84"/>
      <c r="CP351" s="84"/>
      <c r="CQ351" s="84"/>
      <c r="CR351" s="84"/>
      <c r="CS351" s="84"/>
      <c r="CT351" s="84"/>
      <c r="CU351" s="84"/>
      <c r="CV351" s="84"/>
      <c r="CW351" s="84"/>
      <c r="CX351" s="84"/>
      <c r="CY351" s="84"/>
      <c r="CZ351" s="84"/>
      <c r="DA351" s="84"/>
      <c r="DB351" s="84"/>
      <c r="DC351" s="84"/>
      <c r="DD351" s="84"/>
      <c r="DE351" s="84"/>
      <c r="DF351" s="84"/>
      <c r="DG351" s="84"/>
      <c r="DH351" s="84"/>
      <c r="DI351" s="84"/>
      <c r="DJ351" s="84"/>
      <c r="DK351" s="84"/>
      <c r="DL351" s="84"/>
      <c r="DM351" s="84"/>
      <c r="DN351" s="84"/>
      <c r="DO351" s="84"/>
      <c r="DP351" s="84"/>
      <c r="DQ351" s="84"/>
      <c r="DR351" s="84"/>
      <c r="DS351" s="84"/>
      <c r="DT351" s="84"/>
      <c r="DU351" s="84"/>
      <c r="DV351" s="84"/>
      <c r="DW351" s="84"/>
      <c r="DX351" s="84"/>
      <c r="DY351" s="84"/>
      <c r="DZ351" s="84"/>
      <c r="EA351" s="84"/>
      <c r="EB351" s="84"/>
      <c r="EC351" s="84"/>
    </row>
    <row r="352" spans="2:133" ht="13.5"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84"/>
      <c r="CA352" s="84"/>
      <c r="CB352" s="84"/>
      <c r="CC352" s="84"/>
      <c r="CD352" s="84"/>
      <c r="CE352" s="84"/>
      <c r="CF352" s="84"/>
      <c r="CG352" s="84"/>
      <c r="CH352" s="84"/>
      <c r="CI352" s="84"/>
      <c r="CJ352" s="84"/>
      <c r="CK352" s="84"/>
      <c r="CL352" s="84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  <c r="CX352" s="84"/>
      <c r="CY352" s="84"/>
      <c r="CZ352" s="84"/>
      <c r="DA352" s="84"/>
      <c r="DB352" s="84"/>
      <c r="DC352" s="84"/>
      <c r="DD352" s="84"/>
      <c r="DE352" s="84"/>
      <c r="DF352" s="84"/>
      <c r="DG352" s="84"/>
      <c r="DH352" s="84"/>
      <c r="DI352" s="84"/>
      <c r="DJ352" s="84"/>
      <c r="DK352" s="84"/>
      <c r="DL352" s="84"/>
      <c r="DM352" s="84"/>
      <c r="DN352" s="84"/>
      <c r="DO352" s="84"/>
      <c r="DP352" s="84"/>
      <c r="DQ352" s="84"/>
      <c r="DR352" s="84"/>
      <c r="DS352" s="84"/>
      <c r="DT352" s="84"/>
      <c r="DU352" s="84"/>
      <c r="DV352" s="84"/>
      <c r="DW352" s="84"/>
      <c r="DX352" s="84"/>
      <c r="DY352" s="84"/>
      <c r="DZ352" s="84"/>
      <c r="EA352" s="84"/>
      <c r="EB352" s="84"/>
      <c r="EC352" s="84"/>
    </row>
    <row r="353" spans="2:133" ht="13.5"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4"/>
      <c r="BG353" s="84"/>
      <c r="BH353" s="84"/>
      <c r="BI353" s="84"/>
      <c r="BJ353" s="84"/>
      <c r="BK353" s="84"/>
      <c r="BL353" s="84"/>
      <c r="BM353" s="84"/>
      <c r="BN353" s="84"/>
      <c r="BO353" s="84"/>
      <c r="BP353" s="84"/>
      <c r="BQ353" s="84"/>
      <c r="BR353" s="84"/>
      <c r="BS353" s="84"/>
      <c r="BT353" s="84"/>
      <c r="BU353" s="84"/>
      <c r="BV353" s="84"/>
      <c r="BW353" s="84"/>
      <c r="BX353" s="84"/>
      <c r="BY353" s="84"/>
      <c r="BZ353" s="84"/>
      <c r="CA353" s="84"/>
      <c r="CB353" s="84"/>
      <c r="CC353" s="84"/>
      <c r="CD353" s="84"/>
      <c r="CE353" s="84"/>
      <c r="CF353" s="84"/>
      <c r="CG353" s="84"/>
      <c r="CH353" s="84"/>
      <c r="CI353" s="84"/>
      <c r="CJ353" s="84"/>
      <c r="CK353" s="84"/>
      <c r="CL353" s="84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  <c r="CX353" s="84"/>
      <c r="CY353" s="84"/>
      <c r="CZ353" s="84"/>
      <c r="DA353" s="84"/>
      <c r="DB353" s="84"/>
      <c r="DC353" s="84"/>
      <c r="DD353" s="84"/>
      <c r="DE353" s="84"/>
      <c r="DF353" s="84"/>
      <c r="DG353" s="84"/>
      <c r="DH353" s="84"/>
      <c r="DI353" s="84"/>
      <c r="DJ353" s="84"/>
      <c r="DK353" s="84"/>
      <c r="DL353" s="84"/>
      <c r="DM353" s="84"/>
      <c r="DN353" s="84"/>
      <c r="DO353" s="84"/>
      <c r="DP353" s="84"/>
      <c r="DQ353" s="84"/>
      <c r="DR353" s="84"/>
      <c r="DS353" s="84"/>
      <c r="DT353" s="84"/>
      <c r="DU353" s="84"/>
      <c r="DV353" s="84"/>
      <c r="DW353" s="84"/>
      <c r="DX353" s="84"/>
      <c r="DY353" s="84"/>
      <c r="DZ353" s="84"/>
      <c r="EA353" s="84"/>
      <c r="EB353" s="84"/>
      <c r="EC353" s="84"/>
    </row>
    <row r="354" spans="2:133" ht="13.5"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84"/>
      <c r="CA354" s="84"/>
      <c r="CB354" s="84"/>
      <c r="CC354" s="84"/>
      <c r="CD354" s="84"/>
      <c r="CE354" s="84"/>
      <c r="CF354" s="84"/>
      <c r="CG354" s="84"/>
      <c r="CH354" s="84"/>
      <c r="CI354" s="84"/>
      <c r="CJ354" s="84"/>
      <c r="CK354" s="84"/>
      <c r="CL354" s="84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  <c r="CX354" s="84"/>
      <c r="CY354" s="84"/>
      <c r="CZ354" s="84"/>
      <c r="DA354" s="84"/>
      <c r="DB354" s="84"/>
      <c r="DC354" s="84"/>
      <c r="DD354" s="84"/>
      <c r="DE354" s="84"/>
      <c r="DF354" s="84"/>
      <c r="DG354" s="84"/>
      <c r="DH354" s="84"/>
      <c r="DI354" s="84"/>
      <c r="DJ354" s="84"/>
      <c r="DK354" s="84"/>
      <c r="DL354" s="84"/>
      <c r="DM354" s="84"/>
      <c r="DN354" s="84"/>
      <c r="DO354" s="84"/>
      <c r="DP354" s="84"/>
      <c r="DQ354" s="84"/>
      <c r="DR354" s="84"/>
      <c r="DS354" s="84"/>
      <c r="DT354" s="84"/>
      <c r="DU354" s="84"/>
      <c r="DV354" s="84"/>
      <c r="DW354" s="84"/>
      <c r="DX354" s="84"/>
      <c r="DY354" s="84"/>
      <c r="DZ354" s="84"/>
      <c r="EA354" s="84"/>
      <c r="EB354" s="84"/>
      <c r="EC354" s="84"/>
    </row>
    <row r="355" spans="2:133" ht="13.5"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84"/>
      <c r="CA355" s="84"/>
      <c r="CB355" s="84"/>
      <c r="CC355" s="84"/>
      <c r="CD355" s="84"/>
      <c r="CE355" s="84"/>
      <c r="CF355" s="84"/>
      <c r="CG355" s="84"/>
      <c r="CH355" s="84"/>
      <c r="CI355" s="84"/>
      <c r="CJ355" s="84"/>
      <c r="CK355" s="84"/>
      <c r="CL355" s="84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  <c r="CX355" s="84"/>
      <c r="CY355" s="84"/>
      <c r="CZ355" s="84"/>
      <c r="DA355" s="84"/>
      <c r="DB355" s="84"/>
      <c r="DC355" s="84"/>
      <c r="DD355" s="84"/>
      <c r="DE355" s="84"/>
      <c r="DF355" s="84"/>
      <c r="DG355" s="84"/>
      <c r="DH355" s="84"/>
      <c r="DI355" s="84"/>
      <c r="DJ355" s="84"/>
      <c r="DK355" s="84"/>
      <c r="DL355" s="84"/>
      <c r="DM355" s="84"/>
      <c r="DN355" s="84"/>
      <c r="DO355" s="84"/>
      <c r="DP355" s="84"/>
      <c r="DQ355" s="84"/>
      <c r="DR355" s="84"/>
      <c r="DS355" s="84"/>
      <c r="DT355" s="84"/>
      <c r="DU355" s="84"/>
      <c r="DV355" s="84"/>
      <c r="DW355" s="84"/>
      <c r="DX355" s="84"/>
      <c r="DY355" s="84"/>
      <c r="DZ355" s="84"/>
      <c r="EA355" s="84"/>
      <c r="EB355" s="84"/>
      <c r="EC355" s="84"/>
    </row>
    <row r="356" spans="2:133" ht="13.5"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84"/>
      <c r="CA356" s="84"/>
      <c r="CB356" s="84"/>
      <c r="CC356" s="84"/>
      <c r="CD356" s="84"/>
      <c r="CE356" s="84"/>
      <c r="CF356" s="84"/>
      <c r="CG356" s="84"/>
      <c r="CH356" s="84"/>
      <c r="CI356" s="84"/>
      <c r="CJ356" s="84"/>
      <c r="CK356" s="84"/>
      <c r="CL356" s="84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  <c r="CX356" s="84"/>
      <c r="CY356" s="84"/>
      <c r="CZ356" s="84"/>
      <c r="DA356" s="84"/>
      <c r="DB356" s="84"/>
      <c r="DC356" s="84"/>
      <c r="DD356" s="84"/>
      <c r="DE356" s="84"/>
      <c r="DF356" s="84"/>
      <c r="DG356" s="84"/>
      <c r="DH356" s="84"/>
      <c r="DI356" s="84"/>
      <c r="DJ356" s="84"/>
      <c r="DK356" s="84"/>
      <c r="DL356" s="84"/>
      <c r="DM356" s="84"/>
      <c r="DN356" s="84"/>
      <c r="DO356" s="84"/>
      <c r="DP356" s="84"/>
      <c r="DQ356" s="84"/>
      <c r="DR356" s="84"/>
      <c r="DS356" s="84"/>
      <c r="DT356" s="84"/>
      <c r="DU356" s="84"/>
      <c r="DV356" s="84"/>
      <c r="DW356" s="84"/>
      <c r="DX356" s="84"/>
      <c r="DY356" s="84"/>
      <c r="DZ356" s="84"/>
      <c r="EA356" s="84"/>
      <c r="EB356" s="84"/>
      <c r="EC356" s="84"/>
    </row>
    <row r="357" spans="2:133" ht="13.5"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4"/>
      <c r="CA357" s="84"/>
      <c r="CB357" s="84"/>
      <c r="CC357" s="84"/>
      <c r="CD357" s="84"/>
      <c r="CE357" s="84"/>
      <c r="CF357" s="84"/>
      <c r="CG357" s="84"/>
      <c r="CH357" s="84"/>
      <c r="CI357" s="84"/>
      <c r="CJ357" s="84"/>
      <c r="CK357" s="84"/>
      <c r="CL357" s="84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  <c r="CX357" s="84"/>
      <c r="CY357" s="84"/>
      <c r="CZ357" s="84"/>
      <c r="DA357" s="84"/>
      <c r="DB357" s="84"/>
      <c r="DC357" s="84"/>
      <c r="DD357" s="84"/>
      <c r="DE357" s="84"/>
      <c r="DF357" s="84"/>
      <c r="DG357" s="84"/>
      <c r="DH357" s="84"/>
      <c r="DI357" s="84"/>
      <c r="DJ357" s="84"/>
      <c r="DK357" s="84"/>
      <c r="DL357" s="84"/>
      <c r="DM357" s="84"/>
      <c r="DN357" s="84"/>
      <c r="DO357" s="84"/>
      <c r="DP357" s="84"/>
      <c r="DQ357" s="84"/>
      <c r="DR357" s="84"/>
      <c r="DS357" s="84"/>
      <c r="DT357" s="84"/>
      <c r="DU357" s="84"/>
      <c r="DV357" s="84"/>
      <c r="DW357" s="84"/>
      <c r="DX357" s="84"/>
      <c r="DY357" s="84"/>
      <c r="DZ357" s="84"/>
      <c r="EA357" s="84"/>
      <c r="EB357" s="84"/>
      <c r="EC357" s="84"/>
    </row>
    <row r="358" spans="2:133" ht="13.5"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84"/>
      <c r="CA358" s="84"/>
      <c r="CB358" s="84"/>
      <c r="CC358" s="84"/>
      <c r="CD358" s="84"/>
      <c r="CE358" s="84"/>
      <c r="CF358" s="84"/>
      <c r="CG358" s="84"/>
      <c r="CH358" s="84"/>
      <c r="CI358" s="84"/>
      <c r="CJ358" s="84"/>
      <c r="CK358" s="84"/>
      <c r="CL358" s="84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/>
      <c r="DH358" s="84"/>
      <c r="DI358" s="84"/>
      <c r="DJ358" s="84"/>
      <c r="DK358" s="84"/>
      <c r="DL358" s="84"/>
      <c r="DM358" s="84"/>
      <c r="DN358" s="84"/>
      <c r="DO358" s="84"/>
      <c r="DP358" s="84"/>
      <c r="DQ358" s="84"/>
      <c r="DR358" s="84"/>
      <c r="DS358" s="84"/>
      <c r="DT358" s="84"/>
      <c r="DU358" s="84"/>
      <c r="DV358" s="84"/>
      <c r="DW358" s="84"/>
      <c r="DX358" s="84"/>
      <c r="DY358" s="84"/>
      <c r="DZ358" s="84"/>
      <c r="EA358" s="84"/>
      <c r="EB358" s="84"/>
      <c r="EC358" s="84"/>
    </row>
    <row r="359" spans="2:133" ht="13.5"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/>
      <c r="CH359" s="84"/>
      <c r="CI359" s="84"/>
      <c r="CJ359" s="84"/>
      <c r="CK359" s="84"/>
      <c r="CL359" s="84"/>
      <c r="CM359" s="84"/>
      <c r="CN359" s="84"/>
      <c r="CO359" s="84"/>
      <c r="CP359" s="84"/>
      <c r="CQ359" s="84"/>
      <c r="CR359" s="84"/>
      <c r="CS359" s="84"/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/>
      <c r="DJ359" s="84"/>
      <c r="DK359" s="84"/>
      <c r="DL359" s="84"/>
      <c r="DM359" s="84"/>
      <c r="DN359" s="84"/>
      <c r="DO359" s="84"/>
      <c r="DP359" s="84"/>
      <c r="DQ359" s="84"/>
      <c r="DR359" s="84"/>
      <c r="DS359" s="84"/>
      <c r="DT359" s="84"/>
      <c r="DU359" s="84"/>
      <c r="DV359" s="84"/>
      <c r="DW359" s="84"/>
      <c r="DX359" s="84"/>
      <c r="DY359" s="84"/>
      <c r="DZ359" s="84"/>
      <c r="EA359" s="84"/>
      <c r="EB359" s="84"/>
      <c r="EC359" s="84"/>
    </row>
    <row r="360" spans="2:133" ht="13.5"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84"/>
      <c r="AZ360" s="84"/>
      <c r="BA360" s="84"/>
      <c r="BB360" s="84"/>
      <c r="BC360" s="84"/>
      <c r="BD360" s="84"/>
      <c r="BE360" s="84"/>
      <c r="BF360" s="84"/>
      <c r="BG360" s="84"/>
      <c r="BH360" s="84"/>
      <c r="BI360" s="84"/>
      <c r="BJ360" s="84"/>
      <c r="BK360" s="84"/>
      <c r="BL360" s="84"/>
      <c r="BM360" s="84"/>
      <c r="BN360" s="84"/>
      <c r="BO360" s="84"/>
      <c r="BP360" s="84"/>
      <c r="BQ360" s="84"/>
      <c r="BR360" s="84"/>
      <c r="BS360" s="84"/>
      <c r="BT360" s="84"/>
      <c r="BU360" s="84"/>
      <c r="BV360" s="84"/>
      <c r="BW360" s="84"/>
      <c r="BX360" s="84"/>
      <c r="BY360" s="84"/>
      <c r="BZ360" s="84"/>
      <c r="CA360" s="84"/>
      <c r="CB360" s="84"/>
      <c r="CC360" s="84"/>
      <c r="CD360" s="84"/>
      <c r="CE360" s="84"/>
      <c r="CF360" s="84"/>
      <c r="CG360" s="84"/>
      <c r="CH360" s="84"/>
      <c r="CI360" s="84"/>
      <c r="CJ360" s="84"/>
      <c r="CK360" s="84"/>
      <c r="CL360" s="84"/>
      <c r="CM360" s="84"/>
      <c r="CN360" s="84"/>
      <c r="CO360" s="84"/>
      <c r="CP360" s="84"/>
      <c r="CQ360" s="84"/>
      <c r="CR360" s="84"/>
      <c r="CS360" s="84"/>
      <c r="CT360" s="84"/>
      <c r="CU360" s="84"/>
      <c r="CV360" s="84"/>
      <c r="CW360" s="84"/>
      <c r="CX360" s="84"/>
      <c r="CY360" s="84"/>
      <c r="CZ360" s="84"/>
      <c r="DA360" s="84"/>
      <c r="DB360" s="84"/>
      <c r="DC360" s="84"/>
      <c r="DD360" s="84"/>
      <c r="DE360" s="84"/>
      <c r="DF360" s="84"/>
      <c r="DG360" s="84"/>
      <c r="DH360" s="84"/>
      <c r="DI360" s="84"/>
      <c r="DJ360" s="84"/>
      <c r="DK360" s="84"/>
      <c r="DL360" s="84"/>
      <c r="DM360" s="84"/>
      <c r="DN360" s="84"/>
      <c r="DO360" s="84"/>
      <c r="DP360" s="84"/>
      <c r="DQ360" s="84"/>
      <c r="DR360" s="84"/>
      <c r="DS360" s="84"/>
      <c r="DT360" s="84"/>
      <c r="DU360" s="84"/>
      <c r="DV360" s="84"/>
      <c r="DW360" s="84"/>
      <c r="DX360" s="84"/>
      <c r="DY360" s="84"/>
      <c r="DZ360" s="84"/>
      <c r="EA360" s="84"/>
      <c r="EB360" s="84"/>
      <c r="EC360" s="84"/>
    </row>
    <row r="361" spans="2:133" ht="13.5"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/>
      <c r="CH361" s="84"/>
      <c r="CI361" s="84"/>
      <c r="CJ361" s="84"/>
      <c r="CK361" s="84"/>
      <c r="CL361" s="84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  <c r="CX361" s="84"/>
      <c r="CY361" s="84"/>
      <c r="CZ361" s="84"/>
      <c r="DA361" s="84"/>
      <c r="DB361" s="84"/>
      <c r="DC361" s="84"/>
      <c r="DD361" s="84"/>
      <c r="DE361" s="84"/>
      <c r="DF361" s="84"/>
      <c r="DG361" s="84"/>
      <c r="DH361" s="84"/>
      <c r="DI361" s="84"/>
      <c r="DJ361" s="84"/>
      <c r="DK361" s="84"/>
      <c r="DL361" s="84"/>
      <c r="DM361" s="84"/>
      <c r="DN361" s="84"/>
      <c r="DO361" s="84"/>
      <c r="DP361" s="84"/>
      <c r="DQ361" s="84"/>
      <c r="DR361" s="84"/>
      <c r="DS361" s="84"/>
      <c r="DT361" s="84"/>
      <c r="DU361" s="84"/>
      <c r="DV361" s="84"/>
      <c r="DW361" s="84"/>
      <c r="DX361" s="84"/>
      <c r="DY361" s="84"/>
      <c r="DZ361" s="84"/>
      <c r="EA361" s="84"/>
      <c r="EB361" s="84"/>
      <c r="EC361" s="84"/>
    </row>
    <row r="362" spans="2:133" ht="13.5"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84"/>
      <c r="CA362" s="84"/>
      <c r="CB362" s="84"/>
      <c r="CC362" s="84"/>
      <c r="CD362" s="84"/>
      <c r="CE362" s="84"/>
      <c r="CF362" s="84"/>
      <c r="CG362" s="84"/>
      <c r="CH362" s="84"/>
      <c r="CI362" s="84"/>
      <c r="CJ362" s="84"/>
      <c r="CK362" s="84"/>
      <c r="CL362" s="84"/>
      <c r="CM362" s="84"/>
      <c r="CN362" s="84"/>
      <c r="CO362" s="84"/>
      <c r="CP362" s="84"/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/>
      <c r="DJ362" s="84"/>
      <c r="DK362" s="84"/>
      <c r="DL362" s="84"/>
      <c r="DM362" s="84"/>
      <c r="DN362" s="84"/>
      <c r="DO362" s="84"/>
      <c r="DP362" s="84"/>
      <c r="DQ362" s="84"/>
      <c r="DR362" s="84"/>
      <c r="DS362" s="84"/>
      <c r="DT362" s="84"/>
      <c r="DU362" s="84"/>
      <c r="DV362" s="84"/>
      <c r="DW362" s="84"/>
      <c r="DX362" s="84"/>
      <c r="DY362" s="84"/>
      <c r="DZ362" s="84"/>
      <c r="EA362" s="84"/>
      <c r="EB362" s="84"/>
      <c r="EC362" s="84"/>
    </row>
    <row r="363" spans="2:133" ht="13.5"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/>
      <c r="CH363" s="84"/>
      <c r="CI363" s="84"/>
      <c r="CJ363" s="84"/>
      <c r="CK363" s="84"/>
      <c r="CL363" s="84"/>
      <c r="CM363" s="84"/>
      <c r="CN363" s="84"/>
      <c r="CO363" s="84"/>
      <c r="CP363" s="84"/>
      <c r="CQ363" s="84"/>
      <c r="CR363" s="84"/>
      <c r="CS363" s="84"/>
      <c r="CT363" s="84"/>
      <c r="CU363" s="84"/>
      <c r="CV363" s="84"/>
      <c r="CW363" s="84"/>
      <c r="CX363" s="84"/>
      <c r="CY363" s="84"/>
      <c r="CZ363" s="84"/>
      <c r="DA363" s="84"/>
      <c r="DB363" s="84"/>
      <c r="DC363" s="84"/>
      <c r="DD363" s="84"/>
      <c r="DE363" s="84"/>
      <c r="DF363" s="84"/>
      <c r="DG363" s="84"/>
      <c r="DH363" s="84"/>
      <c r="DI363" s="84"/>
      <c r="DJ363" s="84"/>
      <c r="DK363" s="84"/>
      <c r="DL363" s="84"/>
      <c r="DM363" s="84"/>
      <c r="DN363" s="84"/>
      <c r="DO363" s="84"/>
      <c r="DP363" s="84"/>
      <c r="DQ363" s="84"/>
      <c r="DR363" s="84"/>
      <c r="DS363" s="84"/>
      <c r="DT363" s="84"/>
      <c r="DU363" s="84"/>
      <c r="DV363" s="84"/>
      <c r="DW363" s="84"/>
      <c r="DX363" s="84"/>
      <c r="DY363" s="84"/>
      <c r="DZ363" s="84"/>
      <c r="EA363" s="84"/>
      <c r="EB363" s="84"/>
      <c r="EC363" s="84"/>
    </row>
    <row r="364" spans="2:133" ht="13.5"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/>
      <c r="CH364" s="84"/>
      <c r="CI364" s="84"/>
      <c r="CJ364" s="84"/>
      <c r="CK364" s="84"/>
      <c r="CL364" s="84"/>
      <c r="CM364" s="84"/>
      <c r="CN364" s="84"/>
      <c r="CO364" s="84"/>
      <c r="CP364" s="84"/>
      <c r="CQ364" s="84"/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/>
      <c r="DJ364" s="84"/>
      <c r="DK364" s="84"/>
      <c r="DL364" s="84"/>
      <c r="DM364" s="84"/>
      <c r="DN364" s="84"/>
      <c r="DO364" s="84"/>
      <c r="DP364" s="84"/>
      <c r="DQ364" s="84"/>
      <c r="DR364" s="84"/>
      <c r="DS364" s="84"/>
      <c r="DT364" s="84"/>
      <c r="DU364" s="84"/>
      <c r="DV364" s="84"/>
      <c r="DW364" s="84"/>
      <c r="DX364" s="84"/>
      <c r="DY364" s="84"/>
      <c r="DZ364" s="84"/>
      <c r="EA364" s="84"/>
      <c r="EB364" s="84"/>
      <c r="EC364" s="84"/>
    </row>
    <row r="365" spans="2:133" ht="13.5"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4"/>
      <c r="BG365" s="84"/>
      <c r="BH365" s="84"/>
      <c r="BI365" s="84"/>
      <c r="BJ365" s="84"/>
      <c r="BK365" s="84"/>
      <c r="BL365" s="84"/>
      <c r="BM365" s="84"/>
      <c r="BN365" s="84"/>
      <c r="BO365" s="84"/>
      <c r="BP365" s="84"/>
      <c r="BQ365" s="84"/>
      <c r="BR365" s="84"/>
      <c r="BS365" s="84"/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/>
      <c r="CH365" s="84"/>
      <c r="CI365" s="84"/>
      <c r="CJ365" s="84"/>
      <c r="CK365" s="84"/>
      <c r="CL365" s="84"/>
      <c r="CM365" s="84"/>
      <c r="CN365" s="84"/>
      <c r="CO365" s="84"/>
      <c r="CP365" s="84"/>
      <c r="CQ365" s="84"/>
      <c r="CR365" s="84"/>
      <c r="CS365" s="84"/>
      <c r="CT365" s="84"/>
      <c r="CU365" s="84"/>
      <c r="CV365" s="84"/>
      <c r="CW365" s="84"/>
      <c r="CX365" s="84"/>
      <c r="CY365" s="84"/>
      <c r="CZ365" s="84"/>
      <c r="DA365" s="84"/>
      <c r="DB365" s="84"/>
      <c r="DC365" s="84"/>
      <c r="DD365" s="84"/>
      <c r="DE365" s="84"/>
      <c r="DF365" s="84"/>
      <c r="DG365" s="84"/>
      <c r="DH365" s="84"/>
      <c r="DI365" s="84"/>
      <c r="DJ365" s="84"/>
      <c r="DK365" s="84"/>
      <c r="DL365" s="84"/>
      <c r="DM365" s="84"/>
      <c r="DN365" s="84"/>
      <c r="DO365" s="84"/>
      <c r="DP365" s="84"/>
      <c r="DQ365" s="84"/>
      <c r="DR365" s="84"/>
      <c r="DS365" s="84"/>
      <c r="DT365" s="84"/>
      <c r="DU365" s="84"/>
      <c r="DV365" s="84"/>
      <c r="DW365" s="84"/>
      <c r="DX365" s="84"/>
      <c r="DY365" s="84"/>
      <c r="DZ365" s="84"/>
      <c r="EA365" s="84"/>
      <c r="EB365" s="84"/>
      <c r="EC365" s="84"/>
    </row>
    <row r="366" spans="2:133" ht="13.5"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/>
      <c r="BG366" s="84"/>
      <c r="BH366" s="84"/>
      <c r="BI366" s="84"/>
      <c r="BJ366" s="84"/>
      <c r="BK366" s="84"/>
      <c r="BL366" s="84"/>
      <c r="BM366" s="84"/>
      <c r="BN366" s="84"/>
      <c r="BO366" s="84"/>
      <c r="BP366" s="84"/>
      <c r="BQ366" s="84"/>
      <c r="BR366" s="84"/>
      <c r="BS366" s="84"/>
      <c r="BT366" s="84"/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/>
      <c r="CH366" s="84"/>
      <c r="CI366" s="84"/>
      <c r="CJ366" s="84"/>
      <c r="CK366" s="84"/>
      <c r="CL366" s="84"/>
      <c r="CM366" s="84"/>
      <c r="CN366" s="84"/>
      <c r="CO366" s="84"/>
      <c r="CP366" s="84"/>
      <c r="CQ366" s="84"/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/>
      <c r="DJ366" s="84"/>
      <c r="DK366" s="84"/>
      <c r="DL366" s="84"/>
      <c r="DM366" s="84"/>
      <c r="DN366" s="84"/>
      <c r="DO366" s="84"/>
      <c r="DP366" s="84"/>
      <c r="DQ366" s="84"/>
      <c r="DR366" s="84"/>
      <c r="DS366" s="84"/>
      <c r="DT366" s="84"/>
      <c r="DU366" s="84"/>
      <c r="DV366" s="84"/>
      <c r="DW366" s="84"/>
      <c r="DX366" s="84"/>
      <c r="DY366" s="84"/>
      <c r="DZ366" s="84"/>
      <c r="EA366" s="84"/>
      <c r="EB366" s="84"/>
      <c r="EC366" s="84"/>
    </row>
    <row r="367" spans="2:133" ht="13.5"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84"/>
      <c r="CI367" s="84"/>
      <c r="CJ367" s="84"/>
      <c r="CK367" s="84"/>
      <c r="CL367" s="84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/>
      <c r="DH367" s="84"/>
      <c r="DI367" s="84"/>
      <c r="DJ367" s="84"/>
      <c r="DK367" s="84"/>
      <c r="DL367" s="84"/>
      <c r="DM367" s="84"/>
      <c r="DN367" s="84"/>
      <c r="DO367" s="84"/>
      <c r="DP367" s="84"/>
      <c r="DQ367" s="84"/>
      <c r="DR367" s="84"/>
      <c r="DS367" s="84"/>
      <c r="DT367" s="84"/>
      <c r="DU367" s="84"/>
      <c r="DV367" s="84"/>
      <c r="DW367" s="84"/>
      <c r="DX367" s="84"/>
      <c r="DY367" s="84"/>
      <c r="DZ367" s="84"/>
      <c r="EA367" s="84"/>
      <c r="EB367" s="84"/>
      <c r="EC367" s="84"/>
    </row>
    <row r="368" spans="2:133" ht="13.5"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/>
      <c r="CH368" s="84"/>
      <c r="CI368" s="84"/>
      <c r="CJ368" s="84"/>
      <c r="CK368" s="84"/>
      <c r="CL368" s="84"/>
      <c r="CM368" s="84"/>
      <c r="CN368" s="84"/>
      <c r="CO368" s="84"/>
      <c r="CP368" s="84"/>
      <c r="CQ368" s="84"/>
      <c r="CR368" s="84"/>
      <c r="CS368" s="84"/>
      <c r="CT368" s="84"/>
      <c r="CU368" s="84"/>
      <c r="CV368" s="84"/>
      <c r="CW368" s="84"/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/>
      <c r="DJ368" s="84"/>
      <c r="DK368" s="84"/>
      <c r="DL368" s="84"/>
      <c r="DM368" s="84"/>
      <c r="DN368" s="84"/>
      <c r="DO368" s="84"/>
      <c r="DP368" s="84"/>
      <c r="DQ368" s="84"/>
      <c r="DR368" s="84"/>
      <c r="DS368" s="84"/>
      <c r="DT368" s="84"/>
      <c r="DU368" s="84"/>
      <c r="DV368" s="84"/>
      <c r="DW368" s="84"/>
      <c r="DX368" s="84"/>
      <c r="DY368" s="84"/>
      <c r="DZ368" s="84"/>
      <c r="EA368" s="84"/>
      <c r="EB368" s="84"/>
      <c r="EC368" s="84"/>
    </row>
    <row r="369" spans="2:133" ht="13.5"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  <c r="CA369" s="84"/>
      <c r="CB369" s="84"/>
      <c r="CC369" s="84"/>
      <c r="CD369" s="84"/>
      <c r="CE369" s="84"/>
      <c r="CF369" s="84"/>
      <c r="CG369" s="84"/>
      <c r="CH369" s="84"/>
      <c r="CI369" s="84"/>
      <c r="CJ369" s="84"/>
      <c r="CK369" s="84"/>
      <c r="CL369" s="84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/>
      <c r="DJ369" s="84"/>
      <c r="DK369" s="84"/>
      <c r="DL369" s="84"/>
      <c r="DM369" s="84"/>
      <c r="DN369" s="84"/>
      <c r="DO369" s="84"/>
      <c r="DP369" s="84"/>
      <c r="DQ369" s="84"/>
      <c r="DR369" s="84"/>
      <c r="DS369" s="84"/>
      <c r="DT369" s="84"/>
      <c r="DU369" s="84"/>
      <c r="DV369" s="84"/>
      <c r="DW369" s="84"/>
      <c r="DX369" s="84"/>
      <c r="DY369" s="84"/>
      <c r="DZ369" s="84"/>
      <c r="EA369" s="84"/>
      <c r="EB369" s="84"/>
      <c r="EC369" s="84"/>
    </row>
    <row r="370" spans="2:133" ht="13.5"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/>
      <c r="CH370" s="84"/>
      <c r="CI370" s="84"/>
      <c r="CJ370" s="84"/>
      <c r="CK370" s="84"/>
      <c r="CL370" s="84"/>
      <c r="CM370" s="84"/>
      <c r="CN370" s="84"/>
      <c r="CO370" s="84"/>
      <c r="CP370" s="84"/>
      <c r="CQ370" s="84"/>
      <c r="CR370" s="84"/>
      <c r="CS370" s="84"/>
      <c r="CT370" s="84"/>
      <c r="CU370" s="84"/>
      <c r="CV370" s="84"/>
      <c r="CW370" s="84"/>
      <c r="CX370" s="84"/>
      <c r="CY370" s="84"/>
      <c r="CZ370" s="84"/>
      <c r="DA370" s="84"/>
      <c r="DB370" s="84"/>
      <c r="DC370" s="84"/>
      <c r="DD370" s="84"/>
      <c r="DE370" s="84"/>
      <c r="DF370" s="84"/>
      <c r="DG370" s="84"/>
      <c r="DH370" s="84"/>
      <c r="DI370" s="84"/>
      <c r="DJ370" s="84"/>
      <c r="DK370" s="84"/>
      <c r="DL370" s="84"/>
      <c r="DM370" s="84"/>
      <c r="DN370" s="84"/>
      <c r="DO370" s="84"/>
      <c r="DP370" s="84"/>
      <c r="DQ370" s="84"/>
      <c r="DR370" s="84"/>
      <c r="DS370" s="84"/>
      <c r="DT370" s="84"/>
      <c r="DU370" s="84"/>
      <c r="DV370" s="84"/>
      <c r="DW370" s="84"/>
      <c r="DX370" s="84"/>
      <c r="DY370" s="84"/>
      <c r="DZ370" s="84"/>
      <c r="EA370" s="84"/>
      <c r="EB370" s="84"/>
      <c r="EC370" s="84"/>
    </row>
    <row r="371" spans="2:133" ht="13.5"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/>
      <c r="BG371" s="84"/>
      <c r="BH371" s="84"/>
      <c r="BI371" s="84"/>
      <c r="BJ371" s="84"/>
      <c r="BK371" s="84"/>
      <c r="BL371" s="84"/>
      <c r="BM371" s="84"/>
      <c r="BN371" s="84"/>
      <c r="BO371" s="84"/>
      <c r="BP371" s="84"/>
      <c r="BQ371" s="84"/>
      <c r="BR371" s="84"/>
      <c r="BS371" s="84"/>
      <c r="BT371" s="84"/>
      <c r="BU371" s="84"/>
      <c r="BV371" s="84"/>
      <c r="BW371" s="84"/>
      <c r="BX371" s="84"/>
      <c r="BY371" s="84"/>
      <c r="BZ371" s="84"/>
      <c r="CA371" s="84"/>
      <c r="CB371" s="84"/>
      <c r="CC371" s="84"/>
      <c r="CD371" s="84"/>
      <c r="CE371" s="84"/>
      <c r="CF371" s="84"/>
      <c r="CG371" s="84"/>
      <c r="CH371" s="84"/>
      <c r="CI371" s="84"/>
      <c r="CJ371" s="84"/>
      <c r="CK371" s="84"/>
      <c r="CL371" s="84"/>
      <c r="CM371" s="84"/>
      <c r="CN371" s="84"/>
      <c r="CO371" s="84"/>
      <c r="CP371" s="84"/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/>
      <c r="DJ371" s="84"/>
      <c r="DK371" s="84"/>
      <c r="DL371" s="84"/>
      <c r="DM371" s="84"/>
      <c r="DN371" s="84"/>
      <c r="DO371" s="84"/>
      <c r="DP371" s="84"/>
      <c r="DQ371" s="84"/>
      <c r="DR371" s="84"/>
      <c r="DS371" s="84"/>
      <c r="DT371" s="84"/>
      <c r="DU371" s="84"/>
      <c r="DV371" s="84"/>
      <c r="DW371" s="84"/>
      <c r="DX371" s="84"/>
      <c r="DY371" s="84"/>
      <c r="DZ371" s="84"/>
      <c r="EA371" s="84"/>
      <c r="EB371" s="84"/>
      <c r="EC371" s="84"/>
    </row>
    <row r="372" spans="2:133" ht="13.5"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/>
      <c r="BG372" s="84"/>
      <c r="BH372" s="84"/>
      <c r="BI372" s="84"/>
      <c r="BJ372" s="84"/>
      <c r="BK372" s="84"/>
      <c r="BL372" s="84"/>
      <c r="BM372" s="84"/>
      <c r="BN372" s="84"/>
      <c r="BO372" s="84"/>
      <c r="BP372" s="84"/>
      <c r="BQ372" s="84"/>
      <c r="BR372" s="84"/>
      <c r="BS372" s="84"/>
      <c r="BT372" s="84"/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/>
      <c r="CH372" s="84"/>
      <c r="CI372" s="84"/>
      <c r="CJ372" s="84"/>
      <c r="CK372" s="84"/>
      <c r="CL372" s="84"/>
      <c r="CM372" s="84"/>
      <c r="CN372" s="84"/>
      <c r="CO372" s="84"/>
      <c r="CP372" s="84"/>
      <c r="CQ372" s="84"/>
      <c r="CR372" s="84"/>
      <c r="CS372" s="84"/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/>
      <c r="DH372" s="84"/>
      <c r="DI372" s="84"/>
      <c r="DJ372" s="84"/>
      <c r="DK372" s="84"/>
      <c r="DL372" s="84"/>
      <c r="DM372" s="84"/>
      <c r="DN372" s="84"/>
      <c r="DO372" s="84"/>
      <c r="DP372" s="84"/>
      <c r="DQ372" s="84"/>
      <c r="DR372" s="84"/>
      <c r="DS372" s="84"/>
      <c r="DT372" s="84"/>
      <c r="DU372" s="84"/>
      <c r="DV372" s="84"/>
      <c r="DW372" s="84"/>
      <c r="DX372" s="84"/>
      <c r="DY372" s="84"/>
      <c r="DZ372" s="84"/>
      <c r="EA372" s="84"/>
      <c r="EB372" s="84"/>
      <c r="EC372" s="84"/>
    </row>
    <row r="373" spans="2:133" ht="13.5"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/>
      <c r="BG373" s="84"/>
      <c r="BH373" s="84"/>
      <c r="BI373" s="84"/>
      <c r="BJ373" s="84"/>
      <c r="BK373" s="84"/>
      <c r="BL373" s="84"/>
      <c r="BM373" s="84"/>
      <c r="BN373" s="84"/>
      <c r="BO373" s="84"/>
      <c r="BP373" s="84"/>
      <c r="BQ373" s="84"/>
      <c r="BR373" s="84"/>
      <c r="BS373" s="84"/>
      <c r="BT373" s="84"/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/>
      <c r="CH373" s="84"/>
      <c r="CI373" s="84"/>
      <c r="CJ373" s="84"/>
      <c r="CK373" s="84"/>
      <c r="CL373" s="84"/>
      <c r="CM373" s="84"/>
      <c r="CN373" s="84"/>
      <c r="CO373" s="84"/>
      <c r="CP373" s="84"/>
      <c r="CQ373" s="84"/>
      <c r="CR373" s="84"/>
      <c r="CS373" s="84"/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/>
      <c r="DJ373" s="84"/>
      <c r="DK373" s="84"/>
      <c r="DL373" s="84"/>
      <c r="DM373" s="84"/>
      <c r="DN373" s="84"/>
      <c r="DO373" s="84"/>
      <c r="DP373" s="84"/>
      <c r="DQ373" s="84"/>
      <c r="DR373" s="84"/>
      <c r="DS373" s="84"/>
      <c r="DT373" s="84"/>
      <c r="DU373" s="84"/>
      <c r="DV373" s="84"/>
      <c r="DW373" s="84"/>
      <c r="DX373" s="84"/>
      <c r="DY373" s="84"/>
      <c r="DZ373" s="84"/>
      <c r="EA373" s="84"/>
      <c r="EB373" s="84"/>
      <c r="EC373" s="84"/>
    </row>
    <row r="374" spans="2:133" ht="13.5"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4"/>
      <c r="CA374" s="84"/>
      <c r="CB374" s="84"/>
      <c r="CC374" s="84"/>
      <c r="CD374" s="84"/>
      <c r="CE374" s="84"/>
      <c r="CF374" s="84"/>
      <c r="CG374" s="84"/>
      <c r="CH374" s="84"/>
      <c r="CI374" s="84"/>
      <c r="CJ374" s="84"/>
      <c r="CK374" s="84"/>
      <c r="CL374" s="84"/>
      <c r="CM374" s="84"/>
      <c r="CN374" s="84"/>
      <c r="CO374" s="84"/>
      <c r="CP374" s="84"/>
      <c r="CQ374" s="84"/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/>
      <c r="DC374" s="84"/>
      <c r="DD374" s="84"/>
      <c r="DE374" s="84"/>
      <c r="DF374" s="84"/>
      <c r="DG374" s="84"/>
      <c r="DH374" s="84"/>
      <c r="DI374" s="84"/>
      <c r="DJ374" s="84"/>
      <c r="DK374" s="84"/>
      <c r="DL374" s="84"/>
      <c r="DM374" s="84"/>
      <c r="DN374" s="84"/>
      <c r="DO374" s="84"/>
      <c r="DP374" s="84"/>
      <c r="DQ374" s="84"/>
      <c r="DR374" s="84"/>
      <c r="DS374" s="84"/>
      <c r="DT374" s="84"/>
      <c r="DU374" s="84"/>
      <c r="DV374" s="84"/>
      <c r="DW374" s="84"/>
      <c r="DX374" s="84"/>
      <c r="DY374" s="84"/>
      <c r="DZ374" s="84"/>
      <c r="EA374" s="84"/>
      <c r="EB374" s="84"/>
      <c r="EC374" s="84"/>
    </row>
    <row r="375" spans="2:133" ht="13.5"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  <c r="CA375" s="84"/>
      <c r="CB375" s="84"/>
      <c r="CC375" s="84"/>
      <c r="CD375" s="84"/>
      <c r="CE375" s="84"/>
      <c r="CF375" s="84"/>
      <c r="CG375" s="84"/>
      <c r="CH375" s="84"/>
      <c r="CI375" s="84"/>
      <c r="CJ375" s="84"/>
      <c r="CK375" s="84"/>
      <c r="CL375" s="84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/>
      <c r="DJ375" s="84"/>
      <c r="DK375" s="84"/>
      <c r="DL375" s="84"/>
      <c r="DM375" s="84"/>
      <c r="DN375" s="84"/>
      <c r="DO375" s="84"/>
      <c r="DP375" s="84"/>
      <c r="DQ375" s="84"/>
      <c r="DR375" s="84"/>
      <c r="DS375" s="84"/>
      <c r="DT375" s="84"/>
      <c r="DU375" s="84"/>
      <c r="DV375" s="84"/>
      <c r="DW375" s="84"/>
      <c r="DX375" s="84"/>
      <c r="DY375" s="84"/>
      <c r="DZ375" s="84"/>
      <c r="EA375" s="84"/>
      <c r="EB375" s="84"/>
      <c r="EC375" s="84"/>
    </row>
    <row r="376" spans="2:133" ht="13.5"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/>
      <c r="CH376" s="84"/>
      <c r="CI376" s="84"/>
      <c r="CJ376" s="84"/>
      <c r="CK376" s="84"/>
      <c r="CL376" s="84"/>
      <c r="CM376" s="84"/>
      <c r="CN376" s="84"/>
      <c r="CO376" s="84"/>
      <c r="CP376" s="84"/>
      <c r="CQ376" s="84"/>
      <c r="CR376" s="84"/>
      <c r="CS376" s="84"/>
      <c r="CT376" s="84"/>
      <c r="CU376" s="84"/>
      <c r="CV376" s="84"/>
      <c r="CW376" s="84"/>
      <c r="CX376" s="84"/>
      <c r="CY376" s="84"/>
      <c r="CZ376" s="84"/>
      <c r="DA376" s="84"/>
      <c r="DB376" s="84"/>
      <c r="DC376" s="84"/>
      <c r="DD376" s="84"/>
      <c r="DE376" s="84"/>
      <c r="DF376" s="84"/>
      <c r="DG376" s="84"/>
      <c r="DH376" s="84"/>
      <c r="DI376" s="84"/>
      <c r="DJ376" s="84"/>
      <c r="DK376" s="84"/>
      <c r="DL376" s="84"/>
      <c r="DM376" s="84"/>
      <c r="DN376" s="84"/>
      <c r="DO376" s="84"/>
      <c r="DP376" s="84"/>
      <c r="DQ376" s="84"/>
      <c r="DR376" s="84"/>
      <c r="DS376" s="84"/>
      <c r="DT376" s="84"/>
      <c r="DU376" s="84"/>
      <c r="DV376" s="84"/>
      <c r="DW376" s="84"/>
      <c r="DX376" s="84"/>
      <c r="DY376" s="84"/>
      <c r="DZ376" s="84"/>
      <c r="EA376" s="84"/>
      <c r="EB376" s="84"/>
      <c r="EC376" s="84"/>
    </row>
    <row r="377" spans="2:133" ht="13.5"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84"/>
      <c r="CI377" s="84"/>
      <c r="CJ377" s="84"/>
      <c r="CK377" s="84"/>
      <c r="CL377" s="84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/>
      <c r="DJ377" s="84"/>
      <c r="DK377" s="84"/>
      <c r="DL377" s="84"/>
      <c r="DM377" s="84"/>
      <c r="DN377" s="84"/>
      <c r="DO377" s="84"/>
      <c r="DP377" s="84"/>
      <c r="DQ377" s="84"/>
      <c r="DR377" s="84"/>
      <c r="DS377" s="84"/>
      <c r="DT377" s="84"/>
      <c r="DU377" s="84"/>
      <c r="DV377" s="84"/>
      <c r="DW377" s="84"/>
      <c r="DX377" s="84"/>
      <c r="DY377" s="84"/>
      <c r="DZ377" s="84"/>
      <c r="EA377" s="84"/>
      <c r="EB377" s="84"/>
      <c r="EC377" s="84"/>
    </row>
    <row r="378" spans="2:133" ht="13.5"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/>
      <c r="BG378" s="84"/>
      <c r="BH378" s="84"/>
      <c r="BI378" s="84"/>
      <c r="BJ378" s="84"/>
      <c r="BK378" s="84"/>
      <c r="BL378" s="84"/>
      <c r="BM378" s="84"/>
      <c r="BN378" s="84"/>
      <c r="BO378" s="84"/>
      <c r="BP378" s="84"/>
      <c r="BQ378" s="84"/>
      <c r="BR378" s="84"/>
      <c r="BS378" s="84"/>
      <c r="BT378" s="84"/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/>
      <c r="CH378" s="84"/>
      <c r="CI378" s="84"/>
      <c r="CJ378" s="84"/>
      <c r="CK378" s="84"/>
      <c r="CL378" s="84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/>
      <c r="DJ378" s="84"/>
      <c r="DK378" s="84"/>
      <c r="DL378" s="84"/>
      <c r="DM378" s="84"/>
      <c r="DN378" s="84"/>
      <c r="DO378" s="84"/>
      <c r="DP378" s="84"/>
      <c r="DQ378" s="84"/>
      <c r="DR378" s="84"/>
      <c r="DS378" s="84"/>
      <c r="DT378" s="84"/>
      <c r="DU378" s="84"/>
      <c r="DV378" s="84"/>
      <c r="DW378" s="84"/>
      <c r="DX378" s="84"/>
      <c r="DY378" s="84"/>
      <c r="DZ378" s="84"/>
      <c r="EA378" s="84"/>
      <c r="EB378" s="84"/>
      <c r="EC378" s="84"/>
    </row>
    <row r="379" spans="2:133" ht="13.5"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/>
      <c r="BG379" s="84"/>
      <c r="BH379" s="84"/>
      <c r="BI379" s="84"/>
      <c r="BJ379" s="84"/>
      <c r="BK379" s="84"/>
      <c r="BL379" s="84"/>
      <c r="BM379" s="84"/>
      <c r="BN379" s="84"/>
      <c r="BO379" s="84"/>
      <c r="BP379" s="84"/>
      <c r="BQ379" s="84"/>
      <c r="BR379" s="84"/>
      <c r="BS379" s="84"/>
      <c r="BT379" s="84"/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/>
      <c r="CH379" s="84"/>
      <c r="CI379" s="84"/>
      <c r="CJ379" s="84"/>
      <c r="CK379" s="84"/>
      <c r="CL379" s="84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/>
      <c r="DJ379" s="84"/>
      <c r="DK379" s="84"/>
      <c r="DL379" s="84"/>
      <c r="DM379" s="84"/>
      <c r="DN379" s="84"/>
      <c r="DO379" s="84"/>
      <c r="DP379" s="84"/>
      <c r="DQ379" s="84"/>
      <c r="DR379" s="84"/>
      <c r="DS379" s="84"/>
      <c r="DT379" s="84"/>
      <c r="DU379" s="84"/>
      <c r="DV379" s="84"/>
      <c r="DW379" s="84"/>
      <c r="DX379" s="84"/>
      <c r="DY379" s="84"/>
      <c r="DZ379" s="84"/>
      <c r="EA379" s="84"/>
      <c r="EB379" s="84"/>
      <c r="EC379" s="84"/>
    </row>
    <row r="380" spans="2:133" ht="13.5"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/>
      <c r="BG380" s="84"/>
      <c r="BH380" s="84"/>
      <c r="BI380" s="84"/>
      <c r="BJ380" s="84"/>
      <c r="BK380" s="84"/>
      <c r="BL380" s="84"/>
      <c r="BM380" s="84"/>
      <c r="BN380" s="84"/>
      <c r="BO380" s="84"/>
      <c r="BP380" s="84"/>
      <c r="BQ380" s="84"/>
      <c r="BR380" s="84"/>
      <c r="BS380" s="84"/>
      <c r="BT380" s="84"/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/>
      <c r="CH380" s="84"/>
      <c r="CI380" s="84"/>
      <c r="CJ380" s="84"/>
      <c r="CK380" s="84"/>
      <c r="CL380" s="84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  <c r="CX380" s="84"/>
      <c r="CY380" s="84"/>
      <c r="CZ380" s="84"/>
      <c r="DA380" s="84"/>
      <c r="DB380" s="84"/>
      <c r="DC380" s="84"/>
      <c r="DD380" s="84"/>
      <c r="DE380" s="84"/>
      <c r="DF380" s="84"/>
      <c r="DG380" s="84"/>
      <c r="DH380" s="84"/>
      <c r="DI380" s="84"/>
      <c r="DJ380" s="84"/>
      <c r="DK380" s="84"/>
      <c r="DL380" s="84"/>
      <c r="DM380" s="84"/>
      <c r="DN380" s="84"/>
      <c r="DO380" s="84"/>
      <c r="DP380" s="84"/>
      <c r="DQ380" s="84"/>
      <c r="DR380" s="84"/>
      <c r="DS380" s="84"/>
      <c r="DT380" s="84"/>
      <c r="DU380" s="84"/>
      <c r="DV380" s="84"/>
      <c r="DW380" s="84"/>
      <c r="DX380" s="84"/>
      <c r="DY380" s="84"/>
      <c r="DZ380" s="84"/>
      <c r="EA380" s="84"/>
      <c r="EB380" s="84"/>
      <c r="EC380" s="84"/>
    </row>
    <row r="381" spans="2:133" ht="13.5"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84"/>
      <c r="CA381" s="84"/>
      <c r="CB381" s="84"/>
      <c r="CC381" s="84"/>
      <c r="CD381" s="84"/>
      <c r="CE381" s="84"/>
      <c r="CF381" s="84"/>
      <c r="CG381" s="84"/>
      <c r="CH381" s="84"/>
      <c r="CI381" s="84"/>
      <c r="CJ381" s="84"/>
      <c r="CK381" s="84"/>
      <c r="CL381" s="84"/>
      <c r="CM381" s="84"/>
      <c r="CN381" s="84"/>
      <c r="CO381" s="84"/>
      <c r="CP381" s="84"/>
      <c r="CQ381" s="84"/>
      <c r="CR381" s="84"/>
      <c r="CS381" s="84"/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/>
      <c r="DH381" s="84"/>
      <c r="DI381" s="84"/>
      <c r="DJ381" s="84"/>
      <c r="DK381" s="84"/>
      <c r="DL381" s="84"/>
      <c r="DM381" s="84"/>
      <c r="DN381" s="84"/>
      <c r="DO381" s="84"/>
      <c r="DP381" s="84"/>
      <c r="DQ381" s="84"/>
      <c r="DR381" s="84"/>
      <c r="DS381" s="84"/>
      <c r="DT381" s="84"/>
      <c r="DU381" s="84"/>
      <c r="DV381" s="84"/>
      <c r="DW381" s="84"/>
      <c r="DX381" s="84"/>
      <c r="DY381" s="84"/>
      <c r="DZ381" s="84"/>
      <c r="EA381" s="84"/>
      <c r="EB381" s="84"/>
      <c r="EC381" s="84"/>
    </row>
    <row r="382" spans="2:133" ht="13.5"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84"/>
      <c r="CA382" s="84"/>
      <c r="CB382" s="84"/>
      <c r="CC382" s="84"/>
      <c r="CD382" s="84"/>
      <c r="CE382" s="84"/>
      <c r="CF382" s="84"/>
      <c r="CG382" s="84"/>
      <c r="CH382" s="84"/>
      <c r="CI382" s="84"/>
      <c r="CJ382" s="84"/>
      <c r="CK382" s="84"/>
      <c r="CL382" s="84"/>
      <c r="CM382" s="84"/>
      <c r="CN382" s="84"/>
      <c r="CO382" s="84"/>
      <c r="CP382" s="84"/>
      <c r="CQ382" s="84"/>
      <c r="CR382" s="84"/>
      <c r="CS382" s="84"/>
      <c r="CT382" s="84"/>
      <c r="CU382" s="84"/>
      <c r="CV382" s="84"/>
      <c r="CW382" s="84"/>
      <c r="CX382" s="84"/>
      <c r="CY382" s="84"/>
      <c r="CZ382" s="84"/>
      <c r="DA382" s="84"/>
      <c r="DB382" s="84"/>
      <c r="DC382" s="84"/>
      <c r="DD382" s="84"/>
      <c r="DE382" s="84"/>
      <c r="DF382" s="84"/>
      <c r="DG382" s="84"/>
      <c r="DH382" s="84"/>
      <c r="DI382" s="84"/>
      <c r="DJ382" s="84"/>
      <c r="DK382" s="84"/>
      <c r="DL382" s="84"/>
      <c r="DM382" s="84"/>
      <c r="DN382" s="84"/>
      <c r="DO382" s="84"/>
      <c r="DP382" s="84"/>
      <c r="DQ382" s="84"/>
      <c r="DR382" s="84"/>
      <c r="DS382" s="84"/>
      <c r="DT382" s="84"/>
      <c r="DU382" s="84"/>
      <c r="DV382" s="84"/>
      <c r="DW382" s="84"/>
      <c r="DX382" s="84"/>
      <c r="DY382" s="84"/>
      <c r="DZ382" s="84"/>
      <c r="EA382" s="84"/>
      <c r="EB382" s="84"/>
      <c r="EC382" s="84"/>
    </row>
    <row r="383" spans="2:133" ht="13.5"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/>
      <c r="CH383" s="84"/>
      <c r="CI383" s="84"/>
      <c r="CJ383" s="84"/>
      <c r="CK383" s="84"/>
      <c r="CL383" s="84"/>
      <c r="CM383" s="84"/>
      <c r="CN383" s="84"/>
      <c r="CO383" s="84"/>
      <c r="CP383" s="84"/>
      <c r="CQ383" s="84"/>
      <c r="CR383" s="84"/>
      <c r="CS383" s="84"/>
      <c r="CT383" s="84"/>
      <c r="CU383" s="84"/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/>
      <c r="DJ383" s="84"/>
      <c r="DK383" s="84"/>
      <c r="DL383" s="84"/>
      <c r="DM383" s="84"/>
      <c r="DN383" s="84"/>
      <c r="DO383" s="84"/>
      <c r="DP383" s="84"/>
      <c r="DQ383" s="84"/>
      <c r="DR383" s="84"/>
      <c r="DS383" s="84"/>
      <c r="DT383" s="84"/>
      <c r="DU383" s="84"/>
      <c r="DV383" s="84"/>
      <c r="DW383" s="84"/>
      <c r="DX383" s="84"/>
      <c r="DY383" s="84"/>
      <c r="DZ383" s="84"/>
      <c r="EA383" s="84"/>
      <c r="EB383" s="84"/>
      <c r="EC383" s="84"/>
    </row>
    <row r="384" spans="2:133" ht="13.5"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/>
      <c r="CH384" s="84"/>
      <c r="CI384" s="84"/>
      <c r="CJ384" s="84"/>
      <c r="CK384" s="84"/>
      <c r="CL384" s="84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/>
      <c r="DJ384" s="84"/>
      <c r="DK384" s="84"/>
      <c r="DL384" s="84"/>
      <c r="DM384" s="84"/>
      <c r="DN384" s="84"/>
      <c r="DO384" s="84"/>
      <c r="DP384" s="84"/>
      <c r="DQ384" s="84"/>
      <c r="DR384" s="84"/>
      <c r="DS384" s="84"/>
      <c r="DT384" s="84"/>
      <c r="DU384" s="84"/>
      <c r="DV384" s="84"/>
      <c r="DW384" s="84"/>
      <c r="DX384" s="84"/>
      <c r="DY384" s="84"/>
      <c r="DZ384" s="84"/>
      <c r="EA384" s="84"/>
      <c r="EB384" s="84"/>
      <c r="EC384" s="84"/>
    </row>
    <row r="385" spans="2:133" ht="13.5"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4"/>
      <c r="BG385" s="84"/>
      <c r="BH385" s="84"/>
      <c r="BI385" s="84"/>
      <c r="BJ385" s="84"/>
      <c r="BK385" s="84"/>
      <c r="BL385" s="84"/>
      <c r="BM385" s="84"/>
      <c r="BN385" s="84"/>
      <c r="BO385" s="84"/>
      <c r="BP385" s="84"/>
      <c r="BQ385" s="84"/>
      <c r="BR385" s="84"/>
      <c r="BS385" s="84"/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/>
      <c r="CH385" s="84"/>
      <c r="CI385" s="84"/>
      <c r="CJ385" s="84"/>
      <c r="CK385" s="84"/>
      <c r="CL385" s="84"/>
      <c r="CM385" s="84"/>
      <c r="CN385" s="84"/>
      <c r="CO385" s="84"/>
      <c r="CP385" s="84"/>
      <c r="CQ385" s="84"/>
      <c r="CR385" s="84"/>
      <c r="CS385" s="84"/>
      <c r="CT385" s="84"/>
      <c r="CU385" s="84"/>
      <c r="CV385" s="84"/>
      <c r="CW385" s="84"/>
      <c r="CX385" s="84"/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/>
      <c r="DJ385" s="84"/>
      <c r="DK385" s="84"/>
      <c r="DL385" s="84"/>
      <c r="DM385" s="84"/>
      <c r="DN385" s="84"/>
      <c r="DO385" s="84"/>
      <c r="DP385" s="84"/>
      <c r="DQ385" s="84"/>
      <c r="DR385" s="84"/>
      <c r="DS385" s="84"/>
      <c r="DT385" s="84"/>
      <c r="DU385" s="84"/>
      <c r="DV385" s="84"/>
      <c r="DW385" s="84"/>
      <c r="DX385" s="84"/>
      <c r="DY385" s="84"/>
      <c r="DZ385" s="84"/>
      <c r="EA385" s="84"/>
      <c r="EB385" s="84"/>
      <c r="EC385" s="84"/>
    </row>
    <row r="386" spans="2:133" ht="13.5"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/>
      <c r="BG386" s="84"/>
      <c r="BH386" s="84"/>
      <c r="BI386" s="84"/>
      <c r="BJ386" s="84"/>
      <c r="BK386" s="84"/>
      <c r="BL386" s="84"/>
      <c r="BM386" s="84"/>
      <c r="BN386" s="84"/>
      <c r="BO386" s="84"/>
      <c r="BP386" s="84"/>
      <c r="BQ386" s="84"/>
      <c r="BR386" s="84"/>
      <c r="BS386" s="84"/>
      <c r="BT386" s="84"/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/>
      <c r="CH386" s="84"/>
      <c r="CI386" s="84"/>
      <c r="CJ386" s="84"/>
      <c r="CK386" s="84"/>
      <c r="CL386" s="84"/>
      <c r="CM386" s="84"/>
      <c r="CN386" s="84"/>
      <c r="CO386" s="84"/>
      <c r="CP386" s="84"/>
      <c r="CQ386" s="84"/>
      <c r="CR386" s="84"/>
      <c r="CS386" s="84"/>
      <c r="CT386" s="84"/>
      <c r="CU386" s="84"/>
      <c r="CV386" s="84"/>
      <c r="CW386" s="84"/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/>
      <c r="DJ386" s="84"/>
      <c r="DK386" s="84"/>
      <c r="DL386" s="84"/>
      <c r="DM386" s="84"/>
      <c r="DN386" s="84"/>
      <c r="DO386" s="84"/>
      <c r="DP386" s="84"/>
      <c r="DQ386" s="84"/>
      <c r="DR386" s="84"/>
      <c r="DS386" s="84"/>
      <c r="DT386" s="84"/>
      <c r="DU386" s="84"/>
      <c r="DV386" s="84"/>
      <c r="DW386" s="84"/>
      <c r="DX386" s="84"/>
      <c r="DY386" s="84"/>
      <c r="DZ386" s="84"/>
      <c r="EA386" s="84"/>
      <c r="EB386" s="84"/>
      <c r="EC386" s="84"/>
    </row>
    <row r="387" spans="2:133" ht="13.5"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/>
      <c r="BG387" s="84"/>
      <c r="BH387" s="84"/>
      <c r="BI387" s="84"/>
      <c r="BJ387" s="84"/>
      <c r="BK387" s="84"/>
      <c r="BL387" s="84"/>
      <c r="BM387" s="84"/>
      <c r="BN387" s="84"/>
      <c r="BO387" s="84"/>
      <c r="BP387" s="84"/>
      <c r="BQ387" s="84"/>
      <c r="BR387" s="84"/>
      <c r="BS387" s="84"/>
      <c r="BT387" s="84"/>
      <c r="BU387" s="84"/>
      <c r="BV387" s="84"/>
      <c r="BW387" s="84"/>
      <c r="BX387" s="84"/>
      <c r="BY387" s="84"/>
      <c r="BZ387" s="84"/>
      <c r="CA387" s="84"/>
      <c r="CB387" s="84"/>
      <c r="CC387" s="84"/>
      <c r="CD387" s="84"/>
      <c r="CE387" s="84"/>
      <c r="CF387" s="84"/>
      <c r="CG387" s="84"/>
      <c r="CH387" s="84"/>
      <c r="CI387" s="84"/>
      <c r="CJ387" s="84"/>
      <c r="CK387" s="84"/>
      <c r="CL387" s="84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/>
      <c r="DJ387" s="84"/>
      <c r="DK387" s="84"/>
      <c r="DL387" s="84"/>
      <c r="DM387" s="84"/>
      <c r="DN387" s="84"/>
      <c r="DO387" s="84"/>
      <c r="DP387" s="84"/>
      <c r="DQ387" s="84"/>
      <c r="DR387" s="84"/>
      <c r="DS387" s="84"/>
      <c r="DT387" s="84"/>
      <c r="DU387" s="84"/>
      <c r="DV387" s="84"/>
      <c r="DW387" s="84"/>
      <c r="DX387" s="84"/>
      <c r="DY387" s="84"/>
      <c r="DZ387" s="84"/>
      <c r="EA387" s="84"/>
      <c r="EB387" s="84"/>
      <c r="EC387" s="84"/>
    </row>
    <row r="388" spans="2:133" ht="13.5"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  <c r="CA388" s="84"/>
      <c r="CB388" s="84"/>
      <c r="CC388" s="84"/>
      <c r="CD388" s="84"/>
      <c r="CE388" s="84"/>
      <c r="CF388" s="84"/>
      <c r="CG388" s="84"/>
      <c r="CH388" s="84"/>
      <c r="CI388" s="84"/>
      <c r="CJ388" s="84"/>
      <c r="CK388" s="84"/>
      <c r="CL388" s="84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/>
      <c r="DJ388" s="84"/>
      <c r="DK388" s="84"/>
      <c r="DL388" s="84"/>
      <c r="DM388" s="84"/>
      <c r="DN388" s="84"/>
      <c r="DO388" s="84"/>
      <c r="DP388" s="84"/>
      <c r="DQ388" s="84"/>
      <c r="DR388" s="84"/>
      <c r="DS388" s="84"/>
      <c r="DT388" s="84"/>
      <c r="DU388" s="84"/>
      <c r="DV388" s="84"/>
      <c r="DW388" s="84"/>
      <c r="DX388" s="84"/>
      <c r="DY388" s="84"/>
      <c r="DZ388" s="84"/>
      <c r="EA388" s="84"/>
      <c r="EB388" s="84"/>
      <c r="EC388" s="84"/>
    </row>
    <row r="389" spans="2:133" ht="13.5"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/>
      <c r="CH389" s="84"/>
      <c r="CI389" s="84"/>
      <c r="CJ389" s="84"/>
      <c r="CK389" s="84"/>
      <c r="CL389" s="84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/>
      <c r="DJ389" s="84"/>
      <c r="DK389" s="84"/>
      <c r="DL389" s="84"/>
      <c r="DM389" s="84"/>
      <c r="DN389" s="84"/>
      <c r="DO389" s="84"/>
      <c r="DP389" s="84"/>
      <c r="DQ389" s="84"/>
      <c r="DR389" s="84"/>
      <c r="DS389" s="84"/>
      <c r="DT389" s="84"/>
      <c r="DU389" s="84"/>
      <c r="DV389" s="84"/>
      <c r="DW389" s="84"/>
      <c r="DX389" s="84"/>
      <c r="DY389" s="84"/>
      <c r="DZ389" s="84"/>
      <c r="EA389" s="84"/>
      <c r="EB389" s="84"/>
      <c r="EC389" s="84"/>
    </row>
    <row r="390" spans="2:133" ht="13.5"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  <c r="CA390" s="84"/>
      <c r="CB390" s="84"/>
      <c r="CC390" s="84"/>
      <c r="CD390" s="84"/>
      <c r="CE390" s="84"/>
      <c r="CF390" s="84"/>
      <c r="CG390" s="84"/>
      <c r="CH390" s="84"/>
      <c r="CI390" s="84"/>
      <c r="CJ390" s="84"/>
      <c r="CK390" s="84"/>
      <c r="CL390" s="84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/>
      <c r="DJ390" s="84"/>
      <c r="DK390" s="84"/>
      <c r="DL390" s="84"/>
      <c r="DM390" s="84"/>
      <c r="DN390" s="84"/>
      <c r="DO390" s="84"/>
      <c r="DP390" s="84"/>
      <c r="DQ390" s="84"/>
      <c r="DR390" s="84"/>
      <c r="DS390" s="84"/>
      <c r="DT390" s="84"/>
      <c r="DU390" s="84"/>
      <c r="DV390" s="84"/>
      <c r="DW390" s="84"/>
      <c r="DX390" s="84"/>
      <c r="DY390" s="84"/>
      <c r="DZ390" s="84"/>
      <c r="EA390" s="84"/>
      <c r="EB390" s="84"/>
      <c r="EC390" s="84"/>
    </row>
    <row r="391" spans="2:133" ht="13.5"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84"/>
      <c r="CA391" s="84"/>
      <c r="CB391" s="84"/>
      <c r="CC391" s="84"/>
      <c r="CD391" s="84"/>
      <c r="CE391" s="84"/>
      <c r="CF391" s="84"/>
      <c r="CG391" s="84"/>
      <c r="CH391" s="84"/>
      <c r="CI391" s="84"/>
      <c r="CJ391" s="84"/>
      <c r="CK391" s="84"/>
      <c r="CL391" s="84"/>
      <c r="CM391" s="84"/>
      <c r="CN391" s="84"/>
      <c r="CO391" s="84"/>
      <c r="CP391" s="84"/>
      <c r="CQ391" s="84"/>
      <c r="CR391" s="84"/>
      <c r="CS391" s="84"/>
      <c r="CT391" s="84"/>
      <c r="CU391" s="84"/>
      <c r="CV391" s="84"/>
      <c r="CW391" s="84"/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/>
      <c r="DJ391" s="84"/>
      <c r="DK391" s="84"/>
      <c r="DL391" s="84"/>
      <c r="DM391" s="84"/>
      <c r="DN391" s="84"/>
      <c r="DO391" s="84"/>
      <c r="DP391" s="84"/>
      <c r="DQ391" s="84"/>
      <c r="DR391" s="84"/>
      <c r="DS391" s="84"/>
      <c r="DT391" s="84"/>
      <c r="DU391" s="84"/>
      <c r="DV391" s="84"/>
      <c r="DW391" s="84"/>
      <c r="DX391" s="84"/>
      <c r="DY391" s="84"/>
      <c r="DZ391" s="84"/>
      <c r="EA391" s="84"/>
      <c r="EB391" s="84"/>
      <c r="EC391" s="84"/>
    </row>
    <row r="392" spans="2:133" ht="13.5"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/>
      <c r="BG392" s="84"/>
      <c r="BH392" s="84"/>
      <c r="BI392" s="84"/>
      <c r="BJ392" s="84"/>
      <c r="BK392" s="84"/>
      <c r="BL392" s="84"/>
      <c r="BM392" s="84"/>
      <c r="BN392" s="84"/>
      <c r="BO392" s="84"/>
      <c r="BP392" s="84"/>
      <c r="BQ392" s="84"/>
      <c r="BR392" s="84"/>
      <c r="BS392" s="84"/>
      <c r="BT392" s="84"/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/>
      <c r="CH392" s="84"/>
      <c r="CI392" s="84"/>
      <c r="CJ392" s="84"/>
      <c r="CK392" s="84"/>
      <c r="CL392" s="84"/>
      <c r="CM392" s="84"/>
      <c r="CN392" s="84"/>
      <c r="CO392" s="84"/>
      <c r="CP392" s="84"/>
      <c r="CQ392" s="84"/>
      <c r="CR392" s="84"/>
      <c r="CS392" s="84"/>
      <c r="CT392" s="84"/>
      <c r="CU392" s="84"/>
      <c r="CV392" s="84"/>
      <c r="CW392" s="84"/>
      <c r="CX392" s="84"/>
      <c r="CY392" s="84"/>
      <c r="CZ392" s="84"/>
      <c r="DA392" s="84"/>
      <c r="DB392" s="84"/>
      <c r="DC392" s="84"/>
      <c r="DD392" s="84"/>
      <c r="DE392" s="84"/>
      <c r="DF392" s="84"/>
      <c r="DG392" s="84"/>
      <c r="DH392" s="84"/>
      <c r="DI392" s="84"/>
      <c r="DJ392" s="84"/>
      <c r="DK392" s="84"/>
      <c r="DL392" s="84"/>
      <c r="DM392" s="84"/>
      <c r="DN392" s="84"/>
      <c r="DO392" s="84"/>
      <c r="DP392" s="84"/>
      <c r="DQ392" s="84"/>
      <c r="DR392" s="84"/>
      <c r="DS392" s="84"/>
      <c r="DT392" s="84"/>
      <c r="DU392" s="84"/>
      <c r="DV392" s="84"/>
      <c r="DW392" s="84"/>
      <c r="DX392" s="84"/>
      <c r="DY392" s="84"/>
      <c r="DZ392" s="84"/>
      <c r="EA392" s="84"/>
      <c r="EB392" s="84"/>
      <c r="EC392" s="84"/>
    </row>
    <row r="393" spans="2:133" ht="13.5"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/>
      <c r="BG393" s="84"/>
      <c r="BH393" s="84"/>
      <c r="BI393" s="84"/>
      <c r="BJ393" s="84"/>
      <c r="BK393" s="84"/>
      <c r="BL393" s="84"/>
      <c r="BM393" s="84"/>
      <c r="BN393" s="84"/>
      <c r="BO393" s="84"/>
      <c r="BP393" s="84"/>
      <c r="BQ393" s="84"/>
      <c r="BR393" s="84"/>
      <c r="BS393" s="84"/>
      <c r="BT393" s="84"/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/>
      <c r="CH393" s="84"/>
      <c r="CI393" s="84"/>
      <c r="CJ393" s="84"/>
      <c r="CK393" s="84"/>
      <c r="CL393" s="84"/>
      <c r="CM393" s="84"/>
      <c r="CN393" s="84"/>
      <c r="CO393" s="84"/>
      <c r="CP393" s="84"/>
      <c r="CQ393" s="84"/>
      <c r="CR393" s="84"/>
      <c r="CS393" s="84"/>
      <c r="CT393" s="84"/>
      <c r="CU393" s="84"/>
      <c r="CV393" s="84"/>
      <c r="CW393" s="84"/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/>
      <c r="DJ393" s="84"/>
      <c r="DK393" s="84"/>
      <c r="DL393" s="84"/>
      <c r="DM393" s="84"/>
      <c r="DN393" s="84"/>
      <c r="DO393" s="84"/>
      <c r="DP393" s="84"/>
      <c r="DQ393" s="84"/>
      <c r="DR393" s="84"/>
      <c r="DS393" s="84"/>
      <c r="DT393" s="84"/>
      <c r="DU393" s="84"/>
      <c r="DV393" s="84"/>
      <c r="DW393" s="84"/>
      <c r="DX393" s="84"/>
      <c r="DY393" s="84"/>
      <c r="DZ393" s="84"/>
      <c r="EA393" s="84"/>
      <c r="EB393" s="84"/>
      <c r="EC393" s="84"/>
    </row>
    <row r="394" spans="2:133" ht="13.5"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/>
      <c r="BG394" s="84"/>
      <c r="BH394" s="84"/>
      <c r="BI394" s="84"/>
      <c r="BJ394" s="84"/>
      <c r="BK394" s="84"/>
      <c r="BL394" s="84"/>
      <c r="BM394" s="84"/>
      <c r="BN394" s="84"/>
      <c r="BO394" s="84"/>
      <c r="BP394" s="84"/>
      <c r="BQ394" s="84"/>
      <c r="BR394" s="84"/>
      <c r="BS394" s="84"/>
      <c r="BT394" s="84"/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/>
      <c r="CH394" s="84"/>
      <c r="CI394" s="84"/>
      <c r="CJ394" s="84"/>
      <c r="CK394" s="84"/>
      <c r="CL394" s="84"/>
      <c r="CM394" s="84"/>
      <c r="CN394" s="84"/>
      <c r="CO394" s="84"/>
      <c r="CP394" s="84"/>
      <c r="CQ394" s="84"/>
      <c r="CR394" s="84"/>
      <c r="CS394" s="84"/>
      <c r="CT394" s="84"/>
      <c r="CU394" s="84"/>
      <c r="CV394" s="84"/>
      <c r="CW394" s="84"/>
      <c r="CX394" s="84"/>
      <c r="CY394" s="84"/>
      <c r="CZ394" s="84"/>
      <c r="DA394" s="84"/>
      <c r="DB394" s="84"/>
      <c r="DC394" s="84"/>
      <c r="DD394" s="84"/>
      <c r="DE394" s="84"/>
      <c r="DF394" s="84"/>
      <c r="DG394" s="84"/>
      <c r="DH394" s="84"/>
      <c r="DI394" s="84"/>
      <c r="DJ394" s="84"/>
      <c r="DK394" s="84"/>
      <c r="DL394" s="84"/>
      <c r="DM394" s="84"/>
      <c r="DN394" s="84"/>
      <c r="DO394" s="84"/>
      <c r="DP394" s="84"/>
      <c r="DQ394" s="84"/>
      <c r="DR394" s="84"/>
      <c r="DS394" s="84"/>
      <c r="DT394" s="84"/>
      <c r="DU394" s="84"/>
      <c r="DV394" s="84"/>
      <c r="DW394" s="84"/>
      <c r="DX394" s="84"/>
      <c r="DY394" s="84"/>
      <c r="DZ394" s="84"/>
      <c r="EA394" s="84"/>
      <c r="EB394" s="84"/>
      <c r="EC394" s="84"/>
    </row>
    <row r="395" spans="2:133" ht="13.5"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/>
      <c r="BG395" s="84"/>
      <c r="BH395" s="84"/>
      <c r="BI395" s="84"/>
      <c r="BJ395" s="84"/>
      <c r="BK395" s="84"/>
      <c r="BL395" s="84"/>
      <c r="BM395" s="84"/>
      <c r="BN395" s="84"/>
      <c r="BO395" s="84"/>
      <c r="BP395" s="84"/>
      <c r="BQ395" s="84"/>
      <c r="BR395" s="84"/>
      <c r="BS395" s="84"/>
      <c r="BT395" s="84"/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/>
      <c r="CH395" s="84"/>
      <c r="CI395" s="84"/>
      <c r="CJ395" s="84"/>
      <c r="CK395" s="84"/>
      <c r="CL395" s="84"/>
      <c r="CM395" s="84"/>
      <c r="CN395" s="84"/>
      <c r="CO395" s="84"/>
      <c r="CP395" s="84"/>
      <c r="CQ395" s="84"/>
      <c r="CR395" s="84"/>
      <c r="CS395" s="84"/>
      <c r="CT395" s="84"/>
      <c r="CU395" s="84"/>
      <c r="CV395" s="84"/>
      <c r="CW395" s="84"/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/>
      <c r="DJ395" s="84"/>
      <c r="DK395" s="84"/>
      <c r="DL395" s="84"/>
      <c r="DM395" s="84"/>
      <c r="DN395" s="84"/>
      <c r="DO395" s="84"/>
      <c r="DP395" s="84"/>
      <c r="DQ395" s="84"/>
      <c r="DR395" s="84"/>
      <c r="DS395" s="84"/>
      <c r="DT395" s="84"/>
      <c r="DU395" s="84"/>
      <c r="DV395" s="84"/>
      <c r="DW395" s="84"/>
      <c r="DX395" s="84"/>
      <c r="DY395" s="84"/>
      <c r="DZ395" s="84"/>
      <c r="EA395" s="84"/>
      <c r="EB395" s="84"/>
      <c r="EC395" s="84"/>
    </row>
    <row r="396" spans="2:133" ht="13.5"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/>
      <c r="BG396" s="84"/>
      <c r="BH396" s="84"/>
      <c r="BI396" s="84"/>
      <c r="BJ396" s="84"/>
      <c r="BK396" s="84"/>
      <c r="BL396" s="84"/>
      <c r="BM396" s="84"/>
      <c r="BN396" s="84"/>
      <c r="BO396" s="84"/>
      <c r="BP396" s="84"/>
      <c r="BQ396" s="84"/>
      <c r="BR396" s="84"/>
      <c r="BS396" s="84"/>
      <c r="BT396" s="84"/>
      <c r="BU396" s="84"/>
      <c r="BV396" s="84"/>
      <c r="BW396" s="84"/>
      <c r="BX396" s="84"/>
      <c r="BY396" s="84"/>
      <c r="BZ396" s="84"/>
      <c r="CA396" s="84"/>
      <c r="CB396" s="84"/>
      <c r="CC396" s="84"/>
      <c r="CD396" s="84"/>
      <c r="CE396" s="84"/>
      <c r="CF396" s="84"/>
      <c r="CG396" s="84"/>
      <c r="CH396" s="84"/>
      <c r="CI396" s="84"/>
      <c r="CJ396" s="84"/>
      <c r="CK396" s="84"/>
      <c r="CL396" s="84"/>
      <c r="CM396" s="84"/>
      <c r="CN396" s="84"/>
      <c r="CO396" s="84"/>
      <c r="CP396" s="84"/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/>
      <c r="DJ396" s="84"/>
      <c r="DK396" s="84"/>
      <c r="DL396" s="84"/>
      <c r="DM396" s="84"/>
      <c r="DN396" s="84"/>
      <c r="DO396" s="84"/>
      <c r="DP396" s="84"/>
      <c r="DQ396" s="84"/>
      <c r="DR396" s="84"/>
      <c r="DS396" s="84"/>
      <c r="DT396" s="84"/>
      <c r="DU396" s="84"/>
      <c r="DV396" s="84"/>
      <c r="DW396" s="84"/>
      <c r="DX396" s="84"/>
      <c r="DY396" s="84"/>
      <c r="DZ396" s="84"/>
      <c r="EA396" s="84"/>
      <c r="EB396" s="84"/>
      <c r="EC396" s="84"/>
    </row>
    <row r="397" spans="2:133" ht="13.5"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84"/>
      <c r="AZ397" s="84"/>
      <c r="BA397" s="84"/>
      <c r="BB397" s="84"/>
      <c r="BC397" s="84"/>
      <c r="BD397" s="84"/>
      <c r="BE397" s="84"/>
      <c r="BF397" s="84"/>
      <c r="BG397" s="84"/>
      <c r="BH397" s="84"/>
      <c r="BI397" s="84"/>
      <c r="BJ397" s="84"/>
      <c r="BK397" s="84"/>
      <c r="BL397" s="84"/>
      <c r="BM397" s="84"/>
      <c r="BN397" s="84"/>
      <c r="BO397" s="84"/>
      <c r="BP397" s="84"/>
      <c r="BQ397" s="84"/>
      <c r="BR397" s="84"/>
      <c r="BS397" s="84"/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/>
      <c r="CH397" s="84"/>
      <c r="CI397" s="84"/>
      <c r="CJ397" s="84"/>
      <c r="CK397" s="84"/>
      <c r="CL397" s="84"/>
      <c r="CM397" s="84"/>
      <c r="CN397" s="84"/>
      <c r="CO397" s="84"/>
      <c r="CP397" s="84"/>
      <c r="CQ397" s="84"/>
      <c r="CR397" s="84"/>
      <c r="CS397" s="84"/>
      <c r="CT397" s="84"/>
      <c r="CU397" s="84"/>
      <c r="CV397" s="84"/>
      <c r="CW397" s="84"/>
      <c r="CX397" s="84"/>
      <c r="CY397" s="84"/>
      <c r="CZ397" s="84"/>
      <c r="DA397" s="84"/>
      <c r="DB397" s="84"/>
      <c r="DC397" s="84"/>
      <c r="DD397" s="84"/>
      <c r="DE397" s="84"/>
      <c r="DF397" s="84"/>
      <c r="DG397" s="84"/>
      <c r="DH397" s="84"/>
      <c r="DI397" s="84"/>
      <c r="DJ397" s="84"/>
      <c r="DK397" s="84"/>
      <c r="DL397" s="84"/>
      <c r="DM397" s="84"/>
      <c r="DN397" s="84"/>
      <c r="DO397" s="84"/>
      <c r="DP397" s="84"/>
      <c r="DQ397" s="84"/>
      <c r="DR397" s="84"/>
      <c r="DS397" s="84"/>
      <c r="DT397" s="84"/>
      <c r="DU397" s="84"/>
      <c r="DV397" s="84"/>
      <c r="DW397" s="84"/>
      <c r="DX397" s="84"/>
      <c r="DY397" s="84"/>
      <c r="DZ397" s="84"/>
      <c r="EA397" s="84"/>
      <c r="EB397" s="84"/>
      <c r="EC397" s="84"/>
    </row>
    <row r="398" spans="2:133" ht="13.5"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/>
      <c r="BG398" s="84"/>
      <c r="BH398" s="84"/>
      <c r="BI398" s="84"/>
      <c r="BJ398" s="84"/>
      <c r="BK398" s="84"/>
      <c r="BL398" s="84"/>
      <c r="BM398" s="84"/>
      <c r="BN398" s="84"/>
      <c r="BO398" s="84"/>
      <c r="BP398" s="84"/>
      <c r="BQ398" s="84"/>
      <c r="BR398" s="84"/>
      <c r="BS398" s="84"/>
      <c r="BT398" s="84"/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/>
      <c r="CH398" s="84"/>
      <c r="CI398" s="84"/>
      <c r="CJ398" s="84"/>
      <c r="CK398" s="84"/>
      <c r="CL398" s="84"/>
      <c r="CM398" s="84"/>
      <c r="CN398" s="84"/>
      <c r="CO398" s="84"/>
      <c r="CP398" s="84"/>
      <c r="CQ398" s="84"/>
      <c r="CR398" s="84"/>
      <c r="CS398" s="84"/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/>
      <c r="DJ398" s="84"/>
      <c r="DK398" s="84"/>
      <c r="DL398" s="84"/>
      <c r="DM398" s="84"/>
      <c r="DN398" s="84"/>
      <c r="DO398" s="84"/>
      <c r="DP398" s="84"/>
      <c r="DQ398" s="84"/>
      <c r="DR398" s="84"/>
      <c r="DS398" s="84"/>
      <c r="DT398" s="84"/>
      <c r="DU398" s="84"/>
      <c r="DV398" s="84"/>
      <c r="DW398" s="84"/>
      <c r="DX398" s="84"/>
      <c r="DY398" s="84"/>
      <c r="DZ398" s="84"/>
      <c r="EA398" s="84"/>
      <c r="EB398" s="84"/>
      <c r="EC398" s="84"/>
    </row>
    <row r="399" spans="2:133" ht="13.5"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  <c r="BA399" s="84"/>
      <c r="BB399" s="84"/>
      <c r="BC399" s="84"/>
      <c r="BD399" s="84"/>
      <c r="BE399" s="84"/>
      <c r="BF399" s="84"/>
      <c r="BG399" s="84"/>
      <c r="BH399" s="84"/>
      <c r="BI399" s="84"/>
      <c r="BJ399" s="84"/>
      <c r="BK399" s="84"/>
      <c r="BL399" s="84"/>
      <c r="BM399" s="84"/>
      <c r="BN399" s="84"/>
      <c r="BO399" s="84"/>
      <c r="BP399" s="84"/>
      <c r="BQ399" s="84"/>
      <c r="BR399" s="84"/>
      <c r="BS399" s="84"/>
      <c r="BT399" s="84"/>
      <c r="BU399" s="84"/>
      <c r="BV399" s="84"/>
      <c r="BW399" s="84"/>
      <c r="BX399" s="84"/>
      <c r="BY399" s="84"/>
      <c r="BZ399" s="84"/>
      <c r="CA399" s="84"/>
      <c r="CB399" s="84"/>
      <c r="CC399" s="84"/>
      <c r="CD399" s="84"/>
      <c r="CE399" s="84"/>
      <c r="CF399" s="84"/>
      <c r="CG399" s="84"/>
      <c r="CH399" s="84"/>
      <c r="CI399" s="84"/>
      <c r="CJ399" s="84"/>
      <c r="CK399" s="84"/>
      <c r="CL399" s="84"/>
      <c r="CM399" s="84"/>
      <c r="CN399" s="84"/>
      <c r="CO399" s="84"/>
      <c r="CP399" s="84"/>
      <c r="CQ399" s="84"/>
      <c r="CR399" s="84"/>
      <c r="CS399" s="84"/>
      <c r="CT399" s="84"/>
      <c r="CU399" s="84"/>
      <c r="CV399" s="84"/>
      <c r="CW399" s="84"/>
      <c r="CX399" s="84"/>
      <c r="CY399" s="84"/>
      <c r="CZ399" s="84"/>
      <c r="DA399" s="84"/>
      <c r="DB399" s="84"/>
      <c r="DC399" s="84"/>
      <c r="DD399" s="84"/>
      <c r="DE399" s="84"/>
      <c r="DF399" s="84"/>
      <c r="DG399" s="84"/>
      <c r="DH399" s="84"/>
      <c r="DI399" s="84"/>
      <c r="DJ399" s="84"/>
      <c r="DK399" s="84"/>
      <c r="DL399" s="84"/>
      <c r="DM399" s="84"/>
      <c r="DN399" s="84"/>
      <c r="DO399" s="84"/>
      <c r="DP399" s="84"/>
      <c r="DQ399" s="84"/>
      <c r="DR399" s="84"/>
      <c r="DS399" s="84"/>
      <c r="DT399" s="84"/>
      <c r="DU399" s="84"/>
      <c r="DV399" s="84"/>
      <c r="DW399" s="84"/>
      <c r="DX399" s="84"/>
      <c r="DY399" s="84"/>
      <c r="DZ399" s="84"/>
      <c r="EA399" s="84"/>
      <c r="EB399" s="84"/>
      <c r="EC399" s="84"/>
    </row>
    <row r="400" spans="2:133" ht="13.5"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84"/>
      <c r="AZ400" s="84"/>
      <c r="BA400" s="84"/>
      <c r="BB400" s="84"/>
      <c r="BC400" s="84"/>
      <c r="BD400" s="84"/>
      <c r="BE400" s="84"/>
      <c r="BF400" s="84"/>
      <c r="BG400" s="84"/>
      <c r="BH400" s="84"/>
      <c r="BI400" s="84"/>
      <c r="BJ400" s="84"/>
      <c r="BK400" s="84"/>
      <c r="BL400" s="84"/>
      <c r="BM400" s="84"/>
      <c r="BN400" s="84"/>
      <c r="BO400" s="84"/>
      <c r="BP400" s="84"/>
      <c r="BQ400" s="84"/>
      <c r="BR400" s="84"/>
      <c r="BS400" s="84"/>
      <c r="BT400" s="84"/>
      <c r="BU400" s="84"/>
      <c r="BV400" s="84"/>
      <c r="BW400" s="84"/>
      <c r="BX400" s="84"/>
      <c r="BY400" s="84"/>
      <c r="BZ400" s="84"/>
      <c r="CA400" s="84"/>
      <c r="CB400" s="84"/>
      <c r="CC400" s="84"/>
      <c r="CD400" s="84"/>
      <c r="CE400" s="84"/>
      <c r="CF400" s="84"/>
      <c r="CG400" s="84"/>
      <c r="CH400" s="84"/>
      <c r="CI400" s="84"/>
      <c r="CJ400" s="84"/>
      <c r="CK400" s="84"/>
      <c r="CL400" s="84"/>
      <c r="CM400" s="84"/>
      <c r="CN400" s="84"/>
      <c r="CO400" s="84"/>
      <c r="CP400" s="84"/>
      <c r="CQ400" s="84"/>
      <c r="CR400" s="84"/>
      <c r="CS400" s="84"/>
      <c r="CT400" s="84"/>
      <c r="CU400" s="84"/>
      <c r="CV400" s="84"/>
      <c r="CW400" s="84"/>
      <c r="CX400" s="84"/>
      <c r="CY400" s="84"/>
      <c r="CZ400" s="84"/>
      <c r="DA400" s="84"/>
      <c r="DB400" s="84"/>
      <c r="DC400" s="84"/>
      <c r="DD400" s="84"/>
      <c r="DE400" s="84"/>
      <c r="DF400" s="84"/>
      <c r="DG400" s="84"/>
      <c r="DH400" s="84"/>
      <c r="DI400" s="84"/>
      <c r="DJ400" s="84"/>
      <c r="DK400" s="84"/>
      <c r="DL400" s="84"/>
      <c r="DM400" s="84"/>
      <c r="DN400" s="84"/>
      <c r="DO400" s="84"/>
      <c r="DP400" s="84"/>
      <c r="DQ400" s="84"/>
      <c r="DR400" s="84"/>
      <c r="DS400" s="84"/>
      <c r="DT400" s="84"/>
      <c r="DU400" s="84"/>
      <c r="DV400" s="84"/>
      <c r="DW400" s="84"/>
      <c r="DX400" s="84"/>
      <c r="DY400" s="84"/>
      <c r="DZ400" s="84"/>
      <c r="EA400" s="84"/>
      <c r="EB400" s="84"/>
      <c r="EC400" s="84"/>
    </row>
    <row r="401" spans="2:133" ht="13.5"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4"/>
      <c r="BG401" s="84"/>
      <c r="BH401" s="84"/>
      <c r="BI401" s="84"/>
      <c r="BJ401" s="84"/>
      <c r="BK401" s="84"/>
      <c r="BL401" s="84"/>
      <c r="BM401" s="84"/>
      <c r="BN401" s="84"/>
      <c r="BO401" s="84"/>
      <c r="BP401" s="84"/>
      <c r="BQ401" s="84"/>
      <c r="BR401" s="84"/>
      <c r="BS401" s="84"/>
      <c r="BT401" s="84"/>
      <c r="BU401" s="84"/>
      <c r="BV401" s="84"/>
      <c r="BW401" s="84"/>
      <c r="BX401" s="84"/>
      <c r="BY401" s="84"/>
      <c r="BZ401" s="84"/>
      <c r="CA401" s="84"/>
      <c r="CB401" s="84"/>
      <c r="CC401" s="84"/>
      <c r="CD401" s="84"/>
      <c r="CE401" s="84"/>
      <c r="CF401" s="84"/>
      <c r="CG401" s="84"/>
      <c r="CH401" s="84"/>
      <c r="CI401" s="84"/>
      <c r="CJ401" s="84"/>
      <c r="CK401" s="84"/>
      <c r="CL401" s="84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  <c r="CX401" s="84"/>
      <c r="CY401" s="84"/>
      <c r="CZ401" s="84"/>
      <c r="DA401" s="84"/>
      <c r="DB401" s="84"/>
      <c r="DC401" s="84"/>
      <c r="DD401" s="84"/>
      <c r="DE401" s="84"/>
      <c r="DF401" s="84"/>
      <c r="DG401" s="84"/>
      <c r="DH401" s="84"/>
      <c r="DI401" s="84"/>
      <c r="DJ401" s="84"/>
      <c r="DK401" s="84"/>
      <c r="DL401" s="84"/>
      <c r="DM401" s="84"/>
      <c r="DN401" s="84"/>
      <c r="DO401" s="84"/>
      <c r="DP401" s="84"/>
      <c r="DQ401" s="84"/>
      <c r="DR401" s="84"/>
      <c r="DS401" s="84"/>
      <c r="DT401" s="84"/>
      <c r="DU401" s="84"/>
      <c r="DV401" s="84"/>
      <c r="DW401" s="84"/>
      <c r="DX401" s="84"/>
      <c r="DY401" s="84"/>
      <c r="DZ401" s="84"/>
      <c r="EA401" s="84"/>
      <c r="EB401" s="84"/>
      <c r="EC401" s="84"/>
    </row>
    <row r="402" spans="2:133" ht="13.5"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  <c r="AM402" s="84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  <c r="AY402" s="84"/>
      <c r="AZ402" s="84"/>
      <c r="BA402" s="84"/>
      <c r="BB402" s="84"/>
      <c r="BC402" s="84"/>
      <c r="BD402" s="84"/>
      <c r="BE402" s="84"/>
      <c r="BF402" s="84"/>
      <c r="BG402" s="84"/>
      <c r="BH402" s="84"/>
      <c r="BI402" s="84"/>
      <c r="BJ402" s="84"/>
      <c r="BK402" s="84"/>
      <c r="BL402" s="84"/>
      <c r="BM402" s="84"/>
      <c r="BN402" s="84"/>
      <c r="BO402" s="84"/>
      <c r="BP402" s="84"/>
      <c r="BQ402" s="84"/>
      <c r="BR402" s="84"/>
      <c r="BS402" s="84"/>
      <c r="BT402" s="84"/>
      <c r="BU402" s="84"/>
      <c r="BV402" s="84"/>
      <c r="BW402" s="84"/>
      <c r="BX402" s="84"/>
      <c r="BY402" s="84"/>
      <c r="BZ402" s="84"/>
      <c r="CA402" s="84"/>
      <c r="CB402" s="84"/>
      <c r="CC402" s="84"/>
      <c r="CD402" s="84"/>
      <c r="CE402" s="84"/>
      <c r="CF402" s="84"/>
      <c r="CG402" s="84"/>
      <c r="CH402" s="84"/>
      <c r="CI402" s="84"/>
      <c r="CJ402" s="84"/>
      <c r="CK402" s="84"/>
      <c r="CL402" s="84"/>
      <c r="CM402" s="84"/>
      <c r="CN402" s="84"/>
      <c r="CO402" s="84"/>
      <c r="CP402" s="84"/>
      <c r="CQ402" s="84"/>
      <c r="CR402" s="84"/>
      <c r="CS402" s="84"/>
      <c r="CT402" s="84"/>
      <c r="CU402" s="84"/>
      <c r="CV402" s="84"/>
      <c r="CW402" s="84"/>
      <c r="CX402" s="84"/>
      <c r="CY402" s="84"/>
      <c r="CZ402" s="84"/>
      <c r="DA402" s="84"/>
      <c r="DB402" s="84"/>
      <c r="DC402" s="84"/>
      <c r="DD402" s="84"/>
      <c r="DE402" s="84"/>
      <c r="DF402" s="84"/>
      <c r="DG402" s="84"/>
      <c r="DH402" s="84"/>
      <c r="DI402" s="84"/>
      <c r="DJ402" s="84"/>
      <c r="DK402" s="84"/>
      <c r="DL402" s="84"/>
      <c r="DM402" s="84"/>
      <c r="DN402" s="84"/>
      <c r="DO402" s="84"/>
      <c r="DP402" s="84"/>
      <c r="DQ402" s="84"/>
      <c r="DR402" s="84"/>
      <c r="DS402" s="84"/>
      <c r="DT402" s="84"/>
      <c r="DU402" s="84"/>
      <c r="DV402" s="84"/>
      <c r="DW402" s="84"/>
      <c r="DX402" s="84"/>
      <c r="DY402" s="84"/>
      <c r="DZ402" s="84"/>
      <c r="EA402" s="84"/>
      <c r="EB402" s="84"/>
      <c r="EC402" s="84"/>
    </row>
    <row r="403" spans="2:133" ht="13.5"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84"/>
      <c r="AZ403" s="84"/>
      <c r="BA403" s="84"/>
      <c r="BB403" s="84"/>
      <c r="BC403" s="84"/>
      <c r="BD403" s="84"/>
      <c r="BE403" s="84"/>
      <c r="BF403" s="84"/>
      <c r="BG403" s="84"/>
      <c r="BH403" s="84"/>
      <c r="BI403" s="84"/>
      <c r="BJ403" s="84"/>
      <c r="BK403" s="84"/>
      <c r="BL403" s="84"/>
      <c r="BM403" s="84"/>
      <c r="BN403" s="84"/>
      <c r="BO403" s="84"/>
      <c r="BP403" s="84"/>
      <c r="BQ403" s="84"/>
      <c r="BR403" s="84"/>
      <c r="BS403" s="84"/>
      <c r="BT403" s="84"/>
      <c r="BU403" s="84"/>
      <c r="BV403" s="84"/>
      <c r="BW403" s="84"/>
      <c r="BX403" s="84"/>
      <c r="BY403" s="84"/>
      <c r="BZ403" s="84"/>
      <c r="CA403" s="84"/>
      <c r="CB403" s="84"/>
      <c r="CC403" s="84"/>
      <c r="CD403" s="84"/>
      <c r="CE403" s="84"/>
      <c r="CF403" s="84"/>
      <c r="CG403" s="84"/>
      <c r="CH403" s="84"/>
      <c r="CI403" s="84"/>
      <c r="CJ403" s="84"/>
      <c r="CK403" s="84"/>
      <c r="CL403" s="84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  <c r="CX403" s="84"/>
      <c r="CY403" s="84"/>
      <c r="CZ403" s="84"/>
      <c r="DA403" s="84"/>
      <c r="DB403" s="84"/>
      <c r="DC403" s="84"/>
      <c r="DD403" s="84"/>
      <c r="DE403" s="84"/>
      <c r="DF403" s="84"/>
      <c r="DG403" s="84"/>
      <c r="DH403" s="84"/>
      <c r="DI403" s="84"/>
      <c r="DJ403" s="84"/>
      <c r="DK403" s="84"/>
      <c r="DL403" s="84"/>
      <c r="DM403" s="84"/>
      <c r="DN403" s="84"/>
      <c r="DO403" s="84"/>
      <c r="DP403" s="84"/>
      <c r="DQ403" s="84"/>
      <c r="DR403" s="84"/>
      <c r="DS403" s="84"/>
      <c r="DT403" s="84"/>
      <c r="DU403" s="84"/>
      <c r="DV403" s="84"/>
      <c r="DW403" s="84"/>
      <c r="DX403" s="84"/>
      <c r="DY403" s="84"/>
      <c r="DZ403" s="84"/>
      <c r="EA403" s="84"/>
      <c r="EB403" s="84"/>
      <c r="EC403" s="84"/>
    </row>
    <row r="404" spans="2:133" ht="13.5"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84"/>
      <c r="BA404" s="84"/>
      <c r="BB404" s="84"/>
      <c r="BC404" s="84"/>
      <c r="BD404" s="84"/>
      <c r="BE404" s="84"/>
      <c r="BF404" s="84"/>
      <c r="BG404" s="84"/>
      <c r="BH404" s="84"/>
      <c r="BI404" s="84"/>
      <c r="BJ404" s="84"/>
      <c r="BK404" s="84"/>
      <c r="BL404" s="84"/>
      <c r="BM404" s="84"/>
      <c r="BN404" s="84"/>
      <c r="BO404" s="84"/>
      <c r="BP404" s="84"/>
      <c r="BQ404" s="84"/>
      <c r="BR404" s="84"/>
      <c r="BS404" s="84"/>
      <c r="BT404" s="84"/>
      <c r="BU404" s="84"/>
      <c r="BV404" s="84"/>
      <c r="BW404" s="84"/>
      <c r="BX404" s="84"/>
      <c r="BY404" s="84"/>
      <c r="BZ404" s="84"/>
      <c r="CA404" s="84"/>
      <c r="CB404" s="84"/>
      <c r="CC404" s="84"/>
      <c r="CD404" s="84"/>
      <c r="CE404" s="84"/>
      <c r="CF404" s="84"/>
      <c r="CG404" s="84"/>
      <c r="CH404" s="84"/>
      <c r="CI404" s="84"/>
      <c r="CJ404" s="84"/>
      <c r="CK404" s="84"/>
      <c r="CL404" s="84"/>
      <c r="CM404" s="84"/>
      <c r="CN404" s="84"/>
      <c r="CO404" s="84"/>
      <c r="CP404" s="84"/>
      <c r="CQ404" s="84"/>
      <c r="CR404" s="84"/>
      <c r="CS404" s="84"/>
      <c r="CT404" s="84"/>
      <c r="CU404" s="84"/>
      <c r="CV404" s="84"/>
      <c r="CW404" s="84"/>
      <c r="CX404" s="84"/>
      <c r="CY404" s="84"/>
      <c r="CZ404" s="84"/>
      <c r="DA404" s="84"/>
      <c r="DB404" s="84"/>
      <c r="DC404" s="84"/>
      <c r="DD404" s="84"/>
      <c r="DE404" s="84"/>
      <c r="DF404" s="84"/>
      <c r="DG404" s="84"/>
      <c r="DH404" s="84"/>
      <c r="DI404" s="84"/>
      <c r="DJ404" s="84"/>
      <c r="DK404" s="84"/>
      <c r="DL404" s="84"/>
      <c r="DM404" s="84"/>
      <c r="DN404" s="84"/>
      <c r="DO404" s="84"/>
      <c r="DP404" s="84"/>
      <c r="DQ404" s="84"/>
      <c r="DR404" s="84"/>
      <c r="DS404" s="84"/>
      <c r="DT404" s="84"/>
      <c r="DU404" s="84"/>
      <c r="DV404" s="84"/>
      <c r="DW404" s="84"/>
      <c r="DX404" s="84"/>
      <c r="DY404" s="84"/>
      <c r="DZ404" s="84"/>
      <c r="EA404" s="84"/>
      <c r="EB404" s="84"/>
      <c r="EC404" s="84"/>
    </row>
    <row r="405" spans="2:133" ht="13.5"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4"/>
      <c r="BG405" s="84"/>
      <c r="BH405" s="84"/>
      <c r="BI405" s="84"/>
      <c r="BJ405" s="84"/>
      <c r="BK405" s="84"/>
      <c r="BL405" s="84"/>
      <c r="BM405" s="84"/>
      <c r="BN405" s="84"/>
      <c r="BO405" s="84"/>
      <c r="BP405" s="84"/>
      <c r="BQ405" s="84"/>
      <c r="BR405" s="84"/>
      <c r="BS405" s="84"/>
      <c r="BT405" s="84"/>
      <c r="BU405" s="84"/>
      <c r="BV405" s="84"/>
      <c r="BW405" s="84"/>
      <c r="BX405" s="84"/>
      <c r="BY405" s="84"/>
      <c r="BZ405" s="84"/>
      <c r="CA405" s="84"/>
      <c r="CB405" s="84"/>
      <c r="CC405" s="84"/>
      <c r="CD405" s="84"/>
      <c r="CE405" s="84"/>
      <c r="CF405" s="84"/>
      <c r="CG405" s="84"/>
      <c r="CH405" s="84"/>
      <c r="CI405" s="84"/>
      <c r="CJ405" s="84"/>
      <c r="CK405" s="84"/>
      <c r="CL405" s="84"/>
      <c r="CM405" s="84"/>
      <c r="CN405" s="84"/>
      <c r="CO405" s="84"/>
      <c r="CP405" s="84"/>
      <c r="CQ405" s="84"/>
      <c r="CR405" s="84"/>
      <c r="CS405" s="84"/>
      <c r="CT405" s="84"/>
      <c r="CU405" s="84"/>
      <c r="CV405" s="84"/>
      <c r="CW405" s="84"/>
      <c r="CX405" s="84"/>
      <c r="CY405" s="84"/>
      <c r="CZ405" s="84"/>
      <c r="DA405" s="84"/>
      <c r="DB405" s="84"/>
      <c r="DC405" s="84"/>
      <c r="DD405" s="84"/>
      <c r="DE405" s="84"/>
      <c r="DF405" s="84"/>
      <c r="DG405" s="84"/>
      <c r="DH405" s="84"/>
      <c r="DI405" s="84"/>
      <c r="DJ405" s="84"/>
      <c r="DK405" s="84"/>
      <c r="DL405" s="84"/>
      <c r="DM405" s="84"/>
      <c r="DN405" s="84"/>
      <c r="DO405" s="84"/>
      <c r="DP405" s="84"/>
      <c r="DQ405" s="84"/>
      <c r="DR405" s="84"/>
      <c r="DS405" s="84"/>
      <c r="DT405" s="84"/>
      <c r="DU405" s="84"/>
      <c r="DV405" s="84"/>
      <c r="DW405" s="84"/>
      <c r="DX405" s="84"/>
      <c r="DY405" s="84"/>
      <c r="DZ405" s="84"/>
      <c r="EA405" s="84"/>
      <c r="EB405" s="84"/>
      <c r="EC405" s="84"/>
    </row>
    <row r="406" spans="2:133" ht="13.5"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84"/>
      <c r="AZ406" s="84"/>
      <c r="BA406" s="84"/>
      <c r="BB406" s="84"/>
      <c r="BC406" s="84"/>
      <c r="BD406" s="84"/>
      <c r="BE406" s="84"/>
      <c r="BF406" s="84"/>
      <c r="BG406" s="84"/>
      <c r="BH406" s="84"/>
      <c r="BI406" s="84"/>
      <c r="BJ406" s="84"/>
      <c r="BK406" s="84"/>
      <c r="BL406" s="84"/>
      <c r="BM406" s="84"/>
      <c r="BN406" s="84"/>
      <c r="BO406" s="84"/>
      <c r="BP406" s="84"/>
      <c r="BQ406" s="84"/>
      <c r="BR406" s="84"/>
      <c r="BS406" s="84"/>
      <c r="BT406" s="84"/>
      <c r="BU406" s="84"/>
      <c r="BV406" s="84"/>
      <c r="BW406" s="84"/>
      <c r="BX406" s="84"/>
      <c r="BY406" s="84"/>
      <c r="BZ406" s="84"/>
      <c r="CA406" s="84"/>
      <c r="CB406" s="84"/>
      <c r="CC406" s="84"/>
      <c r="CD406" s="84"/>
      <c r="CE406" s="84"/>
      <c r="CF406" s="84"/>
      <c r="CG406" s="84"/>
      <c r="CH406" s="84"/>
      <c r="CI406" s="84"/>
      <c r="CJ406" s="84"/>
      <c r="CK406" s="84"/>
      <c r="CL406" s="84"/>
      <c r="CM406" s="84"/>
      <c r="CN406" s="84"/>
      <c r="CO406" s="84"/>
      <c r="CP406" s="84"/>
      <c r="CQ406" s="84"/>
      <c r="CR406" s="84"/>
      <c r="CS406" s="84"/>
      <c r="CT406" s="84"/>
      <c r="CU406" s="84"/>
      <c r="CV406" s="84"/>
      <c r="CW406" s="84"/>
      <c r="CX406" s="84"/>
      <c r="CY406" s="84"/>
      <c r="CZ406" s="84"/>
      <c r="DA406" s="84"/>
      <c r="DB406" s="84"/>
      <c r="DC406" s="84"/>
      <c r="DD406" s="84"/>
      <c r="DE406" s="84"/>
      <c r="DF406" s="84"/>
      <c r="DG406" s="84"/>
      <c r="DH406" s="84"/>
      <c r="DI406" s="84"/>
      <c r="DJ406" s="84"/>
      <c r="DK406" s="84"/>
      <c r="DL406" s="84"/>
      <c r="DM406" s="84"/>
      <c r="DN406" s="84"/>
      <c r="DO406" s="84"/>
      <c r="DP406" s="84"/>
      <c r="DQ406" s="84"/>
      <c r="DR406" s="84"/>
      <c r="DS406" s="84"/>
      <c r="DT406" s="84"/>
      <c r="DU406" s="84"/>
      <c r="DV406" s="84"/>
      <c r="DW406" s="84"/>
      <c r="DX406" s="84"/>
      <c r="DY406" s="84"/>
      <c r="DZ406" s="84"/>
      <c r="EA406" s="84"/>
      <c r="EB406" s="84"/>
      <c r="EC406" s="84"/>
    </row>
    <row r="407" spans="2:133" ht="13.5"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4"/>
      <c r="BG407" s="84"/>
      <c r="BH407" s="84"/>
      <c r="BI407" s="84"/>
      <c r="BJ407" s="84"/>
      <c r="BK407" s="84"/>
      <c r="BL407" s="84"/>
      <c r="BM407" s="84"/>
      <c r="BN407" s="84"/>
      <c r="BO407" s="84"/>
      <c r="BP407" s="84"/>
      <c r="BQ407" s="84"/>
      <c r="BR407" s="84"/>
      <c r="BS407" s="84"/>
      <c r="BT407" s="84"/>
      <c r="BU407" s="84"/>
      <c r="BV407" s="84"/>
      <c r="BW407" s="84"/>
      <c r="BX407" s="84"/>
      <c r="BY407" s="84"/>
      <c r="BZ407" s="84"/>
      <c r="CA407" s="84"/>
      <c r="CB407" s="84"/>
      <c r="CC407" s="84"/>
      <c r="CD407" s="84"/>
      <c r="CE407" s="84"/>
      <c r="CF407" s="84"/>
      <c r="CG407" s="84"/>
      <c r="CH407" s="84"/>
      <c r="CI407" s="84"/>
      <c r="CJ407" s="84"/>
      <c r="CK407" s="84"/>
      <c r="CL407" s="84"/>
      <c r="CM407" s="84"/>
      <c r="CN407" s="84"/>
      <c r="CO407" s="84"/>
      <c r="CP407" s="84"/>
      <c r="CQ407" s="84"/>
      <c r="CR407" s="84"/>
      <c r="CS407" s="84"/>
      <c r="CT407" s="84"/>
      <c r="CU407" s="84"/>
      <c r="CV407" s="84"/>
      <c r="CW407" s="84"/>
      <c r="CX407" s="84"/>
      <c r="CY407" s="84"/>
      <c r="CZ407" s="84"/>
      <c r="DA407" s="84"/>
      <c r="DB407" s="84"/>
      <c r="DC407" s="84"/>
      <c r="DD407" s="84"/>
      <c r="DE407" s="84"/>
      <c r="DF407" s="84"/>
      <c r="DG407" s="84"/>
      <c r="DH407" s="84"/>
      <c r="DI407" s="84"/>
      <c r="DJ407" s="84"/>
      <c r="DK407" s="84"/>
      <c r="DL407" s="84"/>
      <c r="DM407" s="84"/>
      <c r="DN407" s="84"/>
      <c r="DO407" s="84"/>
      <c r="DP407" s="84"/>
      <c r="DQ407" s="84"/>
      <c r="DR407" s="84"/>
      <c r="DS407" s="84"/>
      <c r="DT407" s="84"/>
      <c r="DU407" s="84"/>
      <c r="DV407" s="84"/>
      <c r="DW407" s="84"/>
      <c r="DX407" s="84"/>
      <c r="DY407" s="84"/>
      <c r="DZ407" s="84"/>
      <c r="EA407" s="84"/>
      <c r="EB407" s="84"/>
      <c r="EC407" s="84"/>
    </row>
    <row r="408" spans="2:133" ht="13.5"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/>
      <c r="BA408" s="84"/>
      <c r="BB408" s="84"/>
      <c r="BC408" s="84"/>
      <c r="BD408" s="84"/>
      <c r="BE408" s="84"/>
      <c r="BF408" s="84"/>
      <c r="BG408" s="84"/>
      <c r="BH408" s="84"/>
      <c r="BI408" s="84"/>
      <c r="BJ408" s="84"/>
      <c r="BK408" s="84"/>
      <c r="BL408" s="84"/>
      <c r="BM408" s="84"/>
      <c r="BN408" s="84"/>
      <c r="BO408" s="84"/>
      <c r="BP408" s="84"/>
      <c r="BQ408" s="84"/>
      <c r="BR408" s="84"/>
      <c r="BS408" s="84"/>
      <c r="BT408" s="84"/>
      <c r="BU408" s="84"/>
      <c r="BV408" s="84"/>
      <c r="BW408" s="84"/>
      <c r="BX408" s="84"/>
      <c r="BY408" s="84"/>
      <c r="BZ408" s="84"/>
      <c r="CA408" s="84"/>
      <c r="CB408" s="84"/>
      <c r="CC408" s="84"/>
      <c r="CD408" s="84"/>
      <c r="CE408" s="84"/>
      <c r="CF408" s="84"/>
      <c r="CG408" s="84"/>
      <c r="CH408" s="84"/>
      <c r="CI408" s="84"/>
      <c r="CJ408" s="84"/>
      <c r="CK408" s="84"/>
      <c r="CL408" s="84"/>
      <c r="CM408" s="84"/>
      <c r="CN408" s="84"/>
      <c r="CO408" s="84"/>
      <c r="CP408" s="84"/>
      <c r="CQ408" s="84"/>
      <c r="CR408" s="84"/>
      <c r="CS408" s="84"/>
      <c r="CT408" s="84"/>
      <c r="CU408" s="84"/>
      <c r="CV408" s="84"/>
      <c r="CW408" s="84"/>
      <c r="CX408" s="84"/>
      <c r="CY408" s="84"/>
      <c r="CZ408" s="84"/>
      <c r="DA408" s="84"/>
      <c r="DB408" s="84"/>
      <c r="DC408" s="84"/>
      <c r="DD408" s="84"/>
      <c r="DE408" s="84"/>
      <c r="DF408" s="84"/>
      <c r="DG408" s="84"/>
      <c r="DH408" s="84"/>
      <c r="DI408" s="84"/>
      <c r="DJ408" s="84"/>
      <c r="DK408" s="84"/>
      <c r="DL408" s="84"/>
      <c r="DM408" s="84"/>
      <c r="DN408" s="84"/>
      <c r="DO408" s="84"/>
      <c r="DP408" s="84"/>
      <c r="DQ408" s="84"/>
      <c r="DR408" s="84"/>
      <c r="DS408" s="84"/>
      <c r="DT408" s="84"/>
      <c r="DU408" s="84"/>
      <c r="DV408" s="84"/>
      <c r="DW408" s="84"/>
      <c r="DX408" s="84"/>
      <c r="DY408" s="84"/>
      <c r="DZ408" s="84"/>
      <c r="EA408" s="84"/>
      <c r="EB408" s="84"/>
      <c r="EC408" s="84"/>
    </row>
    <row r="409" spans="2:133" ht="13.5"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/>
      <c r="BA409" s="84"/>
      <c r="BB409" s="84"/>
      <c r="BC409" s="84"/>
      <c r="BD409" s="84"/>
      <c r="BE409" s="84"/>
      <c r="BF409" s="84"/>
      <c r="BG409" s="84"/>
      <c r="BH409" s="84"/>
      <c r="BI409" s="84"/>
      <c r="BJ409" s="84"/>
      <c r="BK409" s="84"/>
      <c r="BL409" s="84"/>
      <c r="BM409" s="84"/>
      <c r="BN409" s="84"/>
      <c r="BO409" s="84"/>
      <c r="BP409" s="84"/>
      <c r="BQ409" s="84"/>
      <c r="BR409" s="84"/>
      <c r="BS409" s="84"/>
      <c r="BT409" s="84"/>
      <c r="BU409" s="84"/>
      <c r="BV409" s="84"/>
      <c r="BW409" s="84"/>
      <c r="BX409" s="84"/>
      <c r="BY409" s="84"/>
      <c r="BZ409" s="84"/>
      <c r="CA409" s="84"/>
      <c r="CB409" s="84"/>
      <c r="CC409" s="84"/>
      <c r="CD409" s="84"/>
      <c r="CE409" s="84"/>
      <c r="CF409" s="84"/>
      <c r="CG409" s="84"/>
      <c r="CH409" s="84"/>
      <c r="CI409" s="84"/>
      <c r="CJ409" s="84"/>
      <c r="CK409" s="84"/>
      <c r="CL409" s="84"/>
      <c r="CM409" s="84"/>
      <c r="CN409" s="84"/>
      <c r="CO409" s="84"/>
      <c r="CP409" s="84"/>
      <c r="CQ409" s="84"/>
      <c r="CR409" s="84"/>
      <c r="CS409" s="84"/>
      <c r="CT409" s="84"/>
      <c r="CU409" s="84"/>
      <c r="CV409" s="84"/>
      <c r="CW409" s="84"/>
      <c r="CX409" s="84"/>
      <c r="CY409" s="84"/>
      <c r="CZ409" s="84"/>
      <c r="DA409" s="84"/>
      <c r="DB409" s="84"/>
      <c r="DC409" s="84"/>
      <c r="DD409" s="84"/>
      <c r="DE409" s="84"/>
      <c r="DF409" s="84"/>
      <c r="DG409" s="84"/>
      <c r="DH409" s="84"/>
      <c r="DI409" s="84"/>
      <c r="DJ409" s="84"/>
      <c r="DK409" s="84"/>
      <c r="DL409" s="84"/>
      <c r="DM409" s="84"/>
      <c r="DN409" s="84"/>
      <c r="DO409" s="84"/>
      <c r="DP409" s="84"/>
      <c r="DQ409" s="84"/>
      <c r="DR409" s="84"/>
      <c r="DS409" s="84"/>
      <c r="DT409" s="84"/>
      <c r="DU409" s="84"/>
      <c r="DV409" s="84"/>
      <c r="DW409" s="84"/>
      <c r="DX409" s="84"/>
      <c r="DY409" s="84"/>
      <c r="DZ409" s="84"/>
      <c r="EA409" s="84"/>
      <c r="EB409" s="84"/>
      <c r="EC409" s="84"/>
    </row>
    <row r="410" spans="2:133" ht="13.5"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  <c r="AY410" s="84"/>
      <c r="AZ410" s="84"/>
      <c r="BA410" s="84"/>
      <c r="BB410" s="84"/>
      <c r="BC410" s="84"/>
      <c r="BD410" s="84"/>
      <c r="BE410" s="84"/>
      <c r="BF410" s="84"/>
      <c r="BG410" s="84"/>
      <c r="BH410" s="84"/>
      <c r="BI410" s="84"/>
      <c r="BJ410" s="84"/>
      <c r="BK410" s="84"/>
      <c r="BL410" s="84"/>
      <c r="BM410" s="84"/>
      <c r="BN410" s="84"/>
      <c r="BO410" s="84"/>
      <c r="BP410" s="84"/>
      <c r="BQ410" s="84"/>
      <c r="BR410" s="84"/>
      <c r="BS410" s="84"/>
      <c r="BT410" s="84"/>
      <c r="BU410" s="84"/>
      <c r="BV410" s="84"/>
      <c r="BW410" s="84"/>
      <c r="BX410" s="84"/>
      <c r="BY410" s="84"/>
      <c r="BZ410" s="84"/>
      <c r="CA410" s="84"/>
      <c r="CB410" s="84"/>
      <c r="CC410" s="84"/>
      <c r="CD410" s="84"/>
      <c r="CE410" s="84"/>
      <c r="CF410" s="84"/>
      <c r="CG410" s="84"/>
      <c r="CH410" s="84"/>
      <c r="CI410" s="84"/>
      <c r="CJ410" s="84"/>
      <c r="CK410" s="84"/>
      <c r="CL410" s="84"/>
      <c r="CM410" s="84"/>
      <c r="CN410" s="84"/>
      <c r="CO410" s="84"/>
      <c r="CP410" s="84"/>
      <c r="CQ410" s="84"/>
      <c r="CR410" s="84"/>
      <c r="CS410" s="84"/>
      <c r="CT410" s="84"/>
      <c r="CU410" s="84"/>
      <c r="CV410" s="84"/>
      <c r="CW410" s="84"/>
      <c r="CX410" s="84"/>
      <c r="CY410" s="84"/>
      <c r="CZ410" s="84"/>
      <c r="DA410" s="84"/>
      <c r="DB410" s="84"/>
      <c r="DC410" s="84"/>
      <c r="DD410" s="84"/>
      <c r="DE410" s="84"/>
      <c r="DF410" s="84"/>
      <c r="DG410" s="84"/>
      <c r="DH410" s="84"/>
      <c r="DI410" s="84"/>
      <c r="DJ410" s="84"/>
      <c r="DK410" s="84"/>
      <c r="DL410" s="84"/>
      <c r="DM410" s="84"/>
      <c r="DN410" s="84"/>
      <c r="DO410" s="84"/>
      <c r="DP410" s="84"/>
      <c r="DQ410" s="84"/>
      <c r="DR410" s="84"/>
      <c r="DS410" s="84"/>
      <c r="DT410" s="84"/>
      <c r="DU410" s="84"/>
      <c r="DV410" s="84"/>
      <c r="DW410" s="84"/>
      <c r="DX410" s="84"/>
      <c r="DY410" s="84"/>
      <c r="DZ410" s="84"/>
      <c r="EA410" s="84"/>
      <c r="EB410" s="84"/>
      <c r="EC410" s="84"/>
    </row>
    <row r="411" spans="2:133" ht="13.5"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84"/>
      <c r="BA411" s="84"/>
      <c r="BB411" s="84"/>
      <c r="BC411" s="84"/>
      <c r="BD411" s="84"/>
      <c r="BE411" s="84"/>
      <c r="BF411" s="84"/>
      <c r="BG411" s="84"/>
      <c r="BH411" s="84"/>
      <c r="BI411" s="84"/>
      <c r="BJ411" s="84"/>
      <c r="BK411" s="84"/>
      <c r="BL411" s="84"/>
      <c r="BM411" s="84"/>
      <c r="BN411" s="84"/>
      <c r="BO411" s="84"/>
      <c r="BP411" s="84"/>
      <c r="BQ411" s="84"/>
      <c r="BR411" s="84"/>
      <c r="BS411" s="84"/>
      <c r="BT411" s="84"/>
      <c r="BU411" s="84"/>
      <c r="BV411" s="84"/>
      <c r="BW411" s="84"/>
      <c r="BX411" s="84"/>
      <c r="BY411" s="84"/>
      <c r="BZ411" s="84"/>
      <c r="CA411" s="84"/>
      <c r="CB411" s="84"/>
      <c r="CC411" s="84"/>
      <c r="CD411" s="84"/>
      <c r="CE411" s="84"/>
      <c r="CF411" s="84"/>
      <c r="CG411" s="84"/>
      <c r="CH411" s="84"/>
      <c r="CI411" s="84"/>
      <c r="CJ411" s="84"/>
      <c r="CK411" s="84"/>
      <c r="CL411" s="84"/>
      <c r="CM411" s="84"/>
      <c r="CN411" s="84"/>
      <c r="CO411" s="84"/>
      <c r="CP411" s="84"/>
      <c r="CQ411" s="84"/>
      <c r="CR411" s="84"/>
      <c r="CS411" s="84"/>
      <c r="CT411" s="84"/>
      <c r="CU411" s="84"/>
      <c r="CV411" s="84"/>
      <c r="CW411" s="84"/>
      <c r="CX411" s="84"/>
      <c r="CY411" s="84"/>
      <c r="CZ411" s="84"/>
      <c r="DA411" s="84"/>
      <c r="DB411" s="84"/>
      <c r="DC411" s="84"/>
      <c r="DD411" s="84"/>
      <c r="DE411" s="84"/>
      <c r="DF411" s="84"/>
      <c r="DG411" s="84"/>
      <c r="DH411" s="84"/>
      <c r="DI411" s="84"/>
      <c r="DJ411" s="84"/>
      <c r="DK411" s="84"/>
      <c r="DL411" s="84"/>
      <c r="DM411" s="84"/>
      <c r="DN411" s="84"/>
      <c r="DO411" s="84"/>
      <c r="DP411" s="84"/>
      <c r="DQ411" s="84"/>
      <c r="DR411" s="84"/>
      <c r="DS411" s="84"/>
      <c r="DT411" s="84"/>
      <c r="DU411" s="84"/>
      <c r="DV411" s="84"/>
      <c r="DW411" s="84"/>
      <c r="DX411" s="84"/>
      <c r="DY411" s="84"/>
      <c r="DZ411" s="84"/>
      <c r="EA411" s="84"/>
      <c r="EB411" s="84"/>
      <c r="EC411" s="84"/>
    </row>
    <row r="412" spans="2:133" ht="13.5"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/>
      <c r="BG412" s="84"/>
      <c r="BH412" s="84"/>
      <c r="BI412" s="84"/>
      <c r="BJ412" s="84"/>
      <c r="BK412" s="84"/>
      <c r="BL412" s="84"/>
      <c r="BM412" s="84"/>
      <c r="BN412" s="84"/>
      <c r="BO412" s="84"/>
      <c r="BP412" s="84"/>
      <c r="BQ412" s="84"/>
      <c r="BR412" s="84"/>
      <c r="BS412" s="84"/>
      <c r="BT412" s="84"/>
      <c r="BU412" s="84"/>
      <c r="BV412" s="84"/>
      <c r="BW412" s="84"/>
      <c r="BX412" s="84"/>
      <c r="BY412" s="84"/>
      <c r="BZ412" s="84"/>
      <c r="CA412" s="84"/>
      <c r="CB412" s="84"/>
      <c r="CC412" s="84"/>
      <c r="CD412" s="84"/>
      <c r="CE412" s="84"/>
      <c r="CF412" s="84"/>
      <c r="CG412" s="84"/>
      <c r="CH412" s="84"/>
      <c r="CI412" s="84"/>
      <c r="CJ412" s="84"/>
      <c r="CK412" s="84"/>
      <c r="CL412" s="84"/>
      <c r="CM412" s="84"/>
      <c r="CN412" s="84"/>
      <c r="CO412" s="84"/>
      <c r="CP412" s="84"/>
      <c r="CQ412" s="84"/>
      <c r="CR412" s="84"/>
      <c r="CS412" s="84"/>
      <c r="CT412" s="84"/>
      <c r="CU412" s="84"/>
      <c r="CV412" s="84"/>
      <c r="CW412" s="84"/>
      <c r="CX412" s="84"/>
      <c r="CY412" s="84"/>
      <c r="CZ412" s="84"/>
      <c r="DA412" s="84"/>
      <c r="DB412" s="84"/>
      <c r="DC412" s="84"/>
      <c r="DD412" s="84"/>
      <c r="DE412" s="84"/>
      <c r="DF412" s="84"/>
      <c r="DG412" s="84"/>
      <c r="DH412" s="84"/>
      <c r="DI412" s="84"/>
      <c r="DJ412" s="84"/>
      <c r="DK412" s="84"/>
      <c r="DL412" s="84"/>
      <c r="DM412" s="84"/>
      <c r="DN412" s="84"/>
      <c r="DO412" s="84"/>
      <c r="DP412" s="84"/>
      <c r="DQ412" s="84"/>
      <c r="DR412" s="84"/>
      <c r="DS412" s="84"/>
      <c r="DT412" s="84"/>
      <c r="DU412" s="84"/>
      <c r="DV412" s="84"/>
      <c r="DW412" s="84"/>
      <c r="DX412" s="84"/>
      <c r="DY412" s="84"/>
      <c r="DZ412" s="84"/>
      <c r="EA412" s="84"/>
      <c r="EB412" s="84"/>
      <c r="EC412" s="84"/>
    </row>
    <row r="413" spans="2:133" ht="13.5"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/>
      <c r="BG413" s="84"/>
      <c r="BH413" s="84"/>
      <c r="BI413" s="84"/>
      <c r="BJ413" s="84"/>
      <c r="BK413" s="84"/>
      <c r="BL413" s="84"/>
      <c r="BM413" s="84"/>
      <c r="BN413" s="84"/>
      <c r="BO413" s="84"/>
      <c r="BP413" s="84"/>
      <c r="BQ413" s="84"/>
      <c r="BR413" s="84"/>
      <c r="BS413" s="84"/>
      <c r="BT413" s="84"/>
      <c r="BU413" s="84"/>
      <c r="BV413" s="84"/>
      <c r="BW413" s="84"/>
      <c r="BX413" s="84"/>
      <c r="BY413" s="84"/>
      <c r="BZ413" s="84"/>
      <c r="CA413" s="84"/>
      <c r="CB413" s="84"/>
      <c r="CC413" s="84"/>
      <c r="CD413" s="84"/>
      <c r="CE413" s="84"/>
      <c r="CF413" s="84"/>
      <c r="CG413" s="84"/>
      <c r="CH413" s="84"/>
      <c r="CI413" s="84"/>
      <c r="CJ413" s="84"/>
      <c r="CK413" s="84"/>
      <c r="CL413" s="84"/>
      <c r="CM413" s="84"/>
      <c r="CN413" s="84"/>
      <c r="CO413" s="84"/>
      <c r="CP413" s="84"/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/>
      <c r="DJ413" s="84"/>
      <c r="DK413" s="84"/>
      <c r="DL413" s="84"/>
      <c r="DM413" s="84"/>
      <c r="DN413" s="84"/>
      <c r="DO413" s="84"/>
      <c r="DP413" s="84"/>
      <c r="DQ413" s="84"/>
      <c r="DR413" s="84"/>
      <c r="DS413" s="84"/>
      <c r="DT413" s="84"/>
      <c r="DU413" s="84"/>
      <c r="DV413" s="84"/>
      <c r="DW413" s="84"/>
      <c r="DX413" s="84"/>
      <c r="DY413" s="84"/>
      <c r="DZ413" s="84"/>
      <c r="EA413" s="84"/>
      <c r="EB413" s="84"/>
      <c r="EC413" s="84"/>
    </row>
    <row r="414" spans="2:133" ht="13.5"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/>
      <c r="BG414" s="84"/>
      <c r="BH414" s="84"/>
      <c r="BI414" s="84"/>
      <c r="BJ414" s="84"/>
      <c r="BK414" s="84"/>
      <c r="BL414" s="84"/>
      <c r="BM414" s="84"/>
      <c r="BN414" s="84"/>
      <c r="BO414" s="84"/>
      <c r="BP414" s="84"/>
      <c r="BQ414" s="84"/>
      <c r="BR414" s="84"/>
      <c r="BS414" s="84"/>
      <c r="BT414" s="84"/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/>
      <c r="CH414" s="84"/>
      <c r="CI414" s="84"/>
      <c r="CJ414" s="84"/>
      <c r="CK414" s="84"/>
      <c r="CL414" s="84"/>
      <c r="CM414" s="84"/>
      <c r="CN414" s="84"/>
      <c r="CO414" s="84"/>
      <c r="CP414" s="84"/>
      <c r="CQ414" s="84"/>
      <c r="CR414" s="84"/>
      <c r="CS414" s="84"/>
      <c r="CT414" s="84"/>
      <c r="CU414" s="84"/>
      <c r="CV414" s="84"/>
      <c r="CW414" s="84"/>
      <c r="CX414" s="84"/>
      <c r="CY414" s="84"/>
      <c r="CZ414" s="84"/>
      <c r="DA414" s="84"/>
      <c r="DB414" s="84"/>
      <c r="DC414" s="84"/>
      <c r="DD414" s="84"/>
      <c r="DE414" s="84"/>
      <c r="DF414" s="84"/>
      <c r="DG414" s="84"/>
      <c r="DH414" s="84"/>
      <c r="DI414" s="84"/>
      <c r="DJ414" s="84"/>
      <c r="DK414" s="84"/>
      <c r="DL414" s="84"/>
      <c r="DM414" s="84"/>
      <c r="DN414" s="84"/>
      <c r="DO414" s="84"/>
      <c r="DP414" s="84"/>
      <c r="DQ414" s="84"/>
      <c r="DR414" s="84"/>
      <c r="DS414" s="84"/>
      <c r="DT414" s="84"/>
      <c r="DU414" s="84"/>
      <c r="DV414" s="84"/>
      <c r="DW414" s="84"/>
      <c r="DX414" s="84"/>
      <c r="DY414" s="84"/>
      <c r="DZ414" s="84"/>
      <c r="EA414" s="84"/>
      <c r="EB414" s="84"/>
      <c r="EC414" s="84"/>
    </row>
    <row r="415" spans="2:133" ht="13.5"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4"/>
      <c r="BG415" s="84"/>
      <c r="BH415" s="84"/>
      <c r="BI415" s="84"/>
      <c r="BJ415" s="84"/>
      <c r="BK415" s="84"/>
      <c r="BL415" s="84"/>
      <c r="BM415" s="84"/>
      <c r="BN415" s="84"/>
      <c r="BO415" s="84"/>
      <c r="BP415" s="84"/>
      <c r="BQ415" s="84"/>
      <c r="BR415" s="84"/>
      <c r="BS415" s="84"/>
      <c r="BT415" s="84"/>
      <c r="BU415" s="84"/>
      <c r="BV415" s="84"/>
      <c r="BW415" s="84"/>
      <c r="BX415" s="84"/>
      <c r="BY415" s="84"/>
      <c r="BZ415" s="84"/>
      <c r="CA415" s="84"/>
      <c r="CB415" s="84"/>
      <c r="CC415" s="84"/>
      <c r="CD415" s="84"/>
      <c r="CE415" s="84"/>
      <c r="CF415" s="84"/>
      <c r="CG415" s="84"/>
      <c r="CH415" s="84"/>
      <c r="CI415" s="84"/>
      <c r="CJ415" s="84"/>
      <c r="CK415" s="84"/>
      <c r="CL415" s="84"/>
      <c r="CM415" s="84"/>
      <c r="CN415" s="84"/>
      <c r="CO415" s="84"/>
      <c r="CP415" s="84"/>
      <c r="CQ415" s="84"/>
      <c r="CR415" s="84"/>
      <c r="CS415" s="84"/>
      <c r="CT415" s="84"/>
      <c r="CU415" s="84"/>
      <c r="CV415" s="84"/>
      <c r="CW415" s="84"/>
      <c r="CX415" s="84"/>
      <c r="CY415" s="84"/>
      <c r="CZ415" s="84"/>
      <c r="DA415" s="84"/>
      <c r="DB415" s="84"/>
      <c r="DC415" s="84"/>
      <c r="DD415" s="84"/>
      <c r="DE415" s="84"/>
      <c r="DF415" s="84"/>
      <c r="DG415" s="84"/>
      <c r="DH415" s="84"/>
      <c r="DI415" s="84"/>
      <c r="DJ415" s="84"/>
      <c r="DK415" s="84"/>
      <c r="DL415" s="84"/>
      <c r="DM415" s="84"/>
      <c r="DN415" s="84"/>
      <c r="DO415" s="84"/>
      <c r="DP415" s="84"/>
      <c r="DQ415" s="84"/>
      <c r="DR415" s="84"/>
      <c r="DS415" s="84"/>
      <c r="DT415" s="84"/>
      <c r="DU415" s="84"/>
      <c r="DV415" s="84"/>
      <c r="DW415" s="84"/>
      <c r="DX415" s="84"/>
      <c r="DY415" s="84"/>
      <c r="DZ415" s="84"/>
      <c r="EA415" s="84"/>
      <c r="EB415" s="84"/>
      <c r="EC415" s="84"/>
    </row>
    <row r="416" spans="2:133" ht="13.5"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/>
      <c r="BG416" s="84"/>
      <c r="BH416" s="84"/>
      <c r="BI416" s="84"/>
      <c r="BJ416" s="84"/>
      <c r="BK416" s="84"/>
      <c r="BL416" s="84"/>
      <c r="BM416" s="84"/>
      <c r="BN416" s="84"/>
      <c r="BO416" s="84"/>
      <c r="BP416" s="84"/>
      <c r="BQ416" s="84"/>
      <c r="BR416" s="84"/>
      <c r="BS416" s="84"/>
      <c r="BT416" s="84"/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/>
      <c r="CH416" s="84"/>
      <c r="CI416" s="84"/>
      <c r="CJ416" s="84"/>
      <c r="CK416" s="84"/>
      <c r="CL416" s="84"/>
      <c r="CM416" s="84"/>
      <c r="CN416" s="84"/>
      <c r="CO416" s="84"/>
      <c r="CP416" s="84"/>
      <c r="CQ416" s="84"/>
      <c r="CR416" s="84"/>
      <c r="CS416" s="84"/>
      <c r="CT416" s="84"/>
      <c r="CU416" s="84"/>
      <c r="CV416" s="84"/>
      <c r="CW416" s="84"/>
      <c r="CX416" s="84"/>
      <c r="CY416" s="84"/>
      <c r="CZ416" s="84"/>
      <c r="DA416" s="84"/>
      <c r="DB416" s="84"/>
      <c r="DC416" s="84"/>
      <c r="DD416" s="84"/>
      <c r="DE416" s="84"/>
      <c r="DF416" s="84"/>
      <c r="DG416" s="84"/>
      <c r="DH416" s="84"/>
      <c r="DI416" s="84"/>
      <c r="DJ416" s="84"/>
      <c r="DK416" s="84"/>
      <c r="DL416" s="84"/>
      <c r="DM416" s="84"/>
      <c r="DN416" s="84"/>
      <c r="DO416" s="84"/>
      <c r="DP416" s="84"/>
      <c r="DQ416" s="84"/>
      <c r="DR416" s="84"/>
      <c r="DS416" s="84"/>
      <c r="DT416" s="84"/>
      <c r="DU416" s="84"/>
      <c r="DV416" s="84"/>
      <c r="DW416" s="84"/>
      <c r="DX416" s="84"/>
      <c r="DY416" s="84"/>
      <c r="DZ416" s="84"/>
      <c r="EA416" s="84"/>
      <c r="EB416" s="84"/>
      <c r="EC416" s="84"/>
    </row>
    <row r="417" spans="2:133" ht="13.5"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/>
      <c r="BG417" s="84"/>
      <c r="BH417" s="84"/>
      <c r="BI417" s="84"/>
      <c r="BJ417" s="84"/>
      <c r="BK417" s="84"/>
      <c r="BL417" s="84"/>
      <c r="BM417" s="84"/>
      <c r="BN417" s="84"/>
      <c r="BO417" s="84"/>
      <c r="BP417" s="84"/>
      <c r="BQ417" s="84"/>
      <c r="BR417" s="84"/>
      <c r="BS417" s="84"/>
      <c r="BT417" s="84"/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/>
      <c r="CH417" s="84"/>
      <c r="CI417" s="84"/>
      <c r="CJ417" s="84"/>
      <c r="CK417" s="84"/>
      <c r="CL417" s="84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  <c r="CX417" s="84"/>
      <c r="CY417" s="84"/>
      <c r="CZ417" s="84"/>
      <c r="DA417" s="84"/>
      <c r="DB417" s="84"/>
      <c r="DC417" s="84"/>
      <c r="DD417" s="84"/>
      <c r="DE417" s="84"/>
      <c r="DF417" s="84"/>
      <c r="DG417" s="84"/>
      <c r="DH417" s="84"/>
      <c r="DI417" s="84"/>
      <c r="DJ417" s="84"/>
      <c r="DK417" s="84"/>
      <c r="DL417" s="84"/>
      <c r="DM417" s="84"/>
      <c r="DN417" s="84"/>
      <c r="DO417" s="84"/>
      <c r="DP417" s="84"/>
      <c r="DQ417" s="84"/>
      <c r="DR417" s="84"/>
      <c r="DS417" s="84"/>
      <c r="DT417" s="84"/>
      <c r="DU417" s="84"/>
      <c r="DV417" s="84"/>
      <c r="DW417" s="84"/>
      <c r="DX417" s="84"/>
      <c r="DY417" s="84"/>
      <c r="DZ417" s="84"/>
      <c r="EA417" s="84"/>
      <c r="EB417" s="84"/>
      <c r="EC417" s="84"/>
    </row>
    <row r="418" spans="2:133" ht="13.5"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/>
      <c r="BG418" s="84"/>
      <c r="BH418" s="84"/>
      <c r="BI418" s="84"/>
      <c r="BJ418" s="84"/>
      <c r="BK418" s="84"/>
      <c r="BL418" s="84"/>
      <c r="BM418" s="84"/>
      <c r="BN418" s="84"/>
      <c r="BO418" s="84"/>
      <c r="BP418" s="84"/>
      <c r="BQ418" s="84"/>
      <c r="BR418" s="84"/>
      <c r="BS418" s="84"/>
      <c r="BT418" s="84"/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/>
      <c r="CH418" s="84"/>
      <c r="CI418" s="84"/>
      <c r="CJ418" s="84"/>
      <c r="CK418" s="84"/>
      <c r="CL418" s="84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  <c r="CX418" s="84"/>
      <c r="CY418" s="84"/>
      <c r="CZ418" s="84"/>
      <c r="DA418" s="84"/>
      <c r="DB418" s="84"/>
      <c r="DC418" s="84"/>
      <c r="DD418" s="84"/>
      <c r="DE418" s="84"/>
      <c r="DF418" s="84"/>
      <c r="DG418" s="84"/>
      <c r="DH418" s="84"/>
      <c r="DI418" s="84"/>
      <c r="DJ418" s="84"/>
      <c r="DK418" s="84"/>
      <c r="DL418" s="84"/>
      <c r="DM418" s="84"/>
      <c r="DN418" s="84"/>
      <c r="DO418" s="84"/>
      <c r="DP418" s="84"/>
      <c r="DQ418" s="84"/>
      <c r="DR418" s="84"/>
      <c r="DS418" s="84"/>
      <c r="DT418" s="84"/>
      <c r="DU418" s="84"/>
      <c r="DV418" s="84"/>
      <c r="DW418" s="84"/>
      <c r="DX418" s="84"/>
      <c r="DY418" s="84"/>
      <c r="DZ418" s="84"/>
      <c r="EA418" s="84"/>
      <c r="EB418" s="84"/>
      <c r="EC418" s="84"/>
    </row>
    <row r="419" spans="2:133" ht="13.5"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/>
      <c r="BG419" s="84"/>
      <c r="BH419" s="84"/>
      <c r="BI419" s="84"/>
      <c r="BJ419" s="84"/>
      <c r="BK419" s="84"/>
      <c r="BL419" s="84"/>
      <c r="BM419" s="84"/>
      <c r="BN419" s="84"/>
      <c r="BO419" s="84"/>
      <c r="BP419" s="84"/>
      <c r="BQ419" s="84"/>
      <c r="BR419" s="84"/>
      <c r="BS419" s="84"/>
      <c r="BT419" s="84"/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/>
      <c r="CH419" s="84"/>
      <c r="CI419" s="84"/>
      <c r="CJ419" s="84"/>
      <c r="CK419" s="84"/>
      <c r="CL419" s="84"/>
      <c r="CM419" s="84"/>
      <c r="CN419" s="84"/>
      <c r="CO419" s="84"/>
      <c r="CP419" s="84"/>
      <c r="CQ419" s="84"/>
      <c r="CR419" s="84"/>
      <c r="CS419" s="84"/>
      <c r="CT419" s="84"/>
      <c r="CU419" s="84"/>
      <c r="CV419" s="84"/>
      <c r="CW419" s="84"/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/>
      <c r="DJ419" s="84"/>
      <c r="DK419" s="84"/>
      <c r="DL419" s="84"/>
      <c r="DM419" s="84"/>
      <c r="DN419" s="84"/>
      <c r="DO419" s="84"/>
      <c r="DP419" s="84"/>
      <c r="DQ419" s="84"/>
      <c r="DR419" s="84"/>
      <c r="DS419" s="84"/>
      <c r="DT419" s="84"/>
      <c r="DU419" s="84"/>
      <c r="DV419" s="84"/>
      <c r="DW419" s="84"/>
      <c r="DX419" s="84"/>
      <c r="DY419" s="84"/>
      <c r="DZ419" s="84"/>
      <c r="EA419" s="84"/>
      <c r="EB419" s="84"/>
      <c r="EC419" s="84"/>
    </row>
    <row r="420" spans="2:133" ht="13.5"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/>
      <c r="BG420" s="84"/>
      <c r="BH420" s="84"/>
      <c r="BI420" s="84"/>
      <c r="BJ420" s="84"/>
      <c r="BK420" s="84"/>
      <c r="BL420" s="84"/>
      <c r="BM420" s="84"/>
      <c r="BN420" s="84"/>
      <c r="BO420" s="84"/>
      <c r="BP420" s="84"/>
      <c r="BQ420" s="84"/>
      <c r="BR420" s="84"/>
      <c r="BS420" s="84"/>
      <c r="BT420" s="84"/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/>
      <c r="CH420" s="84"/>
      <c r="CI420" s="84"/>
      <c r="CJ420" s="84"/>
      <c r="CK420" s="84"/>
      <c r="CL420" s="84"/>
      <c r="CM420" s="84"/>
      <c r="CN420" s="84"/>
      <c r="CO420" s="84"/>
      <c r="CP420" s="84"/>
      <c r="CQ420" s="84"/>
      <c r="CR420" s="84"/>
      <c r="CS420" s="84"/>
      <c r="CT420" s="84"/>
      <c r="CU420" s="84"/>
      <c r="CV420" s="84"/>
      <c r="CW420" s="84"/>
      <c r="CX420" s="84"/>
      <c r="CY420" s="84"/>
      <c r="CZ420" s="84"/>
      <c r="DA420" s="84"/>
      <c r="DB420" s="84"/>
      <c r="DC420" s="84"/>
      <c r="DD420" s="84"/>
      <c r="DE420" s="84"/>
      <c r="DF420" s="84"/>
      <c r="DG420" s="84"/>
      <c r="DH420" s="84"/>
      <c r="DI420" s="84"/>
      <c r="DJ420" s="84"/>
      <c r="DK420" s="84"/>
      <c r="DL420" s="84"/>
      <c r="DM420" s="84"/>
      <c r="DN420" s="84"/>
      <c r="DO420" s="84"/>
      <c r="DP420" s="84"/>
      <c r="DQ420" s="84"/>
      <c r="DR420" s="84"/>
      <c r="DS420" s="84"/>
      <c r="DT420" s="84"/>
      <c r="DU420" s="84"/>
      <c r="DV420" s="84"/>
      <c r="DW420" s="84"/>
      <c r="DX420" s="84"/>
      <c r="DY420" s="84"/>
      <c r="DZ420" s="84"/>
      <c r="EA420" s="84"/>
      <c r="EB420" s="84"/>
      <c r="EC420" s="84"/>
    </row>
    <row r="421" spans="2:133" ht="13.5"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/>
      <c r="BG421" s="84"/>
      <c r="BH421" s="84"/>
      <c r="BI421" s="84"/>
      <c r="BJ421" s="84"/>
      <c r="BK421" s="84"/>
      <c r="BL421" s="84"/>
      <c r="BM421" s="84"/>
      <c r="BN421" s="84"/>
      <c r="BO421" s="84"/>
      <c r="BP421" s="84"/>
      <c r="BQ421" s="84"/>
      <c r="BR421" s="84"/>
      <c r="BS421" s="84"/>
      <c r="BT421" s="84"/>
      <c r="BU421" s="84"/>
      <c r="BV421" s="84"/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/>
      <c r="CH421" s="84"/>
      <c r="CI421" s="84"/>
      <c r="CJ421" s="84"/>
      <c r="CK421" s="84"/>
      <c r="CL421" s="84"/>
      <c r="CM421" s="84"/>
      <c r="CN421" s="84"/>
      <c r="CO421" s="84"/>
      <c r="CP421" s="84"/>
      <c r="CQ421" s="84"/>
      <c r="CR421" s="84"/>
      <c r="CS421" s="84"/>
      <c r="CT421" s="84"/>
      <c r="CU421" s="84"/>
      <c r="CV421" s="84"/>
      <c r="CW421" s="84"/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/>
      <c r="DJ421" s="84"/>
      <c r="DK421" s="84"/>
      <c r="DL421" s="84"/>
      <c r="DM421" s="84"/>
      <c r="DN421" s="84"/>
      <c r="DO421" s="84"/>
      <c r="DP421" s="84"/>
      <c r="DQ421" s="84"/>
      <c r="DR421" s="84"/>
      <c r="DS421" s="84"/>
      <c r="DT421" s="84"/>
      <c r="DU421" s="84"/>
      <c r="DV421" s="84"/>
      <c r="DW421" s="84"/>
      <c r="DX421" s="84"/>
      <c r="DY421" s="84"/>
      <c r="DZ421" s="84"/>
      <c r="EA421" s="84"/>
      <c r="EB421" s="84"/>
      <c r="EC421" s="84"/>
    </row>
    <row r="422" spans="2:133" ht="13.5"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/>
      <c r="BG422" s="84"/>
      <c r="BH422" s="84"/>
      <c r="BI422" s="84"/>
      <c r="BJ422" s="84"/>
      <c r="BK422" s="84"/>
      <c r="BL422" s="84"/>
      <c r="BM422" s="84"/>
      <c r="BN422" s="84"/>
      <c r="BO422" s="84"/>
      <c r="BP422" s="84"/>
      <c r="BQ422" s="84"/>
      <c r="BR422" s="84"/>
      <c r="BS422" s="84"/>
      <c r="BT422" s="84"/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/>
      <c r="CH422" s="84"/>
      <c r="CI422" s="84"/>
      <c r="CJ422" s="84"/>
      <c r="CK422" s="84"/>
      <c r="CL422" s="84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  <c r="CX422" s="84"/>
      <c r="CY422" s="84"/>
      <c r="CZ422" s="84"/>
      <c r="DA422" s="84"/>
      <c r="DB422" s="84"/>
      <c r="DC422" s="84"/>
      <c r="DD422" s="84"/>
      <c r="DE422" s="84"/>
      <c r="DF422" s="84"/>
      <c r="DG422" s="84"/>
      <c r="DH422" s="84"/>
      <c r="DI422" s="84"/>
      <c r="DJ422" s="84"/>
      <c r="DK422" s="84"/>
      <c r="DL422" s="84"/>
      <c r="DM422" s="84"/>
      <c r="DN422" s="84"/>
      <c r="DO422" s="84"/>
      <c r="DP422" s="84"/>
      <c r="DQ422" s="84"/>
      <c r="DR422" s="84"/>
      <c r="DS422" s="84"/>
      <c r="DT422" s="84"/>
      <c r="DU422" s="84"/>
      <c r="DV422" s="84"/>
      <c r="DW422" s="84"/>
      <c r="DX422" s="84"/>
      <c r="DY422" s="84"/>
      <c r="DZ422" s="84"/>
      <c r="EA422" s="84"/>
      <c r="EB422" s="84"/>
      <c r="EC422" s="84"/>
    </row>
    <row r="423" spans="2:133" ht="13.5"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/>
      <c r="BG423" s="84"/>
      <c r="BH423" s="84"/>
      <c r="BI423" s="84"/>
      <c r="BJ423" s="84"/>
      <c r="BK423" s="84"/>
      <c r="BL423" s="84"/>
      <c r="BM423" s="84"/>
      <c r="BN423" s="84"/>
      <c r="BO423" s="84"/>
      <c r="BP423" s="84"/>
      <c r="BQ423" s="84"/>
      <c r="BR423" s="84"/>
      <c r="BS423" s="84"/>
      <c r="BT423" s="84"/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/>
      <c r="CH423" s="84"/>
      <c r="CI423" s="84"/>
      <c r="CJ423" s="84"/>
      <c r="CK423" s="84"/>
      <c r="CL423" s="84"/>
      <c r="CM423" s="84"/>
      <c r="CN423" s="84"/>
      <c r="CO423" s="84"/>
      <c r="CP423" s="84"/>
      <c r="CQ423" s="84"/>
      <c r="CR423" s="84"/>
      <c r="CS423" s="84"/>
      <c r="CT423" s="84"/>
      <c r="CU423" s="84"/>
      <c r="CV423" s="84"/>
      <c r="CW423" s="84"/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/>
      <c r="DJ423" s="84"/>
      <c r="DK423" s="84"/>
      <c r="DL423" s="84"/>
      <c r="DM423" s="84"/>
      <c r="DN423" s="84"/>
      <c r="DO423" s="84"/>
      <c r="DP423" s="84"/>
      <c r="DQ423" s="84"/>
      <c r="DR423" s="84"/>
      <c r="DS423" s="84"/>
      <c r="DT423" s="84"/>
      <c r="DU423" s="84"/>
      <c r="DV423" s="84"/>
      <c r="DW423" s="84"/>
      <c r="DX423" s="84"/>
      <c r="DY423" s="84"/>
      <c r="DZ423" s="84"/>
      <c r="EA423" s="84"/>
      <c r="EB423" s="84"/>
      <c r="EC423" s="84"/>
    </row>
    <row r="424" spans="2:133" ht="13.5"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/>
      <c r="BG424" s="84"/>
      <c r="BH424" s="84"/>
      <c r="BI424" s="84"/>
      <c r="BJ424" s="84"/>
      <c r="BK424" s="84"/>
      <c r="BL424" s="84"/>
      <c r="BM424" s="84"/>
      <c r="BN424" s="84"/>
      <c r="BO424" s="84"/>
      <c r="BP424" s="84"/>
      <c r="BQ424" s="84"/>
      <c r="BR424" s="84"/>
      <c r="BS424" s="84"/>
      <c r="BT424" s="84"/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/>
      <c r="CH424" s="84"/>
      <c r="CI424" s="84"/>
      <c r="CJ424" s="84"/>
      <c r="CK424" s="84"/>
      <c r="CL424" s="84"/>
      <c r="CM424" s="84"/>
      <c r="CN424" s="84"/>
      <c r="CO424" s="84"/>
      <c r="CP424" s="84"/>
      <c r="CQ424" s="84"/>
      <c r="CR424" s="84"/>
      <c r="CS424" s="84"/>
      <c r="CT424" s="84"/>
      <c r="CU424" s="84"/>
      <c r="CV424" s="84"/>
      <c r="CW424" s="84"/>
      <c r="CX424" s="84"/>
      <c r="CY424" s="84"/>
      <c r="CZ424" s="84"/>
      <c r="DA424" s="84"/>
      <c r="DB424" s="84"/>
      <c r="DC424" s="84"/>
      <c r="DD424" s="84"/>
      <c r="DE424" s="84"/>
      <c r="DF424" s="84"/>
      <c r="DG424" s="84"/>
      <c r="DH424" s="84"/>
      <c r="DI424" s="84"/>
      <c r="DJ424" s="84"/>
      <c r="DK424" s="84"/>
      <c r="DL424" s="84"/>
      <c r="DM424" s="84"/>
      <c r="DN424" s="84"/>
      <c r="DO424" s="84"/>
      <c r="DP424" s="84"/>
      <c r="DQ424" s="84"/>
      <c r="DR424" s="84"/>
      <c r="DS424" s="84"/>
      <c r="DT424" s="84"/>
      <c r="DU424" s="84"/>
      <c r="DV424" s="84"/>
      <c r="DW424" s="84"/>
      <c r="DX424" s="84"/>
      <c r="DY424" s="84"/>
      <c r="DZ424" s="84"/>
      <c r="EA424" s="84"/>
      <c r="EB424" s="84"/>
      <c r="EC424" s="84"/>
    </row>
    <row r="425" spans="2:133" ht="13.5"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/>
      <c r="BG425" s="84"/>
      <c r="BH425" s="84"/>
      <c r="BI425" s="84"/>
      <c r="BJ425" s="84"/>
      <c r="BK425" s="84"/>
      <c r="BL425" s="84"/>
      <c r="BM425" s="84"/>
      <c r="BN425" s="84"/>
      <c r="BO425" s="84"/>
      <c r="BP425" s="84"/>
      <c r="BQ425" s="84"/>
      <c r="BR425" s="84"/>
      <c r="BS425" s="84"/>
      <c r="BT425" s="84"/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/>
      <c r="CH425" s="84"/>
      <c r="CI425" s="84"/>
      <c r="CJ425" s="84"/>
      <c r="CK425" s="84"/>
      <c r="CL425" s="84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  <c r="CX425" s="84"/>
      <c r="CY425" s="84"/>
      <c r="CZ425" s="84"/>
      <c r="DA425" s="84"/>
      <c r="DB425" s="84"/>
      <c r="DC425" s="84"/>
      <c r="DD425" s="84"/>
      <c r="DE425" s="84"/>
      <c r="DF425" s="84"/>
      <c r="DG425" s="84"/>
      <c r="DH425" s="84"/>
      <c r="DI425" s="84"/>
      <c r="DJ425" s="84"/>
      <c r="DK425" s="84"/>
      <c r="DL425" s="84"/>
      <c r="DM425" s="84"/>
      <c r="DN425" s="84"/>
      <c r="DO425" s="84"/>
      <c r="DP425" s="84"/>
      <c r="DQ425" s="84"/>
      <c r="DR425" s="84"/>
      <c r="DS425" s="84"/>
      <c r="DT425" s="84"/>
      <c r="DU425" s="84"/>
      <c r="DV425" s="84"/>
      <c r="DW425" s="84"/>
      <c r="DX425" s="84"/>
      <c r="DY425" s="84"/>
      <c r="DZ425" s="84"/>
      <c r="EA425" s="84"/>
      <c r="EB425" s="84"/>
      <c r="EC425" s="84"/>
    </row>
    <row r="426" spans="2:133" ht="13.5"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4"/>
      <c r="BG426" s="84"/>
      <c r="BH426" s="84"/>
      <c r="BI426" s="84"/>
      <c r="BJ426" s="84"/>
      <c r="BK426" s="84"/>
      <c r="BL426" s="84"/>
      <c r="BM426" s="84"/>
      <c r="BN426" s="84"/>
      <c r="BO426" s="84"/>
      <c r="BP426" s="84"/>
      <c r="BQ426" s="84"/>
      <c r="BR426" s="84"/>
      <c r="BS426" s="84"/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/>
      <c r="CH426" s="84"/>
      <c r="CI426" s="84"/>
      <c r="CJ426" s="84"/>
      <c r="CK426" s="84"/>
      <c r="CL426" s="84"/>
      <c r="CM426" s="84"/>
      <c r="CN426" s="84"/>
      <c r="CO426" s="84"/>
      <c r="CP426" s="84"/>
      <c r="CQ426" s="84"/>
      <c r="CR426" s="84"/>
      <c r="CS426" s="84"/>
      <c r="CT426" s="84"/>
      <c r="CU426" s="84"/>
      <c r="CV426" s="84"/>
      <c r="CW426" s="84"/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/>
      <c r="DJ426" s="84"/>
      <c r="DK426" s="84"/>
      <c r="DL426" s="84"/>
      <c r="DM426" s="84"/>
      <c r="DN426" s="84"/>
      <c r="DO426" s="84"/>
      <c r="DP426" s="84"/>
      <c r="DQ426" s="84"/>
      <c r="DR426" s="84"/>
      <c r="DS426" s="84"/>
      <c r="DT426" s="84"/>
      <c r="DU426" s="84"/>
      <c r="DV426" s="84"/>
      <c r="DW426" s="84"/>
      <c r="DX426" s="84"/>
      <c r="DY426" s="84"/>
      <c r="DZ426" s="84"/>
      <c r="EA426" s="84"/>
      <c r="EB426" s="84"/>
      <c r="EC426" s="84"/>
    </row>
    <row r="427" spans="2:133" ht="13.5"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/>
      <c r="BG427" s="84"/>
      <c r="BH427" s="84"/>
      <c r="BI427" s="84"/>
      <c r="BJ427" s="84"/>
      <c r="BK427" s="84"/>
      <c r="BL427" s="84"/>
      <c r="BM427" s="84"/>
      <c r="BN427" s="84"/>
      <c r="BO427" s="84"/>
      <c r="BP427" s="84"/>
      <c r="BQ427" s="84"/>
      <c r="BR427" s="84"/>
      <c r="BS427" s="84"/>
      <c r="BT427" s="84"/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/>
      <c r="CH427" s="84"/>
      <c r="CI427" s="84"/>
      <c r="CJ427" s="84"/>
      <c r="CK427" s="84"/>
      <c r="CL427" s="84"/>
      <c r="CM427" s="84"/>
      <c r="CN427" s="84"/>
      <c r="CO427" s="84"/>
      <c r="CP427" s="84"/>
      <c r="CQ427" s="84"/>
      <c r="CR427" s="84"/>
      <c r="CS427" s="84"/>
      <c r="CT427" s="84"/>
      <c r="CU427" s="84"/>
      <c r="CV427" s="84"/>
      <c r="CW427" s="84"/>
      <c r="CX427" s="84"/>
      <c r="CY427" s="84"/>
      <c r="CZ427" s="84"/>
      <c r="DA427" s="84"/>
      <c r="DB427" s="84"/>
      <c r="DC427" s="84"/>
      <c r="DD427" s="84"/>
      <c r="DE427" s="84"/>
      <c r="DF427" s="84"/>
      <c r="DG427" s="84"/>
      <c r="DH427" s="84"/>
      <c r="DI427" s="84"/>
      <c r="DJ427" s="84"/>
      <c r="DK427" s="84"/>
      <c r="DL427" s="84"/>
      <c r="DM427" s="84"/>
      <c r="DN427" s="84"/>
      <c r="DO427" s="84"/>
      <c r="DP427" s="84"/>
      <c r="DQ427" s="84"/>
      <c r="DR427" s="84"/>
      <c r="DS427" s="84"/>
      <c r="DT427" s="84"/>
      <c r="DU427" s="84"/>
      <c r="DV427" s="84"/>
      <c r="DW427" s="84"/>
      <c r="DX427" s="84"/>
      <c r="DY427" s="84"/>
      <c r="DZ427" s="84"/>
      <c r="EA427" s="84"/>
      <c r="EB427" s="84"/>
      <c r="EC427" s="84"/>
    </row>
    <row r="428" spans="2:133" ht="13.5"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/>
      <c r="BG428" s="84"/>
      <c r="BH428" s="84"/>
      <c r="BI428" s="84"/>
      <c r="BJ428" s="84"/>
      <c r="BK428" s="84"/>
      <c r="BL428" s="84"/>
      <c r="BM428" s="84"/>
      <c r="BN428" s="84"/>
      <c r="BO428" s="84"/>
      <c r="BP428" s="84"/>
      <c r="BQ428" s="84"/>
      <c r="BR428" s="84"/>
      <c r="BS428" s="84"/>
      <c r="BT428" s="84"/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/>
      <c r="CH428" s="84"/>
      <c r="CI428" s="84"/>
      <c r="CJ428" s="84"/>
      <c r="CK428" s="84"/>
      <c r="CL428" s="84"/>
      <c r="CM428" s="84"/>
      <c r="CN428" s="84"/>
      <c r="CO428" s="84"/>
      <c r="CP428" s="84"/>
      <c r="CQ428" s="84"/>
      <c r="CR428" s="84"/>
      <c r="CS428" s="84"/>
      <c r="CT428" s="84"/>
      <c r="CU428" s="84"/>
      <c r="CV428" s="84"/>
      <c r="CW428" s="84"/>
      <c r="CX428" s="84"/>
      <c r="CY428" s="84"/>
      <c r="CZ428" s="84"/>
      <c r="DA428" s="84"/>
      <c r="DB428" s="84"/>
      <c r="DC428" s="84"/>
      <c r="DD428" s="84"/>
      <c r="DE428" s="84"/>
      <c r="DF428" s="84"/>
      <c r="DG428" s="84"/>
      <c r="DH428" s="84"/>
      <c r="DI428" s="84"/>
      <c r="DJ428" s="84"/>
      <c r="DK428" s="84"/>
      <c r="DL428" s="84"/>
      <c r="DM428" s="84"/>
      <c r="DN428" s="84"/>
      <c r="DO428" s="84"/>
      <c r="DP428" s="84"/>
      <c r="DQ428" s="84"/>
      <c r="DR428" s="84"/>
      <c r="DS428" s="84"/>
      <c r="DT428" s="84"/>
      <c r="DU428" s="84"/>
      <c r="DV428" s="84"/>
      <c r="DW428" s="84"/>
      <c r="DX428" s="84"/>
      <c r="DY428" s="84"/>
      <c r="DZ428" s="84"/>
      <c r="EA428" s="84"/>
      <c r="EB428" s="84"/>
      <c r="EC428" s="84"/>
    </row>
    <row r="429" spans="2:133" ht="13.5"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/>
      <c r="BC429" s="84"/>
      <c r="BD429" s="84"/>
      <c r="BE429" s="84"/>
      <c r="BF429" s="84"/>
      <c r="BG429" s="84"/>
      <c r="BH429" s="84"/>
      <c r="BI429" s="84"/>
      <c r="BJ429" s="84"/>
      <c r="BK429" s="84"/>
      <c r="BL429" s="84"/>
      <c r="BM429" s="84"/>
      <c r="BN429" s="84"/>
      <c r="BO429" s="84"/>
      <c r="BP429" s="84"/>
      <c r="BQ429" s="84"/>
      <c r="BR429" s="84"/>
      <c r="BS429" s="84"/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/>
      <c r="CH429" s="84"/>
      <c r="CI429" s="84"/>
      <c r="CJ429" s="84"/>
      <c r="CK429" s="84"/>
      <c r="CL429" s="84"/>
      <c r="CM429" s="84"/>
      <c r="CN429" s="84"/>
      <c r="CO429" s="84"/>
      <c r="CP429" s="84"/>
      <c r="CQ429" s="84"/>
      <c r="CR429" s="84"/>
      <c r="CS429" s="84"/>
      <c r="CT429" s="84"/>
      <c r="CU429" s="84"/>
      <c r="CV429" s="84"/>
      <c r="CW429" s="84"/>
      <c r="CX429" s="84"/>
      <c r="CY429" s="84"/>
      <c r="CZ429" s="84"/>
      <c r="DA429" s="84"/>
      <c r="DB429" s="84"/>
      <c r="DC429" s="84"/>
      <c r="DD429" s="84"/>
      <c r="DE429" s="84"/>
      <c r="DF429" s="84"/>
      <c r="DG429" s="84"/>
      <c r="DH429" s="84"/>
      <c r="DI429" s="84"/>
      <c r="DJ429" s="84"/>
      <c r="DK429" s="84"/>
      <c r="DL429" s="84"/>
      <c r="DM429" s="84"/>
      <c r="DN429" s="84"/>
      <c r="DO429" s="84"/>
      <c r="DP429" s="84"/>
      <c r="DQ429" s="84"/>
      <c r="DR429" s="84"/>
      <c r="DS429" s="84"/>
      <c r="DT429" s="84"/>
      <c r="DU429" s="84"/>
      <c r="DV429" s="84"/>
      <c r="DW429" s="84"/>
      <c r="DX429" s="84"/>
      <c r="DY429" s="84"/>
      <c r="DZ429" s="84"/>
      <c r="EA429" s="84"/>
      <c r="EB429" s="84"/>
      <c r="EC429" s="84"/>
    </row>
    <row r="430" spans="2:133" ht="13.5"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/>
      <c r="BG430" s="84"/>
      <c r="BH430" s="84"/>
      <c r="BI430" s="84"/>
      <c r="BJ430" s="84"/>
      <c r="BK430" s="84"/>
      <c r="BL430" s="84"/>
      <c r="BM430" s="84"/>
      <c r="BN430" s="84"/>
      <c r="BO430" s="84"/>
      <c r="BP430" s="84"/>
      <c r="BQ430" s="84"/>
      <c r="BR430" s="84"/>
      <c r="BS430" s="84"/>
      <c r="BT430" s="84"/>
      <c r="BU430" s="84"/>
      <c r="BV430" s="84"/>
      <c r="BW430" s="84"/>
      <c r="BX430" s="84"/>
      <c r="BY430" s="84"/>
      <c r="BZ430" s="84"/>
      <c r="CA430" s="84"/>
      <c r="CB430" s="84"/>
      <c r="CC430" s="84"/>
      <c r="CD430" s="84"/>
      <c r="CE430" s="84"/>
      <c r="CF430" s="84"/>
      <c r="CG430" s="84"/>
      <c r="CH430" s="84"/>
      <c r="CI430" s="84"/>
      <c r="CJ430" s="84"/>
      <c r="CK430" s="84"/>
      <c r="CL430" s="84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  <c r="CX430" s="84"/>
      <c r="CY430" s="84"/>
      <c r="CZ430" s="84"/>
      <c r="DA430" s="84"/>
      <c r="DB430" s="84"/>
      <c r="DC430" s="84"/>
      <c r="DD430" s="84"/>
      <c r="DE430" s="84"/>
      <c r="DF430" s="84"/>
      <c r="DG430" s="84"/>
      <c r="DH430" s="84"/>
      <c r="DI430" s="84"/>
      <c r="DJ430" s="84"/>
      <c r="DK430" s="84"/>
      <c r="DL430" s="84"/>
      <c r="DM430" s="84"/>
      <c r="DN430" s="84"/>
      <c r="DO430" s="84"/>
      <c r="DP430" s="84"/>
      <c r="DQ430" s="84"/>
      <c r="DR430" s="84"/>
      <c r="DS430" s="84"/>
      <c r="DT430" s="84"/>
      <c r="DU430" s="84"/>
      <c r="DV430" s="84"/>
      <c r="DW430" s="84"/>
      <c r="DX430" s="84"/>
      <c r="DY430" s="84"/>
      <c r="DZ430" s="84"/>
      <c r="EA430" s="84"/>
      <c r="EB430" s="84"/>
      <c r="EC430" s="84"/>
    </row>
    <row r="431" spans="2:133" ht="13.5"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/>
      <c r="BG431" s="84"/>
      <c r="BH431" s="84"/>
      <c r="BI431" s="84"/>
      <c r="BJ431" s="84"/>
      <c r="BK431" s="84"/>
      <c r="BL431" s="84"/>
      <c r="BM431" s="84"/>
      <c r="BN431" s="84"/>
      <c r="BO431" s="84"/>
      <c r="BP431" s="84"/>
      <c r="BQ431" s="84"/>
      <c r="BR431" s="84"/>
      <c r="BS431" s="84"/>
      <c r="BT431" s="84"/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/>
      <c r="CH431" s="84"/>
      <c r="CI431" s="84"/>
      <c r="CJ431" s="84"/>
      <c r="CK431" s="84"/>
      <c r="CL431" s="84"/>
      <c r="CM431" s="84"/>
      <c r="CN431" s="84"/>
      <c r="CO431" s="84"/>
      <c r="CP431" s="84"/>
      <c r="CQ431" s="84"/>
      <c r="CR431" s="84"/>
      <c r="CS431" s="84"/>
      <c r="CT431" s="84"/>
      <c r="CU431" s="84"/>
      <c r="CV431" s="84"/>
      <c r="CW431" s="84"/>
      <c r="CX431" s="84"/>
      <c r="CY431" s="84"/>
      <c r="CZ431" s="84"/>
      <c r="DA431" s="84"/>
      <c r="DB431" s="84"/>
      <c r="DC431" s="84"/>
      <c r="DD431" s="84"/>
      <c r="DE431" s="84"/>
      <c r="DF431" s="84"/>
      <c r="DG431" s="84"/>
      <c r="DH431" s="84"/>
      <c r="DI431" s="84"/>
      <c r="DJ431" s="84"/>
      <c r="DK431" s="84"/>
      <c r="DL431" s="84"/>
      <c r="DM431" s="84"/>
      <c r="DN431" s="84"/>
      <c r="DO431" s="84"/>
      <c r="DP431" s="84"/>
      <c r="DQ431" s="84"/>
      <c r="DR431" s="84"/>
      <c r="DS431" s="84"/>
      <c r="DT431" s="84"/>
      <c r="DU431" s="84"/>
      <c r="DV431" s="84"/>
      <c r="DW431" s="84"/>
      <c r="DX431" s="84"/>
      <c r="DY431" s="84"/>
      <c r="DZ431" s="84"/>
      <c r="EA431" s="84"/>
      <c r="EB431" s="84"/>
      <c r="EC431" s="84"/>
    </row>
    <row r="432" spans="2:133" ht="13.5"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/>
      <c r="BG432" s="84"/>
      <c r="BH432" s="84"/>
      <c r="BI432" s="84"/>
      <c r="BJ432" s="84"/>
      <c r="BK432" s="84"/>
      <c r="BL432" s="84"/>
      <c r="BM432" s="84"/>
      <c r="BN432" s="84"/>
      <c r="BO432" s="84"/>
      <c r="BP432" s="84"/>
      <c r="BQ432" s="84"/>
      <c r="BR432" s="84"/>
      <c r="BS432" s="84"/>
      <c r="BT432" s="84"/>
      <c r="BU432" s="84"/>
      <c r="BV432" s="84"/>
      <c r="BW432" s="84"/>
      <c r="BX432" s="84"/>
      <c r="BY432" s="84"/>
      <c r="BZ432" s="84"/>
      <c r="CA432" s="84"/>
      <c r="CB432" s="84"/>
      <c r="CC432" s="84"/>
      <c r="CD432" s="84"/>
      <c r="CE432" s="84"/>
      <c r="CF432" s="84"/>
      <c r="CG432" s="84"/>
      <c r="CH432" s="84"/>
      <c r="CI432" s="84"/>
      <c r="CJ432" s="84"/>
      <c r="CK432" s="84"/>
      <c r="CL432" s="84"/>
      <c r="CM432" s="84"/>
      <c r="CN432" s="84"/>
      <c r="CO432" s="84"/>
      <c r="CP432" s="84"/>
      <c r="CQ432" s="84"/>
      <c r="CR432" s="84"/>
      <c r="CS432" s="84"/>
      <c r="CT432" s="84"/>
      <c r="CU432" s="84"/>
      <c r="CV432" s="84"/>
      <c r="CW432" s="84"/>
      <c r="CX432" s="84"/>
      <c r="CY432" s="84"/>
      <c r="CZ432" s="84"/>
      <c r="DA432" s="84"/>
      <c r="DB432" s="84"/>
      <c r="DC432" s="84"/>
      <c r="DD432" s="84"/>
      <c r="DE432" s="84"/>
      <c r="DF432" s="84"/>
      <c r="DG432" s="84"/>
      <c r="DH432" s="84"/>
      <c r="DI432" s="84"/>
      <c r="DJ432" s="84"/>
      <c r="DK432" s="84"/>
      <c r="DL432" s="84"/>
      <c r="DM432" s="84"/>
      <c r="DN432" s="84"/>
      <c r="DO432" s="84"/>
      <c r="DP432" s="84"/>
      <c r="DQ432" s="84"/>
      <c r="DR432" s="84"/>
      <c r="DS432" s="84"/>
      <c r="DT432" s="84"/>
      <c r="DU432" s="84"/>
      <c r="DV432" s="84"/>
      <c r="DW432" s="84"/>
      <c r="DX432" s="84"/>
      <c r="DY432" s="84"/>
      <c r="DZ432" s="84"/>
      <c r="EA432" s="84"/>
      <c r="EB432" s="84"/>
      <c r="EC432" s="84"/>
    </row>
    <row r="433" spans="2:133" ht="13.5"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4"/>
      <c r="BG433" s="84"/>
      <c r="BH433" s="84"/>
      <c r="BI433" s="84"/>
      <c r="BJ433" s="84"/>
      <c r="BK433" s="84"/>
      <c r="BL433" s="84"/>
      <c r="BM433" s="84"/>
      <c r="BN433" s="84"/>
      <c r="BO433" s="84"/>
      <c r="BP433" s="84"/>
      <c r="BQ433" s="84"/>
      <c r="BR433" s="84"/>
      <c r="BS433" s="84"/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/>
      <c r="CH433" s="84"/>
      <c r="CI433" s="84"/>
      <c r="CJ433" s="84"/>
      <c r="CK433" s="84"/>
      <c r="CL433" s="84"/>
      <c r="CM433" s="84"/>
      <c r="CN433" s="84"/>
      <c r="CO433" s="84"/>
      <c r="CP433" s="84"/>
      <c r="CQ433" s="84"/>
      <c r="CR433" s="84"/>
      <c r="CS433" s="84"/>
      <c r="CT433" s="84"/>
      <c r="CU433" s="84"/>
      <c r="CV433" s="84"/>
      <c r="CW433" s="84"/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/>
      <c r="DJ433" s="84"/>
      <c r="DK433" s="84"/>
      <c r="DL433" s="84"/>
      <c r="DM433" s="84"/>
      <c r="DN433" s="84"/>
      <c r="DO433" s="84"/>
      <c r="DP433" s="84"/>
      <c r="DQ433" s="84"/>
      <c r="DR433" s="84"/>
      <c r="DS433" s="84"/>
      <c r="DT433" s="84"/>
      <c r="DU433" s="84"/>
      <c r="DV433" s="84"/>
      <c r="DW433" s="84"/>
      <c r="DX433" s="84"/>
      <c r="DY433" s="84"/>
      <c r="DZ433" s="84"/>
      <c r="EA433" s="84"/>
      <c r="EB433" s="84"/>
      <c r="EC433" s="84"/>
    </row>
    <row r="434" spans="2:133" ht="13.5"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4"/>
      <c r="BG434" s="84"/>
      <c r="BH434" s="84"/>
      <c r="BI434" s="84"/>
      <c r="BJ434" s="84"/>
      <c r="BK434" s="84"/>
      <c r="BL434" s="84"/>
      <c r="BM434" s="84"/>
      <c r="BN434" s="84"/>
      <c r="BO434" s="84"/>
      <c r="BP434" s="84"/>
      <c r="BQ434" s="84"/>
      <c r="BR434" s="84"/>
      <c r="BS434" s="84"/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/>
      <c r="CH434" s="84"/>
      <c r="CI434" s="84"/>
      <c r="CJ434" s="84"/>
      <c r="CK434" s="84"/>
      <c r="CL434" s="84"/>
      <c r="CM434" s="84"/>
      <c r="CN434" s="84"/>
      <c r="CO434" s="84"/>
      <c r="CP434" s="84"/>
      <c r="CQ434" s="84"/>
      <c r="CR434" s="84"/>
      <c r="CS434" s="84"/>
      <c r="CT434" s="84"/>
      <c r="CU434" s="84"/>
      <c r="CV434" s="84"/>
      <c r="CW434" s="84"/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/>
      <c r="DJ434" s="84"/>
      <c r="DK434" s="84"/>
      <c r="DL434" s="84"/>
      <c r="DM434" s="84"/>
      <c r="DN434" s="84"/>
      <c r="DO434" s="84"/>
      <c r="DP434" s="84"/>
      <c r="DQ434" s="84"/>
      <c r="DR434" s="84"/>
      <c r="DS434" s="84"/>
      <c r="DT434" s="84"/>
      <c r="DU434" s="84"/>
      <c r="DV434" s="84"/>
      <c r="DW434" s="84"/>
      <c r="DX434" s="84"/>
      <c r="DY434" s="84"/>
      <c r="DZ434" s="84"/>
      <c r="EA434" s="84"/>
      <c r="EB434" s="84"/>
      <c r="EC434" s="84"/>
    </row>
    <row r="435" spans="2:133" ht="13.5"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/>
      <c r="BG435" s="84"/>
      <c r="BH435" s="84"/>
      <c r="BI435" s="84"/>
      <c r="BJ435" s="84"/>
      <c r="BK435" s="84"/>
      <c r="BL435" s="84"/>
      <c r="BM435" s="84"/>
      <c r="BN435" s="84"/>
      <c r="BO435" s="84"/>
      <c r="BP435" s="84"/>
      <c r="BQ435" s="84"/>
      <c r="BR435" s="84"/>
      <c r="BS435" s="84"/>
      <c r="BT435" s="84"/>
      <c r="BU435" s="84"/>
      <c r="BV435" s="84"/>
      <c r="BW435" s="84"/>
      <c r="BX435" s="84"/>
      <c r="BY435" s="84"/>
      <c r="BZ435" s="84"/>
      <c r="CA435" s="84"/>
      <c r="CB435" s="84"/>
      <c r="CC435" s="84"/>
      <c r="CD435" s="84"/>
      <c r="CE435" s="84"/>
      <c r="CF435" s="84"/>
      <c r="CG435" s="84"/>
      <c r="CH435" s="84"/>
      <c r="CI435" s="84"/>
      <c r="CJ435" s="84"/>
      <c r="CK435" s="84"/>
      <c r="CL435" s="84"/>
      <c r="CM435" s="84"/>
      <c r="CN435" s="84"/>
      <c r="CO435" s="84"/>
      <c r="CP435" s="84"/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/>
      <c r="DJ435" s="84"/>
      <c r="DK435" s="84"/>
      <c r="DL435" s="84"/>
      <c r="DM435" s="84"/>
      <c r="DN435" s="84"/>
      <c r="DO435" s="84"/>
      <c r="DP435" s="84"/>
      <c r="DQ435" s="84"/>
      <c r="DR435" s="84"/>
      <c r="DS435" s="84"/>
      <c r="DT435" s="84"/>
      <c r="DU435" s="84"/>
      <c r="DV435" s="84"/>
      <c r="DW435" s="84"/>
      <c r="DX435" s="84"/>
      <c r="DY435" s="84"/>
      <c r="DZ435" s="84"/>
      <c r="EA435" s="84"/>
      <c r="EB435" s="84"/>
      <c r="EC435" s="84"/>
    </row>
    <row r="436" spans="2:133" ht="13.5"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/>
      <c r="BG436" s="84"/>
      <c r="BH436" s="84"/>
      <c r="BI436" s="84"/>
      <c r="BJ436" s="84"/>
      <c r="BK436" s="84"/>
      <c r="BL436" s="84"/>
      <c r="BM436" s="84"/>
      <c r="BN436" s="84"/>
      <c r="BO436" s="84"/>
      <c r="BP436" s="84"/>
      <c r="BQ436" s="84"/>
      <c r="BR436" s="84"/>
      <c r="BS436" s="84"/>
      <c r="BT436" s="84"/>
      <c r="BU436" s="84"/>
      <c r="BV436" s="84"/>
      <c r="BW436" s="84"/>
      <c r="BX436" s="84"/>
      <c r="BY436" s="84"/>
      <c r="BZ436" s="84"/>
      <c r="CA436" s="84"/>
      <c r="CB436" s="84"/>
      <c r="CC436" s="84"/>
      <c r="CD436" s="84"/>
      <c r="CE436" s="84"/>
      <c r="CF436" s="84"/>
      <c r="CG436" s="84"/>
      <c r="CH436" s="84"/>
      <c r="CI436" s="84"/>
      <c r="CJ436" s="84"/>
      <c r="CK436" s="84"/>
      <c r="CL436" s="84"/>
      <c r="CM436" s="84"/>
      <c r="CN436" s="84"/>
      <c r="CO436" s="84"/>
      <c r="CP436" s="84"/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/>
      <c r="DJ436" s="84"/>
      <c r="DK436" s="84"/>
      <c r="DL436" s="84"/>
      <c r="DM436" s="84"/>
      <c r="DN436" s="84"/>
      <c r="DO436" s="84"/>
      <c r="DP436" s="84"/>
      <c r="DQ436" s="84"/>
      <c r="DR436" s="84"/>
      <c r="DS436" s="84"/>
      <c r="DT436" s="84"/>
      <c r="DU436" s="84"/>
      <c r="DV436" s="84"/>
      <c r="DW436" s="84"/>
      <c r="DX436" s="84"/>
      <c r="DY436" s="84"/>
      <c r="DZ436" s="84"/>
      <c r="EA436" s="84"/>
      <c r="EB436" s="84"/>
      <c r="EC436" s="84"/>
    </row>
    <row r="437" spans="2:133" ht="13.5"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/>
      <c r="BG437" s="84"/>
      <c r="BH437" s="84"/>
      <c r="BI437" s="84"/>
      <c r="BJ437" s="84"/>
      <c r="BK437" s="84"/>
      <c r="BL437" s="84"/>
      <c r="BM437" s="84"/>
      <c r="BN437" s="84"/>
      <c r="BO437" s="84"/>
      <c r="BP437" s="84"/>
      <c r="BQ437" s="84"/>
      <c r="BR437" s="84"/>
      <c r="BS437" s="84"/>
      <c r="BT437" s="84"/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/>
      <c r="CH437" s="84"/>
      <c r="CI437" s="84"/>
      <c r="CJ437" s="84"/>
      <c r="CK437" s="84"/>
      <c r="CL437" s="84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  <c r="CX437" s="84"/>
      <c r="CY437" s="84"/>
      <c r="CZ437" s="84"/>
      <c r="DA437" s="84"/>
      <c r="DB437" s="84"/>
      <c r="DC437" s="84"/>
      <c r="DD437" s="84"/>
      <c r="DE437" s="84"/>
      <c r="DF437" s="84"/>
      <c r="DG437" s="84"/>
      <c r="DH437" s="84"/>
      <c r="DI437" s="84"/>
      <c r="DJ437" s="84"/>
      <c r="DK437" s="84"/>
      <c r="DL437" s="84"/>
      <c r="DM437" s="84"/>
      <c r="DN437" s="84"/>
      <c r="DO437" s="84"/>
      <c r="DP437" s="84"/>
      <c r="DQ437" s="84"/>
      <c r="DR437" s="84"/>
      <c r="DS437" s="84"/>
      <c r="DT437" s="84"/>
      <c r="DU437" s="84"/>
      <c r="DV437" s="84"/>
      <c r="DW437" s="84"/>
      <c r="DX437" s="84"/>
      <c r="DY437" s="84"/>
      <c r="DZ437" s="84"/>
      <c r="EA437" s="84"/>
      <c r="EB437" s="84"/>
      <c r="EC437" s="84"/>
    </row>
    <row r="438" spans="2:133" ht="13.5"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/>
      <c r="BG438" s="84"/>
      <c r="BH438" s="84"/>
      <c r="BI438" s="84"/>
      <c r="BJ438" s="84"/>
      <c r="BK438" s="84"/>
      <c r="BL438" s="84"/>
      <c r="BM438" s="84"/>
      <c r="BN438" s="84"/>
      <c r="BO438" s="84"/>
      <c r="BP438" s="84"/>
      <c r="BQ438" s="84"/>
      <c r="BR438" s="84"/>
      <c r="BS438" s="84"/>
      <c r="BT438" s="84"/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/>
      <c r="CH438" s="84"/>
      <c r="CI438" s="84"/>
      <c r="CJ438" s="84"/>
      <c r="CK438" s="84"/>
      <c r="CL438" s="84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/>
      <c r="DJ438" s="84"/>
      <c r="DK438" s="84"/>
      <c r="DL438" s="84"/>
      <c r="DM438" s="84"/>
      <c r="DN438" s="84"/>
      <c r="DO438" s="84"/>
      <c r="DP438" s="84"/>
      <c r="DQ438" s="84"/>
      <c r="DR438" s="84"/>
      <c r="DS438" s="84"/>
      <c r="DT438" s="84"/>
      <c r="DU438" s="84"/>
      <c r="DV438" s="84"/>
      <c r="DW438" s="84"/>
      <c r="DX438" s="84"/>
      <c r="DY438" s="84"/>
      <c r="DZ438" s="84"/>
      <c r="EA438" s="84"/>
      <c r="EB438" s="84"/>
      <c r="EC438" s="84"/>
    </row>
    <row r="439" spans="2:133" ht="13.5"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/>
      <c r="BG439" s="84"/>
      <c r="BH439" s="84"/>
      <c r="BI439" s="84"/>
      <c r="BJ439" s="84"/>
      <c r="BK439" s="84"/>
      <c r="BL439" s="84"/>
      <c r="BM439" s="84"/>
      <c r="BN439" s="84"/>
      <c r="BO439" s="84"/>
      <c r="BP439" s="84"/>
      <c r="BQ439" s="84"/>
      <c r="BR439" s="84"/>
      <c r="BS439" s="84"/>
      <c r="BT439" s="84"/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/>
      <c r="CH439" s="84"/>
      <c r="CI439" s="84"/>
      <c r="CJ439" s="84"/>
      <c r="CK439" s="84"/>
      <c r="CL439" s="84"/>
      <c r="CM439" s="84"/>
      <c r="CN439" s="84"/>
      <c r="CO439" s="84"/>
      <c r="CP439" s="84"/>
      <c r="CQ439" s="84"/>
      <c r="CR439" s="84"/>
      <c r="CS439" s="84"/>
      <c r="CT439" s="84"/>
      <c r="CU439" s="84"/>
      <c r="CV439" s="84"/>
      <c r="CW439" s="84"/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/>
      <c r="DJ439" s="84"/>
      <c r="DK439" s="84"/>
      <c r="DL439" s="84"/>
      <c r="DM439" s="84"/>
      <c r="DN439" s="84"/>
      <c r="DO439" s="84"/>
      <c r="DP439" s="84"/>
      <c r="DQ439" s="84"/>
      <c r="DR439" s="84"/>
      <c r="DS439" s="84"/>
      <c r="DT439" s="84"/>
      <c r="DU439" s="84"/>
      <c r="DV439" s="84"/>
      <c r="DW439" s="84"/>
      <c r="DX439" s="84"/>
      <c r="DY439" s="84"/>
      <c r="DZ439" s="84"/>
      <c r="EA439" s="84"/>
      <c r="EB439" s="84"/>
      <c r="EC439" s="84"/>
    </row>
    <row r="440" spans="2:133" ht="13.5"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/>
      <c r="BG440" s="84"/>
      <c r="BH440" s="84"/>
      <c r="BI440" s="84"/>
      <c r="BJ440" s="84"/>
      <c r="BK440" s="84"/>
      <c r="BL440" s="84"/>
      <c r="BM440" s="84"/>
      <c r="BN440" s="84"/>
      <c r="BO440" s="84"/>
      <c r="BP440" s="84"/>
      <c r="BQ440" s="84"/>
      <c r="BR440" s="84"/>
      <c r="BS440" s="84"/>
      <c r="BT440" s="84"/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/>
      <c r="CH440" s="84"/>
      <c r="CI440" s="84"/>
      <c r="CJ440" s="84"/>
      <c r="CK440" s="84"/>
      <c r="CL440" s="84"/>
      <c r="CM440" s="84"/>
      <c r="CN440" s="84"/>
      <c r="CO440" s="84"/>
      <c r="CP440" s="84"/>
      <c r="CQ440" s="84"/>
      <c r="CR440" s="84"/>
      <c r="CS440" s="84"/>
      <c r="CT440" s="84"/>
      <c r="CU440" s="84"/>
      <c r="CV440" s="84"/>
      <c r="CW440" s="84"/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/>
      <c r="DJ440" s="84"/>
      <c r="DK440" s="84"/>
      <c r="DL440" s="84"/>
      <c r="DM440" s="84"/>
      <c r="DN440" s="84"/>
      <c r="DO440" s="84"/>
      <c r="DP440" s="84"/>
      <c r="DQ440" s="84"/>
      <c r="DR440" s="84"/>
      <c r="DS440" s="84"/>
      <c r="DT440" s="84"/>
      <c r="DU440" s="84"/>
      <c r="DV440" s="84"/>
      <c r="DW440" s="84"/>
      <c r="DX440" s="84"/>
      <c r="DY440" s="84"/>
      <c r="DZ440" s="84"/>
      <c r="EA440" s="84"/>
      <c r="EB440" s="84"/>
      <c r="EC440" s="84"/>
    </row>
    <row r="441" spans="2:133" ht="13.5"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4"/>
      <c r="BG441" s="84"/>
      <c r="BH441" s="84"/>
      <c r="BI441" s="84"/>
      <c r="BJ441" s="84"/>
      <c r="BK441" s="84"/>
      <c r="BL441" s="84"/>
      <c r="BM441" s="84"/>
      <c r="BN441" s="84"/>
      <c r="BO441" s="84"/>
      <c r="BP441" s="84"/>
      <c r="BQ441" s="84"/>
      <c r="BR441" s="84"/>
      <c r="BS441" s="84"/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/>
      <c r="CH441" s="84"/>
      <c r="CI441" s="84"/>
      <c r="CJ441" s="84"/>
      <c r="CK441" s="84"/>
      <c r="CL441" s="84"/>
      <c r="CM441" s="84"/>
      <c r="CN441" s="84"/>
      <c r="CO441" s="84"/>
      <c r="CP441" s="84"/>
      <c r="CQ441" s="84"/>
      <c r="CR441" s="84"/>
      <c r="CS441" s="84"/>
      <c r="CT441" s="84"/>
      <c r="CU441" s="84"/>
      <c r="CV441" s="84"/>
      <c r="CW441" s="84"/>
      <c r="CX441" s="84"/>
      <c r="CY441" s="84"/>
      <c r="CZ441" s="84"/>
      <c r="DA441" s="84"/>
      <c r="DB441" s="84"/>
      <c r="DC441" s="84"/>
      <c r="DD441" s="84"/>
      <c r="DE441" s="84"/>
      <c r="DF441" s="84"/>
      <c r="DG441" s="84"/>
      <c r="DH441" s="84"/>
      <c r="DI441" s="84"/>
      <c r="DJ441" s="84"/>
      <c r="DK441" s="84"/>
      <c r="DL441" s="84"/>
      <c r="DM441" s="84"/>
      <c r="DN441" s="84"/>
      <c r="DO441" s="84"/>
      <c r="DP441" s="84"/>
      <c r="DQ441" s="84"/>
      <c r="DR441" s="84"/>
      <c r="DS441" s="84"/>
      <c r="DT441" s="84"/>
      <c r="DU441" s="84"/>
      <c r="DV441" s="84"/>
      <c r="DW441" s="84"/>
      <c r="DX441" s="84"/>
      <c r="DY441" s="84"/>
      <c r="DZ441" s="84"/>
      <c r="EA441" s="84"/>
      <c r="EB441" s="84"/>
      <c r="EC441" s="84"/>
    </row>
    <row r="442" spans="2:133" ht="13.5"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/>
      <c r="BG442" s="84"/>
      <c r="BH442" s="84"/>
      <c r="BI442" s="84"/>
      <c r="BJ442" s="84"/>
      <c r="BK442" s="84"/>
      <c r="BL442" s="84"/>
      <c r="BM442" s="84"/>
      <c r="BN442" s="84"/>
      <c r="BO442" s="84"/>
      <c r="BP442" s="84"/>
      <c r="BQ442" s="84"/>
      <c r="BR442" s="84"/>
      <c r="BS442" s="84"/>
      <c r="BT442" s="84"/>
      <c r="BU442" s="84"/>
      <c r="BV442" s="84"/>
      <c r="BW442" s="84"/>
      <c r="BX442" s="84"/>
      <c r="BY442" s="84"/>
      <c r="BZ442" s="84"/>
      <c r="CA442" s="84"/>
      <c r="CB442" s="84"/>
      <c r="CC442" s="84"/>
      <c r="CD442" s="84"/>
      <c r="CE442" s="84"/>
      <c r="CF442" s="84"/>
      <c r="CG442" s="84"/>
      <c r="CH442" s="84"/>
      <c r="CI442" s="84"/>
      <c r="CJ442" s="84"/>
      <c r="CK442" s="84"/>
      <c r="CL442" s="84"/>
      <c r="CM442" s="84"/>
      <c r="CN442" s="84"/>
      <c r="CO442" s="84"/>
      <c r="CP442" s="84"/>
      <c r="CQ442" s="84"/>
      <c r="CR442" s="84"/>
      <c r="CS442" s="84"/>
      <c r="CT442" s="84"/>
      <c r="CU442" s="84"/>
      <c r="CV442" s="84"/>
      <c r="CW442" s="84"/>
      <c r="CX442" s="84"/>
      <c r="CY442" s="84"/>
      <c r="CZ442" s="84"/>
      <c r="DA442" s="84"/>
      <c r="DB442" s="84"/>
      <c r="DC442" s="84"/>
      <c r="DD442" s="84"/>
      <c r="DE442" s="84"/>
      <c r="DF442" s="84"/>
      <c r="DG442" s="84"/>
      <c r="DH442" s="84"/>
      <c r="DI442" s="84"/>
      <c r="DJ442" s="84"/>
      <c r="DK442" s="84"/>
      <c r="DL442" s="84"/>
      <c r="DM442" s="84"/>
      <c r="DN442" s="84"/>
      <c r="DO442" s="84"/>
      <c r="DP442" s="84"/>
      <c r="DQ442" s="84"/>
      <c r="DR442" s="84"/>
      <c r="DS442" s="84"/>
      <c r="DT442" s="84"/>
      <c r="DU442" s="84"/>
      <c r="DV442" s="84"/>
      <c r="DW442" s="84"/>
      <c r="DX442" s="84"/>
      <c r="DY442" s="84"/>
      <c r="DZ442" s="84"/>
      <c r="EA442" s="84"/>
      <c r="EB442" s="84"/>
      <c r="EC442" s="84"/>
    </row>
    <row r="443" spans="2:133" ht="13.5"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4"/>
      <c r="BG443" s="84"/>
      <c r="BH443" s="84"/>
      <c r="BI443" s="84"/>
      <c r="BJ443" s="84"/>
      <c r="BK443" s="84"/>
      <c r="BL443" s="84"/>
      <c r="BM443" s="84"/>
      <c r="BN443" s="84"/>
      <c r="BO443" s="84"/>
      <c r="BP443" s="84"/>
      <c r="BQ443" s="84"/>
      <c r="BR443" s="84"/>
      <c r="BS443" s="84"/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/>
      <c r="CH443" s="84"/>
      <c r="CI443" s="84"/>
      <c r="CJ443" s="84"/>
      <c r="CK443" s="84"/>
      <c r="CL443" s="84"/>
      <c r="CM443" s="84"/>
      <c r="CN443" s="84"/>
      <c r="CO443" s="84"/>
      <c r="CP443" s="84"/>
      <c r="CQ443" s="84"/>
      <c r="CR443" s="84"/>
      <c r="CS443" s="84"/>
      <c r="CT443" s="84"/>
      <c r="CU443" s="84"/>
      <c r="CV443" s="84"/>
      <c r="CW443" s="84"/>
      <c r="CX443" s="84"/>
      <c r="CY443" s="84"/>
      <c r="CZ443" s="84"/>
      <c r="DA443" s="84"/>
      <c r="DB443" s="84"/>
      <c r="DC443" s="84"/>
      <c r="DD443" s="84"/>
      <c r="DE443" s="84"/>
      <c r="DF443" s="84"/>
      <c r="DG443" s="84"/>
      <c r="DH443" s="84"/>
      <c r="DI443" s="84"/>
      <c r="DJ443" s="84"/>
      <c r="DK443" s="84"/>
      <c r="DL443" s="84"/>
      <c r="DM443" s="84"/>
      <c r="DN443" s="84"/>
      <c r="DO443" s="84"/>
      <c r="DP443" s="84"/>
      <c r="DQ443" s="84"/>
      <c r="DR443" s="84"/>
      <c r="DS443" s="84"/>
      <c r="DT443" s="84"/>
      <c r="DU443" s="84"/>
      <c r="DV443" s="84"/>
      <c r="DW443" s="84"/>
      <c r="DX443" s="84"/>
      <c r="DY443" s="84"/>
      <c r="DZ443" s="84"/>
      <c r="EA443" s="84"/>
      <c r="EB443" s="84"/>
      <c r="EC443" s="84"/>
    </row>
    <row r="444" spans="2:133" ht="13.5"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/>
      <c r="BG444" s="84"/>
      <c r="BH444" s="84"/>
      <c r="BI444" s="84"/>
      <c r="BJ444" s="84"/>
      <c r="BK444" s="84"/>
      <c r="BL444" s="84"/>
      <c r="BM444" s="84"/>
      <c r="BN444" s="84"/>
      <c r="BO444" s="84"/>
      <c r="BP444" s="84"/>
      <c r="BQ444" s="84"/>
      <c r="BR444" s="84"/>
      <c r="BS444" s="84"/>
      <c r="BT444" s="84"/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/>
      <c r="CH444" s="84"/>
      <c r="CI444" s="84"/>
      <c r="CJ444" s="84"/>
      <c r="CK444" s="84"/>
      <c r="CL444" s="84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/>
      <c r="DJ444" s="84"/>
      <c r="DK444" s="84"/>
      <c r="DL444" s="84"/>
      <c r="DM444" s="84"/>
      <c r="DN444" s="84"/>
      <c r="DO444" s="84"/>
      <c r="DP444" s="84"/>
      <c r="DQ444" s="84"/>
      <c r="DR444" s="84"/>
      <c r="DS444" s="84"/>
      <c r="DT444" s="84"/>
      <c r="DU444" s="84"/>
      <c r="DV444" s="84"/>
      <c r="DW444" s="84"/>
      <c r="DX444" s="84"/>
      <c r="DY444" s="84"/>
      <c r="DZ444" s="84"/>
      <c r="EA444" s="84"/>
      <c r="EB444" s="84"/>
      <c r="EC444" s="84"/>
    </row>
    <row r="445" spans="2:133" ht="13.5"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/>
      <c r="BG445" s="84"/>
      <c r="BH445" s="84"/>
      <c r="BI445" s="84"/>
      <c r="BJ445" s="84"/>
      <c r="BK445" s="84"/>
      <c r="BL445" s="84"/>
      <c r="BM445" s="84"/>
      <c r="BN445" s="84"/>
      <c r="BO445" s="84"/>
      <c r="BP445" s="84"/>
      <c r="BQ445" s="84"/>
      <c r="BR445" s="84"/>
      <c r="BS445" s="84"/>
      <c r="BT445" s="84"/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/>
      <c r="CH445" s="84"/>
      <c r="CI445" s="84"/>
      <c r="CJ445" s="84"/>
      <c r="CK445" s="84"/>
      <c r="CL445" s="84"/>
      <c r="CM445" s="84"/>
      <c r="CN445" s="84"/>
      <c r="CO445" s="84"/>
      <c r="CP445" s="84"/>
      <c r="CQ445" s="84"/>
      <c r="CR445" s="84"/>
      <c r="CS445" s="84"/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/>
      <c r="DJ445" s="84"/>
      <c r="DK445" s="84"/>
      <c r="DL445" s="84"/>
      <c r="DM445" s="84"/>
      <c r="DN445" s="84"/>
      <c r="DO445" s="84"/>
      <c r="DP445" s="84"/>
      <c r="DQ445" s="84"/>
      <c r="DR445" s="84"/>
      <c r="DS445" s="84"/>
      <c r="DT445" s="84"/>
      <c r="DU445" s="84"/>
      <c r="DV445" s="84"/>
      <c r="DW445" s="84"/>
      <c r="DX445" s="84"/>
      <c r="DY445" s="84"/>
      <c r="DZ445" s="84"/>
      <c r="EA445" s="84"/>
      <c r="EB445" s="84"/>
      <c r="EC445" s="84"/>
    </row>
    <row r="446" spans="2:133" ht="13.5"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/>
      <c r="BA446" s="84"/>
      <c r="BB446" s="84"/>
      <c r="BC446" s="84"/>
      <c r="BD446" s="84"/>
      <c r="BE446" s="84"/>
      <c r="BF446" s="84"/>
      <c r="BG446" s="84"/>
      <c r="BH446" s="84"/>
      <c r="BI446" s="84"/>
      <c r="BJ446" s="84"/>
      <c r="BK446" s="84"/>
      <c r="BL446" s="84"/>
      <c r="BM446" s="84"/>
      <c r="BN446" s="84"/>
      <c r="BO446" s="84"/>
      <c r="BP446" s="84"/>
      <c r="BQ446" s="84"/>
      <c r="BR446" s="84"/>
      <c r="BS446" s="84"/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/>
      <c r="CH446" s="84"/>
      <c r="CI446" s="84"/>
      <c r="CJ446" s="84"/>
      <c r="CK446" s="84"/>
      <c r="CL446" s="84"/>
      <c r="CM446" s="84"/>
      <c r="CN446" s="84"/>
      <c r="CO446" s="84"/>
      <c r="CP446" s="84"/>
      <c r="CQ446" s="84"/>
      <c r="CR446" s="84"/>
      <c r="CS446" s="84"/>
      <c r="CT446" s="84"/>
      <c r="CU446" s="84"/>
      <c r="CV446" s="84"/>
      <c r="CW446" s="84"/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/>
      <c r="DJ446" s="84"/>
      <c r="DK446" s="84"/>
      <c r="DL446" s="84"/>
      <c r="DM446" s="84"/>
      <c r="DN446" s="84"/>
      <c r="DO446" s="84"/>
      <c r="DP446" s="84"/>
      <c r="DQ446" s="84"/>
      <c r="DR446" s="84"/>
      <c r="DS446" s="84"/>
      <c r="DT446" s="84"/>
      <c r="DU446" s="84"/>
      <c r="DV446" s="84"/>
      <c r="DW446" s="84"/>
      <c r="DX446" s="84"/>
      <c r="DY446" s="84"/>
      <c r="DZ446" s="84"/>
      <c r="EA446" s="84"/>
      <c r="EB446" s="84"/>
      <c r="EC446" s="84"/>
    </row>
    <row r="447" spans="2:133" ht="13.5"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/>
      <c r="BG447" s="84"/>
      <c r="BH447" s="84"/>
      <c r="BI447" s="84"/>
      <c r="BJ447" s="84"/>
      <c r="BK447" s="84"/>
      <c r="BL447" s="84"/>
      <c r="BM447" s="84"/>
      <c r="BN447" s="84"/>
      <c r="BO447" s="84"/>
      <c r="BP447" s="84"/>
      <c r="BQ447" s="84"/>
      <c r="BR447" s="84"/>
      <c r="BS447" s="84"/>
      <c r="BT447" s="84"/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/>
      <c r="CH447" s="84"/>
      <c r="CI447" s="84"/>
      <c r="CJ447" s="84"/>
      <c r="CK447" s="84"/>
      <c r="CL447" s="84"/>
      <c r="CM447" s="84"/>
      <c r="CN447" s="84"/>
      <c r="CO447" s="84"/>
      <c r="CP447" s="84"/>
      <c r="CQ447" s="84"/>
      <c r="CR447" s="84"/>
      <c r="CS447" s="84"/>
      <c r="CT447" s="84"/>
      <c r="CU447" s="84"/>
      <c r="CV447" s="84"/>
      <c r="CW447" s="84"/>
      <c r="CX447" s="84"/>
      <c r="CY447" s="84"/>
      <c r="CZ447" s="84"/>
      <c r="DA447" s="84"/>
      <c r="DB447" s="84"/>
      <c r="DC447" s="84"/>
      <c r="DD447" s="84"/>
      <c r="DE447" s="84"/>
      <c r="DF447" s="84"/>
      <c r="DG447" s="84"/>
      <c r="DH447" s="84"/>
      <c r="DI447" s="84"/>
      <c r="DJ447" s="84"/>
      <c r="DK447" s="84"/>
      <c r="DL447" s="84"/>
      <c r="DM447" s="84"/>
      <c r="DN447" s="84"/>
      <c r="DO447" s="84"/>
      <c r="DP447" s="84"/>
      <c r="DQ447" s="84"/>
      <c r="DR447" s="84"/>
      <c r="DS447" s="84"/>
      <c r="DT447" s="84"/>
      <c r="DU447" s="84"/>
      <c r="DV447" s="84"/>
      <c r="DW447" s="84"/>
      <c r="DX447" s="84"/>
      <c r="DY447" s="84"/>
      <c r="DZ447" s="84"/>
      <c r="EA447" s="84"/>
      <c r="EB447" s="84"/>
      <c r="EC447" s="84"/>
    </row>
    <row r="448" spans="2:133" ht="13.5"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/>
      <c r="BG448" s="84"/>
      <c r="BH448" s="84"/>
      <c r="BI448" s="84"/>
      <c r="BJ448" s="84"/>
      <c r="BK448" s="84"/>
      <c r="BL448" s="84"/>
      <c r="BM448" s="84"/>
      <c r="BN448" s="84"/>
      <c r="BO448" s="84"/>
      <c r="BP448" s="84"/>
      <c r="BQ448" s="84"/>
      <c r="BR448" s="84"/>
      <c r="BS448" s="84"/>
      <c r="BT448" s="84"/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/>
      <c r="CH448" s="84"/>
      <c r="CI448" s="84"/>
      <c r="CJ448" s="84"/>
      <c r="CK448" s="84"/>
      <c r="CL448" s="84"/>
      <c r="CM448" s="84"/>
      <c r="CN448" s="84"/>
      <c r="CO448" s="84"/>
      <c r="CP448" s="84"/>
      <c r="CQ448" s="84"/>
      <c r="CR448" s="84"/>
      <c r="CS448" s="84"/>
      <c r="CT448" s="84"/>
      <c r="CU448" s="84"/>
      <c r="CV448" s="84"/>
      <c r="CW448" s="84"/>
      <c r="CX448" s="84"/>
      <c r="CY448" s="84"/>
      <c r="CZ448" s="84"/>
      <c r="DA448" s="84"/>
      <c r="DB448" s="84"/>
      <c r="DC448" s="84"/>
      <c r="DD448" s="84"/>
      <c r="DE448" s="84"/>
      <c r="DF448" s="84"/>
      <c r="DG448" s="84"/>
      <c r="DH448" s="84"/>
      <c r="DI448" s="84"/>
      <c r="DJ448" s="84"/>
      <c r="DK448" s="84"/>
      <c r="DL448" s="84"/>
      <c r="DM448" s="84"/>
      <c r="DN448" s="84"/>
      <c r="DO448" s="84"/>
      <c r="DP448" s="84"/>
      <c r="DQ448" s="84"/>
      <c r="DR448" s="84"/>
      <c r="DS448" s="84"/>
      <c r="DT448" s="84"/>
      <c r="DU448" s="84"/>
      <c r="DV448" s="84"/>
      <c r="DW448" s="84"/>
      <c r="DX448" s="84"/>
      <c r="DY448" s="84"/>
      <c r="DZ448" s="84"/>
      <c r="EA448" s="84"/>
      <c r="EB448" s="84"/>
      <c r="EC448" s="84"/>
    </row>
    <row r="449" spans="2:133" ht="13.5"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/>
      <c r="BG449" s="84"/>
      <c r="BH449" s="84"/>
      <c r="BI449" s="84"/>
      <c r="BJ449" s="84"/>
      <c r="BK449" s="84"/>
      <c r="BL449" s="84"/>
      <c r="BM449" s="84"/>
      <c r="BN449" s="84"/>
      <c r="BO449" s="84"/>
      <c r="BP449" s="84"/>
      <c r="BQ449" s="84"/>
      <c r="BR449" s="84"/>
      <c r="BS449" s="84"/>
      <c r="BT449" s="84"/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/>
      <c r="CH449" s="84"/>
      <c r="CI449" s="84"/>
      <c r="CJ449" s="84"/>
      <c r="CK449" s="84"/>
      <c r="CL449" s="84"/>
      <c r="CM449" s="84"/>
      <c r="CN449" s="84"/>
      <c r="CO449" s="84"/>
      <c r="CP449" s="84"/>
      <c r="CQ449" s="84"/>
      <c r="CR449" s="84"/>
      <c r="CS449" s="84"/>
      <c r="CT449" s="84"/>
      <c r="CU449" s="84"/>
      <c r="CV449" s="84"/>
      <c r="CW449" s="84"/>
      <c r="CX449" s="84"/>
      <c r="CY449" s="84"/>
      <c r="CZ449" s="84"/>
      <c r="DA449" s="84"/>
      <c r="DB449" s="84"/>
      <c r="DC449" s="84"/>
      <c r="DD449" s="84"/>
      <c r="DE449" s="84"/>
      <c r="DF449" s="84"/>
      <c r="DG449" s="84"/>
      <c r="DH449" s="84"/>
      <c r="DI449" s="84"/>
      <c r="DJ449" s="84"/>
      <c r="DK449" s="84"/>
      <c r="DL449" s="84"/>
      <c r="DM449" s="84"/>
      <c r="DN449" s="84"/>
      <c r="DO449" s="84"/>
      <c r="DP449" s="84"/>
      <c r="DQ449" s="84"/>
      <c r="DR449" s="84"/>
      <c r="DS449" s="84"/>
      <c r="DT449" s="84"/>
      <c r="DU449" s="84"/>
      <c r="DV449" s="84"/>
      <c r="DW449" s="84"/>
      <c r="DX449" s="84"/>
      <c r="DY449" s="84"/>
      <c r="DZ449" s="84"/>
      <c r="EA449" s="84"/>
      <c r="EB449" s="84"/>
      <c r="EC449" s="84"/>
    </row>
    <row r="450" spans="2:133" ht="13.5"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/>
      <c r="BG450" s="84"/>
      <c r="BH450" s="84"/>
      <c r="BI450" s="84"/>
      <c r="BJ450" s="84"/>
      <c r="BK450" s="84"/>
      <c r="BL450" s="84"/>
      <c r="BM450" s="84"/>
      <c r="BN450" s="84"/>
      <c r="BO450" s="84"/>
      <c r="BP450" s="84"/>
      <c r="BQ450" s="84"/>
      <c r="BR450" s="84"/>
      <c r="BS450" s="84"/>
      <c r="BT450" s="84"/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/>
      <c r="CH450" s="84"/>
      <c r="CI450" s="84"/>
      <c r="CJ450" s="84"/>
      <c r="CK450" s="84"/>
      <c r="CL450" s="84"/>
      <c r="CM450" s="84"/>
      <c r="CN450" s="84"/>
      <c r="CO450" s="84"/>
      <c r="CP450" s="84"/>
      <c r="CQ450" s="84"/>
      <c r="CR450" s="84"/>
      <c r="CS450" s="84"/>
      <c r="CT450" s="84"/>
      <c r="CU450" s="84"/>
      <c r="CV450" s="84"/>
      <c r="CW450" s="84"/>
      <c r="CX450" s="84"/>
      <c r="CY450" s="84"/>
      <c r="CZ450" s="84"/>
      <c r="DA450" s="84"/>
      <c r="DB450" s="84"/>
      <c r="DC450" s="84"/>
      <c r="DD450" s="84"/>
      <c r="DE450" s="84"/>
      <c r="DF450" s="84"/>
      <c r="DG450" s="84"/>
      <c r="DH450" s="84"/>
      <c r="DI450" s="84"/>
      <c r="DJ450" s="84"/>
      <c r="DK450" s="84"/>
      <c r="DL450" s="84"/>
      <c r="DM450" s="84"/>
      <c r="DN450" s="84"/>
      <c r="DO450" s="84"/>
      <c r="DP450" s="84"/>
      <c r="DQ450" s="84"/>
      <c r="DR450" s="84"/>
      <c r="DS450" s="84"/>
      <c r="DT450" s="84"/>
      <c r="DU450" s="84"/>
      <c r="DV450" s="84"/>
      <c r="DW450" s="84"/>
      <c r="DX450" s="84"/>
      <c r="DY450" s="84"/>
      <c r="DZ450" s="84"/>
      <c r="EA450" s="84"/>
      <c r="EB450" s="84"/>
      <c r="EC450" s="84"/>
    </row>
    <row r="451" spans="2:133" ht="13.5"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/>
      <c r="BG451" s="84"/>
      <c r="BH451" s="84"/>
      <c r="BI451" s="84"/>
      <c r="BJ451" s="84"/>
      <c r="BK451" s="84"/>
      <c r="BL451" s="84"/>
      <c r="BM451" s="84"/>
      <c r="BN451" s="84"/>
      <c r="BO451" s="84"/>
      <c r="BP451" s="84"/>
      <c r="BQ451" s="84"/>
      <c r="BR451" s="84"/>
      <c r="BS451" s="84"/>
      <c r="BT451" s="84"/>
      <c r="BU451" s="84"/>
      <c r="BV451" s="84"/>
      <c r="BW451" s="84"/>
      <c r="BX451" s="84"/>
      <c r="BY451" s="84"/>
      <c r="BZ451" s="84"/>
      <c r="CA451" s="84"/>
      <c r="CB451" s="84"/>
      <c r="CC451" s="84"/>
      <c r="CD451" s="84"/>
      <c r="CE451" s="84"/>
      <c r="CF451" s="84"/>
      <c r="CG451" s="84"/>
      <c r="CH451" s="84"/>
      <c r="CI451" s="84"/>
      <c r="CJ451" s="84"/>
      <c r="CK451" s="84"/>
      <c r="CL451" s="84"/>
      <c r="CM451" s="84"/>
      <c r="CN451" s="84"/>
      <c r="CO451" s="84"/>
      <c r="CP451" s="84"/>
      <c r="CQ451" s="84"/>
      <c r="CR451" s="84"/>
      <c r="CS451" s="84"/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/>
      <c r="DJ451" s="84"/>
      <c r="DK451" s="84"/>
      <c r="DL451" s="84"/>
      <c r="DM451" s="84"/>
      <c r="DN451" s="84"/>
      <c r="DO451" s="84"/>
      <c r="DP451" s="84"/>
      <c r="DQ451" s="84"/>
      <c r="DR451" s="84"/>
      <c r="DS451" s="84"/>
      <c r="DT451" s="84"/>
      <c r="DU451" s="84"/>
      <c r="DV451" s="84"/>
      <c r="DW451" s="84"/>
      <c r="DX451" s="84"/>
      <c r="DY451" s="84"/>
      <c r="DZ451" s="84"/>
      <c r="EA451" s="84"/>
      <c r="EB451" s="84"/>
      <c r="EC451" s="84"/>
    </row>
    <row r="452" spans="2:133" ht="13.5"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/>
      <c r="BG452" s="84"/>
      <c r="BH452" s="84"/>
      <c r="BI452" s="84"/>
      <c r="BJ452" s="84"/>
      <c r="BK452" s="84"/>
      <c r="BL452" s="84"/>
      <c r="BM452" s="84"/>
      <c r="BN452" s="84"/>
      <c r="BO452" s="84"/>
      <c r="BP452" s="84"/>
      <c r="BQ452" s="84"/>
      <c r="BR452" s="84"/>
      <c r="BS452" s="84"/>
      <c r="BT452" s="84"/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/>
      <c r="CH452" s="84"/>
      <c r="CI452" s="84"/>
      <c r="CJ452" s="84"/>
      <c r="CK452" s="84"/>
      <c r="CL452" s="84"/>
      <c r="CM452" s="84"/>
      <c r="CN452" s="84"/>
      <c r="CO452" s="84"/>
      <c r="CP452" s="84"/>
      <c r="CQ452" s="84"/>
      <c r="CR452" s="84"/>
      <c r="CS452" s="84"/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/>
      <c r="DJ452" s="84"/>
      <c r="DK452" s="84"/>
      <c r="DL452" s="84"/>
      <c r="DM452" s="84"/>
      <c r="DN452" s="84"/>
      <c r="DO452" s="84"/>
      <c r="DP452" s="84"/>
      <c r="DQ452" s="84"/>
      <c r="DR452" s="84"/>
      <c r="DS452" s="84"/>
      <c r="DT452" s="84"/>
      <c r="DU452" s="84"/>
      <c r="DV452" s="84"/>
      <c r="DW452" s="84"/>
      <c r="DX452" s="84"/>
      <c r="DY452" s="84"/>
      <c r="DZ452" s="84"/>
      <c r="EA452" s="84"/>
      <c r="EB452" s="84"/>
      <c r="EC452" s="84"/>
    </row>
    <row r="453" spans="2:133" ht="13.5"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/>
      <c r="BG453" s="84"/>
      <c r="BH453" s="84"/>
      <c r="BI453" s="84"/>
      <c r="BJ453" s="84"/>
      <c r="BK453" s="84"/>
      <c r="BL453" s="84"/>
      <c r="BM453" s="84"/>
      <c r="BN453" s="84"/>
      <c r="BO453" s="84"/>
      <c r="BP453" s="84"/>
      <c r="BQ453" s="84"/>
      <c r="BR453" s="84"/>
      <c r="BS453" s="84"/>
      <c r="BT453" s="84"/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/>
      <c r="CH453" s="84"/>
      <c r="CI453" s="84"/>
      <c r="CJ453" s="84"/>
      <c r="CK453" s="84"/>
      <c r="CL453" s="84"/>
      <c r="CM453" s="84"/>
      <c r="CN453" s="84"/>
      <c r="CO453" s="84"/>
      <c r="CP453" s="84"/>
      <c r="CQ453" s="84"/>
      <c r="CR453" s="84"/>
      <c r="CS453" s="84"/>
      <c r="CT453" s="84"/>
      <c r="CU453" s="84"/>
      <c r="CV453" s="84"/>
      <c r="CW453" s="84"/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/>
      <c r="DJ453" s="84"/>
      <c r="DK453" s="84"/>
      <c r="DL453" s="84"/>
      <c r="DM453" s="84"/>
      <c r="DN453" s="84"/>
      <c r="DO453" s="84"/>
      <c r="DP453" s="84"/>
      <c r="DQ453" s="84"/>
      <c r="DR453" s="84"/>
      <c r="DS453" s="84"/>
      <c r="DT453" s="84"/>
      <c r="DU453" s="84"/>
      <c r="DV453" s="84"/>
      <c r="DW453" s="84"/>
      <c r="DX453" s="84"/>
      <c r="DY453" s="84"/>
      <c r="DZ453" s="84"/>
      <c r="EA453" s="84"/>
      <c r="EB453" s="84"/>
      <c r="EC453" s="84"/>
    </row>
    <row r="454" spans="2:133" ht="13.5"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/>
      <c r="BG454" s="84"/>
      <c r="BH454" s="84"/>
      <c r="BI454" s="84"/>
      <c r="BJ454" s="84"/>
      <c r="BK454" s="84"/>
      <c r="BL454" s="84"/>
      <c r="BM454" s="84"/>
      <c r="BN454" s="84"/>
      <c r="BO454" s="84"/>
      <c r="BP454" s="84"/>
      <c r="BQ454" s="84"/>
      <c r="BR454" s="84"/>
      <c r="BS454" s="84"/>
      <c r="BT454" s="84"/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/>
      <c r="CH454" s="84"/>
      <c r="CI454" s="84"/>
      <c r="CJ454" s="84"/>
      <c r="CK454" s="84"/>
      <c r="CL454" s="84"/>
      <c r="CM454" s="84"/>
      <c r="CN454" s="84"/>
      <c r="CO454" s="84"/>
      <c r="CP454" s="84"/>
      <c r="CQ454" s="84"/>
      <c r="CR454" s="84"/>
      <c r="CS454" s="84"/>
      <c r="CT454" s="84"/>
      <c r="CU454" s="84"/>
      <c r="CV454" s="84"/>
      <c r="CW454" s="84"/>
      <c r="CX454" s="84"/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/>
      <c r="DJ454" s="84"/>
      <c r="DK454" s="84"/>
      <c r="DL454" s="84"/>
      <c r="DM454" s="84"/>
      <c r="DN454" s="84"/>
      <c r="DO454" s="84"/>
      <c r="DP454" s="84"/>
      <c r="DQ454" s="84"/>
      <c r="DR454" s="84"/>
      <c r="DS454" s="84"/>
      <c r="DT454" s="84"/>
      <c r="DU454" s="84"/>
      <c r="DV454" s="84"/>
      <c r="DW454" s="84"/>
      <c r="DX454" s="84"/>
      <c r="DY454" s="84"/>
      <c r="DZ454" s="84"/>
      <c r="EA454" s="84"/>
      <c r="EB454" s="84"/>
      <c r="EC454" s="84"/>
    </row>
    <row r="455" spans="2:133" ht="13.5"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/>
      <c r="BG455" s="84"/>
      <c r="BH455" s="84"/>
      <c r="BI455" s="84"/>
      <c r="BJ455" s="84"/>
      <c r="BK455" s="84"/>
      <c r="BL455" s="84"/>
      <c r="BM455" s="84"/>
      <c r="BN455" s="84"/>
      <c r="BO455" s="84"/>
      <c r="BP455" s="84"/>
      <c r="BQ455" s="84"/>
      <c r="BR455" s="84"/>
      <c r="BS455" s="84"/>
      <c r="BT455" s="84"/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/>
      <c r="CH455" s="84"/>
      <c r="CI455" s="84"/>
      <c r="CJ455" s="84"/>
      <c r="CK455" s="84"/>
      <c r="CL455" s="84"/>
      <c r="CM455" s="84"/>
      <c r="CN455" s="84"/>
      <c r="CO455" s="84"/>
      <c r="CP455" s="84"/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/>
      <c r="DH455" s="84"/>
      <c r="DI455" s="84"/>
      <c r="DJ455" s="84"/>
      <c r="DK455" s="84"/>
      <c r="DL455" s="84"/>
      <c r="DM455" s="84"/>
      <c r="DN455" s="84"/>
      <c r="DO455" s="84"/>
      <c r="DP455" s="84"/>
      <c r="DQ455" s="84"/>
      <c r="DR455" s="84"/>
      <c r="DS455" s="84"/>
      <c r="DT455" s="84"/>
      <c r="DU455" s="84"/>
      <c r="DV455" s="84"/>
      <c r="DW455" s="84"/>
      <c r="DX455" s="84"/>
      <c r="DY455" s="84"/>
      <c r="DZ455" s="84"/>
      <c r="EA455" s="84"/>
      <c r="EB455" s="84"/>
      <c r="EC455" s="84"/>
    </row>
    <row r="456" spans="2:133" ht="13.5"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/>
      <c r="BG456" s="84"/>
      <c r="BH456" s="84"/>
      <c r="BI456" s="84"/>
      <c r="BJ456" s="84"/>
      <c r="BK456" s="84"/>
      <c r="BL456" s="84"/>
      <c r="BM456" s="84"/>
      <c r="BN456" s="84"/>
      <c r="BO456" s="84"/>
      <c r="BP456" s="84"/>
      <c r="BQ456" s="84"/>
      <c r="BR456" s="84"/>
      <c r="BS456" s="84"/>
      <c r="BT456" s="84"/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/>
      <c r="CH456" s="84"/>
      <c r="CI456" s="84"/>
      <c r="CJ456" s="84"/>
      <c r="CK456" s="84"/>
      <c r="CL456" s="84"/>
      <c r="CM456" s="84"/>
      <c r="CN456" s="84"/>
      <c r="CO456" s="84"/>
      <c r="CP456" s="84"/>
      <c r="CQ456" s="84"/>
      <c r="CR456" s="84"/>
      <c r="CS456" s="84"/>
      <c r="CT456" s="84"/>
      <c r="CU456" s="84"/>
      <c r="CV456" s="84"/>
      <c r="CW456" s="84"/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/>
      <c r="DJ456" s="84"/>
      <c r="DK456" s="84"/>
      <c r="DL456" s="84"/>
      <c r="DM456" s="84"/>
      <c r="DN456" s="84"/>
      <c r="DO456" s="84"/>
      <c r="DP456" s="84"/>
      <c r="DQ456" s="84"/>
      <c r="DR456" s="84"/>
      <c r="DS456" s="84"/>
      <c r="DT456" s="84"/>
      <c r="DU456" s="84"/>
      <c r="DV456" s="84"/>
      <c r="DW456" s="84"/>
      <c r="DX456" s="84"/>
      <c r="DY456" s="84"/>
      <c r="DZ456" s="84"/>
      <c r="EA456" s="84"/>
      <c r="EB456" s="84"/>
      <c r="EC456" s="84"/>
    </row>
    <row r="457" spans="2:133" ht="13.5"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4"/>
      <c r="BG457" s="84"/>
      <c r="BH457" s="84"/>
      <c r="BI457" s="84"/>
      <c r="BJ457" s="84"/>
      <c r="BK457" s="84"/>
      <c r="BL457" s="84"/>
      <c r="BM457" s="84"/>
      <c r="BN457" s="84"/>
      <c r="BO457" s="84"/>
      <c r="BP457" s="84"/>
      <c r="BQ457" s="84"/>
      <c r="BR457" s="84"/>
      <c r="BS457" s="84"/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/>
      <c r="CH457" s="84"/>
      <c r="CI457" s="84"/>
      <c r="CJ457" s="84"/>
      <c r="CK457" s="84"/>
      <c r="CL457" s="84"/>
      <c r="CM457" s="84"/>
      <c r="CN457" s="84"/>
      <c r="CO457" s="84"/>
      <c r="CP457" s="84"/>
      <c r="CQ457" s="84"/>
      <c r="CR457" s="84"/>
      <c r="CS457" s="84"/>
      <c r="CT457" s="84"/>
      <c r="CU457" s="84"/>
      <c r="CV457" s="84"/>
      <c r="CW457" s="84"/>
      <c r="CX457" s="84"/>
      <c r="CY457" s="84"/>
      <c r="CZ457" s="84"/>
      <c r="DA457" s="84"/>
      <c r="DB457" s="84"/>
      <c r="DC457" s="84"/>
      <c r="DD457" s="84"/>
      <c r="DE457" s="84"/>
      <c r="DF457" s="84"/>
      <c r="DG457" s="84"/>
      <c r="DH457" s="84"/>
      <c r="DI457" s="84"/>
      <c r="DJ457" s="84"/>
      <c r="DK457" s="84"/>
      <c r="DL457" s="84"/>
      <c r="DM457" s="84"/>
      <c r="DN457" s="84"/>
      <c r="DO457" s="84"/>
      <c r="DP457" s="84"/>
      <c r="DQ457" s="84"/>
      <c r="DR457" s="84"/>
      <c r="DS457" s="84"/>
      <c r="DT457" s="84"/>
      <c r="DU457" s="84"/>
      <c r="DV457" s="84"/>
      <c r="DW457" s="84"/>
      <c r="DX457" s="84"/>
      <c r="DY457" s="84"/>
      <c r="DZ457" s="84"/>
      <c r="EA457" s="84"/>
      <c r="EB457" s="84"/>
      <c r="EC457" s="84"/>
    </row>
    <row r="458" spans="2:133" ht="13.5"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4"/>
      <c r="BG458" s="84"/>
      <c r="BH458" s="84"/>
      <c r="BI458" s="84"/>
      <c r="BJ458" s="84"/>
      <c r="BK458" s="84"/>
      <c r="BL458" s="84"/>
      <c r="BM458" s="84"/>
      <c r="BN458" s="84"/>
      <c r="BO458" s="84"/>
      <c r="BP458" s="84"/>
      <c r="BQ458" s="84"/>
      <c r="BR458" s="84"/>
      <c r="BS458" s="84"/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/>
      <c r="CH458" s="84"/>
      <c r="CI458" s="84"/>
      <c r="CJ458" s="84"/>
      <c r="CK458" s="84"/>
      <c r="CL458" s="84"/>
      <c r="CM458" s="84"/>
      <c r="CN458" s="84"/>
      <c r="CO458" s="84"/>
      <c r="CP458" s="84"/>
      <c r="CQ458" s="84"/>
      <c r="CR458" s="84"/>
      <c r="CS458" s="84"/>
      <c r="CT458" s="84"/>
      <c r="CU458" s="84"/>
      <c r="CV458" s="84"/>
      <c r="CW458" s="84"/>
      <c r="CX458" s="84"/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/>
      <c r="DJ458" s="84"/>
      <c r="DK458" s="84"/>
      <c r="DL458" s="84"/>
      <c r="DM458" s="84"/>
      <c r="DN458" s="84"/>
      <c r="DO458" s="84"/>
      <c r="DP458" s="84"/>
      <c r="DQ458" s="84"/>
      <c r="DR458" s="84"/>
      <c r="DS458" s="84"/>
      <c r="DT458" s="84"/>
      <c r="DU458" s="84"/>
      <c r="DV458" s="84"/>
      <c r="DW458" s="84"/>
      <c r="DX458" s="84"/>
      <c r="DY458" s="84"/>
      <c r="DZ458" s="84"/>
      <c r="EA458" s="84"/>
      <c r="EB458" s="84"/>
      <c r="EC458" s="84"/>
    </row>
    <row r="459" spans="2:133" ht="13.5"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4"/>
      <c r="BG459" s="84"/>
      <c r="BH459" s="84"/>
      <c r="BI459" s="84"/>
      <c r="BJ459" s="84"/>
      <c r="BK459" s="84"/>
      <c r="BL459" s="84"/>
      <c r="BM459" s="84"/>
      <c r="BN459" s="84"/>
      <c r="BO459" s="84"/>
      <c r="BP459" s="84"/>
      <c r="BQ459" s="84"/>
      <c r="BR459" s="84"/>
      <c r="BS459" s="84"/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/>
      <c r="CH459" s="84"/>
      <c r="CI459" s="84"/>
      <c r="CJ459" s="84"/>
      <c r="CK459" s="84"/>
      <c r="CL459" s="84"/>
      <c r="CM459" s="84"/>
      <c r="CN459" s="84"/>
      <c r="CO459" s="84"/>
      <c r="CP459" s="84"/>
      <c r="CQ459" s="84"/>
      <c r="CR459" s="84"/>
      <c r="CS459" s="84"/>
      <c r="CT459" s="84"/>
      <c r="CU459" s="84"/>
      <c r="CV459" s="84"/>
      <c r="CW459" s="84"/>
      <c r="CX459" s="84"/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/>
      <c r="DJ459" s="84"/>
      <c r="DK459" s="84"/>
      <c r="DL459" s="84"/>
      <c r="DM459" s="84"/>
      <c r="DN459" s="84"/>
      <c r="DO459" s="84"/>
      <c r="DP459" s="84"/>
      <c r="DQ459" s="84"/>
      <c r="DR459" s="84"/>
      <c r="DS459" s="84"/>
      <c r="DT459" s="84"/>
      <c r="DU459" s="84"/>
      <c r="DV459" s="84"/>
      <c r="DW459" s="84"/>
      <c r="DX459" s="84"/>
      <c r="DY459" s="84"/>
      <c r="DZ459" s="84"/>
      <c r="EA459" s="84"/>
      <c r="EB459" s="84"/>
      <c r="EC459" s="84"/>
    </row>
    <row r="460" spans="2:133" ht="13.5"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/>
      <c r="BG460" s="84"/>
      <c r="BH460" s="84"/>
      <c r="BI460" s="84"/>
      <c r="BJ460" s="84"/>
      <c r="BK460" s="84"/>
      <c r="BL460" s="84"/>
      <c r="BM460" s="84"/>
      <c r="BN460" s="84"/>
      <c r="BO460" s="84"/>
      <c r="BP460" s="84"/>
      <c r="BQ460" s="84"/>
      <c r="BR460" s="84"/>
      <c r="BS460" s="84"/>
      <c r="BT460" s="84"/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/>
      <c r="CH460" s="84"/>
      <c r="CI460" s="84"/>
      <c r="CJ460" s="84"/>
      <c r="CK460" s="84"/>
      <c r="CL460" s="84"/>
      <c r="CM460" s="84"/>
      <c r="CN460" s="84"/>
      <c r="CO460" s="84"/>
      <c r="CP460" s="84"/>
      <c r="CQ460" s="84"/>
      <c r="CR460" s="84"/>
      <c r="CS460" s="84"/>
      <c r="CT460" s="84"/>
      <c r="CU460" s="84"/>
      <c r="CV460" s="84"/>
      <c r="CW460" s="84"/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/>
      <c r="DJ460" s="84"/>
      <c r="DK460" s="84"/>
      <c r="DL460" s="84"/>
      <c r="DM460" s="84"/>
      <c r="DN460" s="84"/>
      <c r="DO460" s="84"/>
      <c r="DP460" s="84"/>
      <c r="DQ460" s="84"/>
      <c r="DR460" s="84"/>
      <c r="DS460" s="84"/>
      <c r="DT460" s="84"/>
      <c r="DU460" s="84"/>
      <c r="DV460" s="84"/>
      <c r="DW460" s="84"/>
      <c r="DX460" s="84"/>
      <c r="DY460" s="84"/>
      <c r="DZ460" s="84"/>
      <c r="EA460" s="84"/>
      <c r="EB460" s="84"/>
      <c r="EC460" s="84"/>
    </row>
    <row r="461" spans="2:133" ht="13.5"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/>
      <c r="BG461" s="84"/>
      <c r="BH461" s="84"/>
      <c r="BI461" s="84"/>
      <c r="BJ461" s="84"/>
      <c r="BK461" s="84"/>
      <c r="BL461" s="84"/>
      <c r="BM461" s="84"/>
      <c r="BN461" s="84"/>
      <c r="BO461" s="84"/>
      <c r="BP461" s="84"/>
      <c r="BQ461" s="84"/>
      <c r="BR461" s="84"/>
      <c r="BS461" s="84"/>
      <c r="BT461" s="84"/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/>
      <c r="CH461" s="84"/>
      <c r="CI461" s="84"/>
      <c r="CJ461" s="84"/>
      <c r="CK461" s="84"/>
      <c r="CL461" s="84"/>
      <c r="CM461" s="84"/>
      <c r="CN461" s="84"/>
      <c r="CO461" s="84"/>
      <c r="CP461" s="84"/>
      <c r="CQ461" s="84"/>
      <c r="CR461" s="84"/>
      <c r="CS461" s="84"/>
      <c r="CT461" s="84"/>
      <c r="CU461" s="84"/>
      <c r="CV461" s="84"/>
      <c r="CW461" s="84"/>
      <c r="CX461" s="84"/>
      <c r="CY461" s="84"/>
      <c r="CZ461" s="84"/>
      <c r="DA461" s="84"/>
      <c r="DB461" s="84"/>
      <c r="DC461" s="84"/>
      <c r="DD461" s="84"/>
      <c r="DE461" s="84"/>
      <c r="DF461" s="84"/>
      <c r="DG461" s="84"/>
      <c r="DH461" s="84"/>
      <c r="DI461" s="84"/>
      <c r="DJ461" s="84"/>
      <c r="DK461" s="84"/>
      <c r="DL461" s="84"/>
      <c r="DM461" s="84"/>
      <c r="DN461" s="84"/>
      <c r="DO461" s="84"/>
      <c r="DP461" s="84"/>
      <c r="DQ461" s="84"/>
      <c r="DR461" s="84"/>
      <c r="DS461" s="84"/>
      <c r="DT461" s="84"/>
      <c r="DU461" s="84"/>
      <c r="DV461" s="84"/>
      <c r="DW461" s="84"/>
      <c r="DX461" s="84"/>
      <c r="DY461" s="84"/>
      <c r="DZ461" s="84"/>
      <c r="EA461" s="84"/>
      <c r="EB461" s="84"/>
      <c r="EC461" s="84"/>
    </row>
    <row r="462" spans="2:133" ht="13.5"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/>
      <c r="BG462" s="84"/>
      <c r="BH462" s="84"/>
      <c r="BI462" s="84"/>
      <c r="BJ462" s="84"/>
      <c r="BK462" s="84"/>
      <c r="BL462" s="84"/>
      <c r="BM462" s="84"/>
      <c r="BN462" s="84"/>
      <c r="BO462" s="84"/>
      <c r="BP462" s="84"/>
      <c r="BQ462" s="84"/>
      <c r="BR462" s="84"/>
      <c r="BS462" s="84"/>
      <c r="BT462" s="84"/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/>
      <c r="CH462" s="84"/>
      <c r="CI462" s="84"/>
      <c r="CJ462" s="84"/>
      <c r="CK462" s="84"/>
      <c r="CL462" s="84"/>
      <c r="CM462" s="84"/>
      <c r="CN462" s="84"/>
      <c r="CO462" s="84"/>
      <c r="CP462" s="84"/>
      <c r="CQ462" s="84"/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/>
      <c r="DJ462" s="84"/>
      <c r="DK462" s="84"/>
      <c r="DL462" s="84"/>
      <c r="DM462" s="84"/>
      <c r="DN462" s="84"/>
      <c r="DO462" s="84"/>
      <c r="DP462" s="84"/>
      <c r="DQ462" s="84"/>
      <c r="DR462" s="84"/>
      <c r="DS462" s="84"/>
      <c r="DT462" s="84"/>
      <c r="DU462" s="84"/>
      <c r="DV462" s="84"/>
      <c r="DW462" s="84"/>
      <c r="DX462" s="84"/>
      <c r="DY462" s="84"/>
      <c r="DZ462" s="84"/>
      <c r="EA462" s="84"/>
      <c r="EB462" s="84"/>
      <c r="EC462" s="84"/>
    </row>
    <row r="463" spans="2:133" ht="13.5"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/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/>
      <c r="BG463" s="84"/>
      <c r="BH463" s="84"/>
      <c r="BI463" s="84"/>
      <c r="BJ463" s="84"/>
      <c r="BK463" s="84"/>
      <c r="BL463" s="84"/>
      <c r="BM463" s="84"/>
      <c r="BN463" s="84"/>
      <c r="BO463" s="84"/>
      <c r="BP463" s="84"/>
      <c r="BQ463" s="84"/>
      <c r="BR463" s="84"/>
      <c r="BS463" s="84"/>
      <c r="BT463" s="84"/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/>
      <c r="CH463" s="84"/>
      <c r="CI463" s="84"/>
      <c r="CJ463" s="84"/>
      <c r="CK463" s="84"/>
      <c r="CL463" s="84"/>
      <c r="CM463" s="84"/>
      <c r="CN463" s="84"/>
      <c r="CO463" s="84"/>
      <c r="CP463" s="84"/>
      <c r="CQ463" s="84"/>
      <c r="CR463" s="84"/>
      <c r="CS463" s="84"/>
      <c r="CT463" s="84"/>
      <c r="CU463" s="84"/>
      <c r="CV463" s="84"/>
      <c r="CW463" s="84"/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/>
      <c r="DJ463" s="84"/>
      <c r="DK463" s="84"/>
      <c r="DL463" s="84"/>
      <c r="DM463" s="84"/>
      <c r="DN463" s="84"/>
      <c r="DO463" s="84"/>
      <c r="DP463" s="84"/>
      <c r="DQ463" s="84"/>
      <c r="DR463" s="84"/>
      <c r="DS463" s="84"/>
      <c r="DT463" s="84"/>
      <c r="DU463" s="84"/>
      <c r="DV463" s="84"/>
      <c r="DW463" s="84"/>
      <c r="DX463" s="84"/>
      <c r="DY463" s="84"/>
      <c r="DZ463" s="84"/>
      <c r="EA463" s="84"/>
      <c r="EB463" s="84"/>
      <c r="EC463" s="84"/>
    </row>
    <row r="464" spans="2:133" ht="13.5"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/>
      <c r="BG464" s="84"/>
      <c r="BH464" s="84"/>
      <c r="BI464" s="84"/>
      <c r="BJ464" s="84"/>
      <c r="BK464" s="84"/>
      <c r="BL464" s="84"/>
      <c r="BM464" s="84"/>
      <c r="BN464" s="84"/>
      <c r="BO464" s="84"/>
      <c r="BP464" s="84"/>
      <c r="BQ464" s="84"/>
      <c r="BR464" s="84"/>
      <c r="BS464" s="84"/>
      <c r="BT464" s="84"/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/>
      <c r="CH464" s="84"/>
      <c r="CI464" s="84"/>
      <c r="CJ464" s="84"/>
      <c r="CK464" s="84"/>
      <c r="CL464" s="84"/>
      <c r="CM464" s="84"/>
      <c r="CN464" s="84"/>
      <c r="CO464" s="84"/>
      <c r="CP464" s="84"/>
      <c r="CQ464" s="84"/>
      <c r="CR464" s="84"/>
      <c r="CS464" s="84"/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/>
      <c r="DJ464" s="84"/>
      <c r="DK464" s="84"/>
      <c r="DL464" s="84"/>
      <c r="DM464" s="84"/>
      <c r="DN464" s="84"/>
      <c r="DO464" s="84"/>
      <c r="DP464" s="84"/>
      <c r="DQ464" s="84"/>
      <c r="DR464" s="84"/>
      <c r="DS464" s="84"/>
      <c r="DT464" s="84"/>
      <c r="DU464" s="84"/>
      <c r="DV464" s="84"/>
      <c r="DW464" s="84"/>
      <c r="DX464" s="84"/>
      <c r="DY464" s="84"/>
      <c r="DZ464" s="84"/>
      <c r="EA464" s="84"/>
      <c r="EB464" s="84"/>
      <c r="EC464" s="84"/>
    </row>
    <row r="465" spans="2:133" ht="13.5"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  <c r="AU465" s="84"/>
      <c r="AV465" s="84"/>
      <c r="AW465" s="84"/>
      <c r="AX465" s="84"/>
      <c r="AY465" s="84"/>
      <c r="AZ465" s="84"/>
      <c r="BA465" s="84"/>
      <c r="BB465" s="84"/>
      <c r="BC465" s="84"/>
      <c r="BD465" s="84"/>
      <c r="BE465" s="84"/>
      <c r="BF465" s="84"/>
      <c r="BG465" s="84"/>
      <c r="BH465" s="84"/>
      <c r="BI465" s="84"/>
      <c r="BJ465" s="84"/>
      <c r="BK465" s="84"/>
      <c r="BL465" s="84"/>
      <c r="BM465" s="84"/>
      <c r="BN465" s="84"/>
      <c r="BO465" s="84"/>
      <c r="BP465" s="84"/>
      <c r="BQ465" s="84"/>
      <c r="BR465" s="84"/>
      <c r="BS465" s="84"/>
      <c r="BT465" s="84"/>
      <c r="BU465" s="84"/>
      <c r="BV465" s="84"/>
      <c r="BW465" s="84"/>
      <c r="BX465" s="84"/>
      <c r="BY465" s="84"/>
      <c r="BZ465" s="84"/>
      <c r="CA465" s="84"/>
      <c r="CB465" s="84"/>
      <c r="CC465" s="84"/>
      <c r="CD465" s="84"/>
      <c r="CE465" s="84"/>
      <c r="CF465" s="84"/>
      <c r="CG465" s="84"/>
      <c r="CH465" s="84"/>
      <c r="CI465" s="84"/>
      <c r="CJ465" s="84"/>
      <c r="CK465" s="84"/>
      <c r="CL465" s="84"/>
      <c r="CM465" s="84"/>
      <c r="CN465" s="84"/>
      <c r="CO465" s="84"/>
      <c r="CP465" s="84"/>
      <c r="CQ465" s="84"/>
      <c r="CR465" s="84"/>
      <c r="CS465" s="84"/>
      <c r="CT465" s="84"/>
      <c r="CU465" s="84"/>
      <c r="CV465" s="84"/>
      <c r="CW465" s="84"/>
      <c r="CX465" s="84"/>
      <c r="CY465" s="84"/>
      <c r="CZ465" s="84"/>
      <c r="DA465" s="84"/>
      <c r="DB465" s="84"/>
      <c r="DC465" s="84"/>
      <c r="DD465" s="84"/>
      <c r="DE465" s="84"/>
      <c r="DF465" s="84"/>
      <c r="DG465" s="84"/>
      <c r="DH465" s="84"/>
      <c r="DI465" s="84"/>
      <c r="DJ465" s="84"/>
      <c r="DK465" s="84"/>
      <c r="DL465" s="84"/>
      <c r="DM465" s="84"/>
      <c r="DN465" s="84"/>
      <c r="DO465" s="84"/>
      <c r="DP465" s="84"/>
      <c r="DQ465" s="84"/>
      <c r="DR465" s="84"/>
      <c r="DS465" s="84"/>
      <c r="DT465" s="84"/>
      <c r="DU465" s="84"/>
      <c r="DV465" s="84"/>
      <c r="DW465" s="84"/>
      <c r="DX465" s="84"/>
      <c r="DY465" s="84"/>
      <c r="DZ465" s="84"/>
      <c r="EA465" s="84"/>
      <c r="EB465" s="84"/>
      <c r="EC465" s="84"/>
    </row>
    <row r="466" spans="2:133" ht="13.5"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N466" s="84"/>
      <c r="AO466" s="84"/>
      <c r="AP466" s="84"/>
      <c r="AQ466" s="84"/>
      <c r="AR466" s="84"/>
      <c r="AS466" s="84"/>
      <c r="AT466" s="84"/>
      <c r="AU466" s="84"/>
      <c r="AV466" s="84"/>
      <c r="AW466" s="84"/>
      <c r="AX466" s="84"/>
      <c r="AY466" s="84"/>
      <c r="AZ466" s="84"/>
      <c r="BA466" s="84"/>
      <c r="BB466" s="84"/>
      <c r="BC466" s="84"/>
      <c r="BD466" s="84"/>
      <c r="BE466" s="84"/>
      <c r="BF466" s="84"/>
      <c r="BG466" s="84"/>
      <c r="BH466" s="84"/>
      <c r="BI466" s="84"/>
      <c r="BJ466" s="84"/>
      <c r="BK466" s="84"/>
      <c r="BL466" s="84"/>
      <c r="BM466" s="84"/>
      <c r="BN466" s="84"/>
      <c r="BO466" s="84"/>
      <c r="BP466" s="84"/>
      <c r="BQ466" s="84"/>
      <c r="BR466" s="84"/>
      <c r="BS466" s="84"/>
      <c r="BT466" s="84"/>
      <c r="BU466" s="84"/>
      <c r="BV466" s="84"/>
      <c r="BW466" s="84"/>
      <c r="BX466" s="84"/>
      <c r="BY466" s="84"/>
      <c r="BZ466" s="84"/>
      <c r="CA466" s="84"/>
      <c r="CB466" s="84"/>
      <c r="CC466" s="84"/>
      <c r="CD466" s="84"/>
      <c r="CE466" s="84"/>
      <c r="CF466" s="84"/>
      <c r="CG466" s="84"/>
      <c r="CH466" s="84"/>
      <c r="CI466" s="84"/>
      <c r="CJ466" s="84"/>
      <c r="CK466" s="84"/>
      <c r="CL466" s="84"/>
      <c r="CM466" s="84"/>
      <c r="CN466" s="84"/>
      <c r="CO466" s="84"/>
      <c r="CP466" s="84"/>
      <c r="CQ466" s="84"/>
      <c r="CR466" s="84"/>
      <c r="CS466" s="84"/>
      <c r="CT466" s="84"/>
      <c r="CU466" s="84"/>
      <c r="CV466" s="84"/>
      <c r="CW466" s="84"/>
      <c r="CX466" s="84"/>
      <c r="CY466" s="84"/>
      <c r="CZ466" s="84"/>
      <c r="DA466" s="84"/>
      <c r="DB466" s="84"/>
      <c r="DC466" s="84"/>
      <c r="DD466" s="84"/>
      <c r="DE466" s="84"/>
      <c r="DF466" s="84"/>
      <c r="DG466" s="84"/>
      <c r="DH466" s="84"/>
      <c r="DI466" s="84"/>
      <c r="DJ466" s="84"/>
      <c r="DK466" s="84"/>
      <c r="DL466" s="84"/>
      <c r="DM466" s="84"/>
      <c r="DN466" s="84"/>
      <c r="DO466" s="84"/>
      <c r="DP466" s="84"/>
      <c r="DQ466" s="84"/>
      <c r="DR466" s="84"/>
      <c r="DS466" s="84"/>
      <c r="DT466" s="84"/>
      <c r="DU466" s="84"/>
      <c r="DV466" s="84"/>
      <c r="DW466" s="84"/>
      <c r="DX466" s="84"/>
      <c r="DY466" s="84"/>
      <c r="DZ466" s="84"/>
      <c r="EA466" s="84"/>
      <c r="EB466" s="84"/>
      <c r="EC466" s="84"/>
    </row>
    <row r="467" spans="2:133" ht="13.5"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  <c r="AU467" s="84"/>
      <c r="AV467" s="84"/>
      <c r="AW467" s="84"/>
      <c r="AX467" s="84"/>
      <c r="AY467" s="84"/>
      <c r="AZ467" s="84"/>
      <c r="BA467" s="84"/>
      <c r="BB467" s="84"/>
      <c r="BC467" s="84"/>
      <c r="BD467" s="84"/>
      <c r="BE467" s="84"/>
      <c r="BF467" s="84"/>
      <c r="BG467" s="84"/>
      <c r="BH467" s="84"/>
      <c r="BI467" s="84"/>
      <c r="BJ467" s="84"/>
      <c r="BK467" s="84"/>
      <c r="BL467" s="84"/>
      <c r="BM467" s="84"/>
      <c r="BN467" s="84"/>
      <c r="BO467" s="84"/>
      <c r="BP467" s="84"/>
      <c r="BQ467" s="84"/>
      <c r="BR467" s="84"/>
      <c r="BS467" s="84"/>
      <c r="BT467" s="84"/>
      <c r="BU467" s="84"/>
      <c r="BV467" s="84"/>
      <c r="BW467" s="84"/>
      <c r="BX467" s="84"/>
      <c r="BY467" s="84"/>
      <c r="BZ467" s="84"/>
      <c r="CA467" s="84"/>
      <c r="CB467" s="84"/>
      <c r="CC467" s="84"/>
      <c r="CD467" s="84"/>
      <c r="CE467" s="84"/>
      <c r="CF467" s="84"/>
      <c r="CG467" s="84"/>
      <c r="CH467" s="84"/>
      <c r="CI467" s="84"/>
      <c r="CJ467" s="84"/>
      <c r="CK467" s="84"/>
      <c r="CL467" s="84"/>
      <c r="CM467" s="84"/>
      <c r="CN467" s="84"/>
      <c r="CO467" s="84"/>
      <c r="CP467" s="84"/>
      <c r="CQ467" s="84"/>
      <c r="CR467" s="84"/>
      <c r="CS467" s="84"/>
      <c r="CT467" s="84"/>
      <c r="CU467" s="84"/>
      <c r="CV467" s="84"/>
      <c r="CW467" s="84"/>
      <c r="CX467" s="84"/>
      <c r="CY467" s="84"/>
      <c r="CZ467" s="84"/>
      <c r="DA467" s="84"/>
      <c r="DB467" s="84"/>
      <c r="DC467" s="84"/>
      <c r="DD467" s="84"/>
      <c r="DE467" s="84"/>
      <c r="DF467" s="84"/>
      <c r="DG467" s="84"/>
      <c r="DH467" s="84"/>
      <c r="DI467" s="84"/>
      <c r="DJ467" s="84"/>
      <c r="DK467" s="84"/>
      <c r="DL467" s="84"/>
      <c r="DM467" s="84"/>
      <c r="DN467" s="84"/>
      <c r="DO467" s="84"/>
      <c r="DP467" s="84"/>
      <c r="DQ467" s="84"/>
      <c r="DR467" s="84"/>
      <c r="DS467" s="84"/>
      <c r="DT467" s="84"/>
      <c r="DU467" s="84"/>
      <c r="DV467" s="84"/>
      <c r="DW467" s="84"/>
      <c r="DX467" s="84"/>
      <c r="DY467" s="84"/>
      <c r="DZ467" s="84"/>
      <c r="EA467" s="84"/>
      <c r="EB467" s="84"/>
      <c r="EC467" s="84"/>
    </row>
    <row r="468" spans="2:133" ht="13.5"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  <c r="AV468" s="84"/>
      <c r="AW468" s="84"/>
      <c r="AX468" s="84"/>
      <c r="AY468" s="84"/>
      <c r="AZ468" s="84"/>
      <c r="BA468" s="84"/>
      <c r="BB468" s="84"/>
      <c r="BC468" s="84"/>
      <c r="BD468" s="84"/>
      <c r="BE468" s="84"/>
      <c r="BF468" s="84"/>
      <c r="BG468" s="84"/>
      <c r="BH468" s="84"/>
      <c r="BI468" s="84"/>
      <c r="BJ468" s="84"/>
      <c r="BK468" s="84"/>
      <c r="BL468" s="84"/>
      <c r="BM468" s="84"/>
      <c r="BN468" s="84"/>
      <c r="BO468" s="84"/>
      <c r="BP468" s="84"/>
      <c r="BQ468" s="84"/>
      <c r="BR468" s="84"/>
      <c r="BS468" s="84"/>
      <c r="BT468" s="84"/>
      <c r="BU468" s="84"/>
      <c r="BV468" s="84"/>
      <c r="BW468" s="84"/>
      <c r="BX468" s="84"/>
      <c r="BY468" s="84"/>
      <c r="BZ468" s="84"/>
      <c r="CA468" s="84"/>
      <c r="CB468" s="84"/>
      <c r="CC468" s="84"/>
      <c r="CD468" s="84"/>
      <c r="CE468" s="84"/>
      <c r="CF468" s="84"/>
      <c r="CG468" s="84"/>
      <c r="CH468" s="84"/>
      <c r="CI468" s="84"/>
      <c r="CJ468" s="84"/>
      <c r="CK468" s="84"/>
      <c r="CL468" s="84"/>
      <c r="CM468" s="84"/>
      <c r="CN468" s="84"/>
      <c r="CO468" s="84"/>
      <c r="CP468" s="84"/>
      <c r="CQ468" s="84"/>
      <c r="CR468" s="84"/>
      <c r="CS468" s="84"/>
      <c r="CT468" s="84"/>
      <c r="CU468" s="84"/>
      <c r="CV468" s="84"/>
      <c r="CW468" s="84"/>
      <c r="CX468" s="84"/>
      <c r="CY468" s="84"/>
      <c r="CZ468" s="84"/>
      <c r="DA468" s="84"/>
      <c r="DB468" s="84"/>
      <c r="DC468" s="84"/>
      <c r="DD468" s="84"/>
      <c r="DE468" s="84"/>
      <c r="DF468" s="84"/>
      <c r="DG468" s="84"/>
      <c r="DH468" s="84"/>
      <c r="DI468" s="84"/>
      <c r="DJ468" s="84"/>
      <c r="DK468" s="84"/>
      <c r="DL468" s="84"/>
      <c r="DM468" s="84"/>
      <c r="DN468" s="84"/>
      <c r="DO468" s="84"/>
      <c r="DP468" s="84"/>
      <c r="DQ468" s="84"/>
      <c r="DR468" s="84"/>
      <c r="DS468" s="84"/>
      <c r="DT468" s="84"/>
      <c r="DU468" s="84"/>
      <c r="DV468" s="84"/>
      <c r="DW468" s="84"/>
      <c r="DX468" s="84"/>
      <c r="DY468" s="84"/>
      <c r="DZ468" s="84"/>
      <c r="EA468" s="84"/>
      <c r="EB468" s="84"/>
      <c r="EC468" s="84"/>
    </row>
    <row r="469" spans="2:133" ht="13.5"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4"/>
      <c r="AY469" s="84"/>
      <c r="AZ469" s="84"/>
      <c r="BA469" s="84"/>
      <c r="BB469" s="84"/>
      <c r="BC469" s="84"/>
      <c r="BD469" s="84"/>
      <c r="BE469" s="84"/>
      <c r="BF469" s="84"/>
      <c r="BG469" s="84"/>
      <c r="BH469" s="84"/>
      <c r="BI469" s="84"/>
      <c r="BJ469" s="84"/>
      <c r="BK469" s="84"/>
      <c r="BL469" s="84"/>
      <c r="BM469" s="84"/>
      <c r="BN469" s="84"/>
      <c r="BO469" s="84"/>
      <c r="BP469" s="84"/>
      <c r="BQ469" s="84"/>
      <c r="BR469" s="84"/>
      <c r="BS469" s="84"/>
      <c r="BT469" s="84"/>
      <c r="BU469" s="84"/>
      <c r="BV469" s="84"/>
      <c r="BW469" s="84"/>
      <c r="BX469" s="84"/>
      <c r="BY469" s="84"/>
      <c r="BZ469" s="84"/>
      <c r="CA469" s="84"/>
      <c r="CB469" s="84"/>
      <c r="CC469" s="84"/>
      <c r="CD469" s="84"/>
      <c r="CE469" s="84"/>
      <c r="CF469" s="84"/>
      <c r="CG469" s="84"/>
      <c r="CH469" s="84"/>
      <c r="CI469" s="84"/>
      <c r="CJ469" s="84"/>
      <c r="CK469" s="84"/>
      <c r="CL469" s="84"/>
      <c r="CM469" s="84"/>
      <c r="CN469" s="84"/>
      <c r="CO469" s="84"/>
      <c r="CP469" s="84"/>
      <c r="CQ469" s="84"/>
      <c r="CR469" s="84"/>
      <c r="CS469" s="84"/>
      <c r="CT469" s="84"/>
      <c r="CU469" s="84"/>
      <c r="CV469" s="84"/>
      <c r="CW469" s="84"/>
      <c r="CX469" s="84"/>
      <c r="CY469" s="84"/>
      <c r="CZ469" s="84"/>
      <c r="DA469" s="84"/>
      <c r="DB469" s="84"/>
      <c r="DC469" s="84"/>
      <c r="DD469" s="84"/>
      <c r="DE469" s="84"/>
      <c r="DF469" s="84"/>
      <c r="DG469" s="84"/>
      <c r="DH469" s="84"/>
      <c r="DI469" s="84"/>
      <c r="DJ469" s="84"/>
      <c r="DK469" s="84"/>
      <c r="DL469" s="84"/>
      <c r="DM469" s="84"/>
      <c r="DN469" s="84"/>
      <c r="DO469" s="84"/>
      <c r="DP469" s="84"/>
      <c r="DQ469" s="84"/>
      <c r="DR469" s="84"/>
      <c r="DS469" s="84"/>
      <c r="DT469" s="84"/>
      <c r="DU469" s="84"/>
      <c r="DV469" s="84"/>
      <c r="DW469" s="84"/>
      <c r="DX469" s="84"/>
      <c r="DY469" s="84"/>
      <c r="DZ469" s="84"/>
      <c r="EA469" s="84"/>
      <c r="EB469" s="84"/>
      <c r="EC469" s="84"/>
    </row>
    <row r="470" spans="2:133" ht="13.5"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84"/>
      <c r="AW470" s="84"/>
      <c r="AX470" s="84"/>
      <c r="AY470" s="84"/>
      <c r="AZ470" s="84"/>
      <c r="BA470" s="84"/>
      <c r="BB470" s="84"/>
      <c r="BC470" s="84"/>
      <c r="BD470" s="84"/>
      <c r="BE470" s="84"/>
      <c r="BF470" s="84"/>
      <c r="BG470" s="84"/>
      <c r="BH470" s="84"/>
      <c r="BI470" s="84"/>
      <c r="BJ470" s="84"/>
      <c r="BK470" s="84"/>
      <c r="BL470" s="84"/>
      <c r="BM470" s="84"/>
      <c r="BN470" s="84"/>
      <c r="BO470" s="84"/>
      <c r="BP470" s="84"/>
      <c r="BQ470" s="84"/>
      <c r="BR470" s="84"/>
      <c r="BS470" s="84"/>
      <c r="BT470" s="84"/>
      <c r="BU470" s="84"/>
      <c r="BV470" s="84"/>
      <c r="BW470" s="84"/>
      <c r="BX470" s="84"/>
      <c r="BY470" s="84"/>
      <c r="BZ470" s="84"/>
      <c r="CA470" s="84"/>
      <c r="CB470" s="84"/>
      <c r="CC470" s="84"/>
      <c r="CD470" s="84"/>
      <c r="CE470" s="84"/>
      <c r="CF470" s="84"/>
      <c r="CG470" s="84"/>
      <c r="CH470" s="84"/>
      <c r="CI470" s="84"/>
      <c r="CJ470" s="84"/>
      <c r="CK470" s="84"/>
      <c r="CL470" s="84"/>
      <c r="CM470" s="84"/>
      <c r="CN470" s="84"/>
      <c r="CO470" s="84"/>
      <c r="CP470" s="84"/>
      <c r="CQ470" s="84"/>
      <c r="CR470" s="84"/>
      <c r="CS470" s="84"/>
      <c r="CT470" s="84"/>
      <c r="CU470" s="84"/>
      <c r="CV470" s="84"/>
      <c r="CW470" s="84"/>
      <c r="CX470" s="84"/>
      <c r="CY470" s="84"/>
      <c r="CZ470" s="84"/>
      <c r="DA470" s="84"/>
      <c r="DB470" s="84"/>
      <c r="DC470" s="84"/>
      <c r="DD470" s="84"/>
      <c r="DE470" s="84"/>
      <c r="DF470" s="84"/>
      <c r="DG470" s="84"/>
      <c r="DH470" s="84"/>
      <c r="DI470" s="84"/>
      <c r="DJ470" s="84"/>
      <c r="DK470" s="84"/>
      <c r="DL470" s="84"/>
      <c r="DM470" s="84"/>
      <c r="DN470" s="84"/>
      <c r="DO470" s="84"/>
      <c r="DP470" s="84"/>
      <c r="DQ470" s="84"/>
      <c r="DR470" s="84"/>
      <c r="DS470" s="84"/>
      <c r="DT470" s="84"/>
      <c r="DU470" s="84"/>
      <c r="DV470" s="84"/>
      <c r="DW470" s="84"/>
      <c r="DX470" s="84"/>
      <c r="DY470" s="84"/>
      <c r="DZ470" s="84"/>
      <c r="EA470" s="84"/>
      <c r="EB470" s="84"/>
      <c r="EC470" s="84"/>
    </row>
    <row r="471" spans="2:133" ht="13.5"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  <c r="AY471" s="84"/>
      <c r="AZ471" s="84"/>
      <c r="BA471" s="84"/>
      <c r="BB471" s="84"/>
      <c r="BC471" s="84"/>
      <c r="BD471" s="84"/>
      <c r="BE471" s="84"/>
      <c r="BF471" s="84"/>
      <c r="BG471" s="84"/>
      <c r="BH471" s="84"/>
      <c r="BI471" s="84"/>
      <c r="BJ471" s="84"/>
      <c r="BK471" s="84"/>
      <c r="BL471" s="84"/>
      <c r="BM471" s="84"/>
      <c r="BN471" s="84"/>
      <c r="BO471" s="84"/>
      <c r="BP471" s="84"/>
      <c r="BQ471" s="84"/>
      <c r="BR471" s="84"/>
      <c r="BS471" s="84"/>
      <c r="BT471" s="84"/>
      <c r="BU471" s="84"/>
      <c r="BV471" s="84"/>
      <c r="BW471" s="84"/>
      <c r="BX471" s="84"/>
      <c r="BY471" s="84"/>
      <c r="BZ471" s="84"/>
      <c r="CA471" s="84"/>
      <c r="CB471" s="84"/>
      <c r="CC471" s="84"/>
      <c r="CD471" s="84"/>
      <c r="CE471" s="84"/>
      <c r="CF471" s="84"/>
      <c r="CG471" s="84"/>
      <c r="CH471" s="84"/>
      <c r="CI471" s="84"/>
      <c r="CJ471" s="84"/>
      <c r="CK471" s="84"/>
      <c r="CL471" s="84"/>
      <c r="CM471" s="84"/>
      <c r="CN471" s="84"/>
      <c r="CO471" s="84"/>
      <c r="CP471" s="84"/>
      <c r="CQ471" s="84"/>
      <c r="CR471" s="84"/>
      <c r="CS471" s="84"/>
      <c r="CT471" s="84"/>
      <c r="CU471" s="84"/>
      <c r="CV471" s="84"/>
      <c r="CW471" s="84"/>
      <c r="CX471" s="84"/>
      <c r="CY471" s="84"/>
      <c r="CZ471" s="84"/>
      <c r="DA471" s="84"/>
      <c r="DB471" s="84"/>
      <c r="DC471" s="84"/>
      <c r="DD471" s="84"/>
      <c r="DE471" s="84"/>
      <c r="DF471" s="84"/>
      <c r="DG471" s="84"/>
      <c r="DH471" s="84"/>
      <c r="DI471" s="84"/>
      <c r="DJ471" s="84"/>
      <c r="DK471" s="84"/>
      <c r="DL471" s="84"/>
      <c r="DM471" s="84"/>
      <c r="DN471" s="84"/>
      <c r="DO471" s="84"/>
      <c r="DP471" s="84"/>
      <c r="DQ471" s="84"/>
      <c r="DR471" s="84"/>
      <c r="DS471" s="84"/>
      <c r="DT471" s="84"/>
      <c r="DU471" s="84"/>
      <c r="DV471" s="84"/>
      <c r="DW471" s="84"/>
      <c r="DX471" s="84"/>
      <c r="DY471" s="84"/>
      <c r="DZ471" s="84"/>
      <c r="EA471" s="84"/>
      <c r="EB471" s="84"/>
      <c r="EC471" s="84"/>
    </row>
    <row r="472" spans="2:133" ht="13.5"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84"/>
      <c r="BF472" s="84"/>
      <c r="BG472" s="84"/>
      <c r="BH472" s="84"/>
      <c r="BI472" s="84"/>
      <c r="BJ472" s="84"/>
      <c r="BK472" s="84"/>
      <c r="BL472" s="84"/>
      <c r="BM472" s="84"/>
      <c r="BN472" s="84"/>
      <c r="BO472" s="84"/>
      <c r="BP472" s="84"/>
      <c r="BQ472" s="84"/>
      <c r="BR472" s="84"/>
      <c r="BS472" s="84"/>
      <c r="BT472" s="84"/>
      <c r="BU472" s="84"/>
      <c r="BV472" s="84"/>
      <c r="BW472" s="84"/>
      <c r="BX472" s="84"/>
      <c r="BY472" s="84"/>
      <c r="BZ472" s="84"/>
      <c r="CA472" s="84"/>
      <c r="CB472" s="84"/>
      <c r="CC472" s="84"/>
      <c r="CD472" s="84"/>
      <c r="CE472" s="84"/>
      <c r="CF472" s="84"/>
      <c r="CG472" s="84"/>
      <c r="CH472" s="84"/>
      <c r="CI472" s="84"/>
      <c r="CJ472" s="84"/>
      <c r="CK472" s="84"/>
      <c r="CL472" s="84"/>
      <c r="CM472" s="84"/>
      <c r="CN472" s="84"/>
      <c r="CO472" s="84"/>
      <c r="CP472" s="84"/>
      <c r="CQ472" s="84"/>
      <c r="CR472" s="84"/>
      <c r="CS472" s="84"/>
      <c r="CT472" s="84"/>
      <c r="CU472" s="84"/>
      <c r="CV472" s="84"/>
      <c r="CW472" s="84"/>
      <c r="CX472" s="84"/>
      <c r="CY472" s="84"/>
      <c r="CZ472" s="84"/>
      <c r="DA472" s="84"/>
      <c r="DB472" s="84"/>
      <c r="DC472" s="84"/>
      <c r="DD472" s="84"/>
      <c r="DE472" s="84"/>
      <c r="DF472" s="84"/>
      <c r="DG472" s="84"/>
      <c r="DH472" s="84"/>
      <c r="DI472" s="84"/>
      <c r="DJ472" s="84"/>
      <c r="DK472" s="84"/>
      <c r="DL472" s="84"/>
      <c r="DM472" s="84"/>
      <c r="DN472" s="84"/>
      <c r="DO472" s="84"/>
      <c r="DP472" s="84"/>
      <c r="DQ472" s="84"/>
      <c r="DR472" s="84"/>
      <c r="DS472" s="84"/>
      <c r="DT472" s="84"/>
      <c r="DU472" s="84"/>
      <c r="DV472" s="84"/>
      <c r="DW472" s="84"/>
      <c r="DX472" s="84"/>
      <c r="DY472" s="84"/>
      <c r="DZ472" s="84"/>
      <c r="EA472" s="84"/>
      <c r="EB472" s="84"/>
      <c r="EC472" s="84"/>
    </row>
    <row r="473" spans="2:133" ht="13.5"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84"/>
      <c r="BA473" s="84"/>
      <c r="BB473" s="84"/>
      <c r="BC473" s="84"/>
      <c r="BD473" s="84"/>
      <c r="BE473" s="84"/>
      <c r="BF473" s="84"/>
      <c r="BG473" s="84"/>
      <c r="BH473" s="84"/>
      <c r="BI473" s="84"/>
      <c r="BJ473" s="84"/>
      <c r="BK473" s="84"/>
      <c r="BL473" s="84"/>
      <c r="BM473" s="84"/>
      <c r="BN473" s="84"/>
      <c r="BO473" s="84"/>
      <c r="BP473" s="84"/>
      <c r="BQ473" s="84"/>
      <c r="BR473" s="84"/>
      <c r="BS473" s="84"/>
      <c r="BT473" s="84"/>
      <c r="BU473" s="84"/>
      <c r="BV473" s="84"/>
      <c r="BW473" s="84"/>
      <c r="BX473" s="84"/>
      <c r="BY473" s="84"/>
      <c r="BZ473" s="84"/>
      <c r="CA473" s="84"/>
      <c r="CB473" s="84"/>
      <c r="CC473" s="84"/>
      <c r="CD473" s="84"/>
      <c r="CE473" s="84"/>
      <c r="CF473" s="84"/>
      <c r="CG473" s="84"/>
      <c r="CH473" s="84"/>
      <c r="CI473" s="84"/>
      <c r="CJ473" s="84"/>
      <c r="CK473" s="84"/>
      <c r="CL473" s="84"/>
      <c r="CM473" s="84"/>
      <c r="CN473" s="84"/>
      <c r="CO473" s="84"/>
      <c r="CP473" s="84"/>
      <c r="CQ473" s="84"/>
      <c r="CR473" s="84"/>
      <c r="CS473" s="84"/>
      <c r="CT473" s="84"/>
      <c r="CU473" s="84"/>
      <c r="CV473" s="84"/>
      <c r="CW473" s="84"/>
      <c r="CX473" s="84"/>
      <c r="CY473" s="84"/>
      <c r="CZ473" s="84"/>
      <c r="DA473" s="84"/>
      <c r="DB473" s="84"/>
      <c r="DC473" s="84"/>
      <c r="DD473" s="84"/>
      <c r="DE473" s="84"/>
      <c r="DF473" s="84"/>
      <c r="DG473" s="84"/>
      <c r="DH473" s="84"/>
      <c r="DI473" s="84"/>
      <c r="DJ473" s="84"/>
      <c r="DK473" s="84"/>
      <c r="DL473" s="84"/>
      <c r="DM473" s="84"/>
      <c r="DN473" s="84"/>
      <c r="DO473" s="84"/>
      <c r="DP473" s="84"/>
      <c r="DQ473" s="84"/>
      <c r="DR473" s="84"/>
      <c r="DS473" s="84"/>
      <c r="DT473" s="84"/>
      <c r="DU473" s="84"/>
      <c r="DV473" s="84"/>
      <c r="DW473" s="84"/>
      <c r="DX473" s="84"/>
      <c r="DY473" s="84"/>
      <c r="DZ473" s="84"/>
      <c r="EA473" s="84"/>
      <c r="EB473" s="84"/>
      <c r="EC473" s="84"/>
    </row>
    <row r="474" spans="2:133" ht="13.5"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  <c r="AY474" s="84"/>
      <c r="AZ474" s="84"/>
      <c r="BA474" s="84"/>
      <c r="BB474" s="84"/>
      <c r="BC474" s="84"/>
      <c r="BD474" s="84"/>
      <c r="BE474" s="84"/>
      <c r="BF474" s="84"/>
      <c r="BG474" s="84"/>
      <c r="BH474" s="84"/>
      <c r="BI474" s="84"/>
      <c r="BJ474" s="84"/>
      <c r="BK474" s="84"/>
      <c r="BL474" s="84"/>
      <c r="BM474" s="84"/>
      <c r="BN474" s="84"/>
      <c r="BO474" s="84"/>
      <c r="BP474" s="84"/>
      <c r="BQ474" s="84"/>
      <c r="BR474" s="84"/>
      <c r="BS474" s="84"/>
      <c r="BT474" s="84"/>
      <c r="BU474" s="84"/>
      <c r="BV474" s="84"/>
      <c r="BW474" s="84"/>
      <c r="BX474" s="84"/>
      <c r="BY474" s="84"/>
      <c r="BZ474" s="84"/>
      <c r="CA474" s="84"/>
      <c r="CB474" s="84"/>
      <c r="CC474" s="84"/>
      <c r="CD474" s="84"/>
      <c r="CE474" s="84"/>
      <c r="CF474" s="84"/>
      <c r="CG474" s="84"/>
      <c r="CH474" s="84"/>
      <c r="CI474" s="84"/>
      <c r="CJ474" s="84"/>
      <c r="CK474" s="84"/>
      <c r="CL474" s="84"/>
      <c r="CM474" s="84"/>
      <c r="CN474" s="84"/>
      <c r="CO474" s="84"/>
      <c r="CP474" s="84"/>
      <c r="CQ474" s="84"/>
      <c r="CR474" s="84"/>
      <c r="CS474" s="84"/>
      <c r="CT474" s="84"/>
      <c r="CU474" s="84"/>
      <c r="CV474" s="84"/>
      <c r="CW474" s="84"/>
      <c r="CX474" s="84"/>
      <c r="CY474" s="84"/>
      <c r="CZ474" s="84"/>
      <c r="DA474" s="84"/>
      <c r="DB474" s="84"/>
      <c r="DC474" s="84"/>
      <c r="DD474" s="84"/>
      <c r="DE474" s="84"/>
      <c r="DF474" s="84"/>
      <c r="DG474" s="84"/>
      <c r="DH474" s="84"/>
      <c r="DI474" s="84"/>
      <c r="DJ474" s="84"/>
      <c r="DK474" s="84"/>
      <c r="DL474" s="84"/>
      <c r="DM474" s="84"/>
      <c r="DN474" s="84"/>
      <c r="DO474" s="84"/>
      <c r="DP474" s="84"/>
      <c r="DQ474" s="84"/>
      <c r="DR474" s="84"/>
      <c r="DS474" s="84"/>
      <c r="DT474" s="84"/>
      <c r="DU474" s="84"/>
      <c r="DV474" s="84"/>
      <c r="DW474" s="84"/>
      <c r="DX474" s="84"/>
      <c r="DY474" s="84"/>
      <c r="DZ474" s="84"/>
      <c r="EA474" s="84"/>
      <c r="EB474" s="84"/>
      <c r="EC474" s="84"/>
    </row>
    <row r="475" spans="2:133" ht="13.5"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84"/>
      <c r="BA475" s="84"/>
      <c r="BB475" s="84"/>
      <c r="BC475" s="84"/>
      <c r="BD475" s="84"/>
      <c r="BE475" s="84"/>
      <c r="BF475" s="84"/>
      <c r="BG475" s="84"/>
      <c r="BH475" s="84"/>
      <c r="BI475" s="84"/>
      <c r="BJ475" s="84"/>
      <c r="BK475" s="84"/>
      <c r="BL475" s="84"/>
      <c r="BM475" s="84"/>
      <c r="BN475" s="84"/>
      <c r="BO475" s="84"/>
      <c r="BP475" s="84"/>
      <c r="BQ475" s="84"/>
      <c r="BR475" s="84"/>
      <c r="BS475" s="84"/>
      <c r="BT475" s="84"/>
      <c r="BU475" s="84"/>
      <c r="BV475" s="84"/>
      <c r="BW475" s="84"/>
      <c r="BX475" s="84"/>
      <c r="BY475" s="84"/>
      <c r="BZ475" s="84"/>
      <c r="CA475" s="84"/>
      <c r="CB475" s="84"/>
      <c r="CC475" s="84"/>
      <c r="CD475" s="84"/>
      <c r="CE475" s="84"/>
      <c r="CF475" s="84"/>
      <c r="CG475" s="84"/>
      <c r="CH475" s="84"/>
      <c r="CI475" s="84"/>
      <c r="CJ475" s="84"/>
      <c r="CK475" s="84"/>
      <c r="CL475" s="84"/>
      <c r="CM475" s="84"/>
      <c r="CN475" s="84"/>
      <c r="CO475" s="84"/>
      <c r="CP475" s="84"/>
      <c r="CQ475" s="84"/>
      <c r="CR475" s="84"/>
      <c r="CS475" s="84"/>
      <c r="CT475" s="84"/>
      <c r="CU475" s="84"/>
      <c r="CV475" s="84"/>
      <c r="CW475" s="84"/>
      <c r="CX475" s="84"/>
      <c r="CY475" s="84"/>
      <c r="CZ475" s="84"/>
      <c r="DA475" s="84"/>
      <c r="DB475" s="84"/>
      <c r="DC475" s="84"/>
      <c r="DD475" s="84"/>
      <c r="DE475" s="84"/>
      <c r="DF475" s="84"/>
      <c r="DG475" s="84"/>
      <c r="DH475" s="84"/>
      <c r="DI475" s="84"/>
      <c r="DJ475" s="84"/>
      <c r="DK475" s="84"/>
      <c r="DL475" s="84"/>
      <c r="DM475" s="84"/>
      <c r="DN475" s="84"/>
      <c r="DO475" s="84"/>
      <c r="DP475" s="84"/>
      <c r="DQ475" s="84"/>
      <c r="DR475" s="84"/>
      <c r="DS475" s="84"/>
      <c r="DT475" s="84"/>
      <c r="DU475" s="84"/>
      <c r="DV475" s="84"/>
      <c r="DW475" s="84"/>
      <c r="DX475" s="84"/>
      <c r="DY475" s="84"/>
      <c r="DZ475" s="84"/>
      <c r="EA475" s="84"/>
      <c r="EB475" s="84"/>
      <c r="EC475" s="84"/>
    </row>
    <row r="476" spans="2:133" ht="13.5"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84"/>
      <c r="BA476" s="84"/>
      <c r="BB476" s="84"/>
      <c r="BC476" s="84"/>
      <c r="BD476" s="84"/>
      <c r="BE476" s="84"/>
      <c r="BF476" s="84"/>
      <c r="BG476" s="84"/>
      <c r="BH476" s="84"/>
      <c r="BI476" s="84"/>
      <c r="BJ476" s="84"/>
      <c r="BK476" s="84"/>
      <c r="BL476" s="84"/>
      <c r="BM476" s="84"/>
      <c r="BN476" s="84"/>
      <c r="BO476" s="84"/>
      <c r="BP476" s="84"/>
      <c r="BQ476" s="84"/>
      <c r="BR476" s="84"/>
      <c r="BS476" s="84"/>
      <c r="BT476" s="84"/>
      <c r="BU476" s="84"/>
      <c r="BV476" s="84"/>
      <c r="BW476" s="84"/>
      <c r="BX476" s="84"/>
      <c r="BY476" s="84"/>
      <c r="BZ476" s="84"/>
      <c r="CA476" s="84"/>
      <c r="CB476" s="84"/>
      <c r="CC476" s="84"/>
      <c r="CD476" s="84"/>
      <c r="CE476" s="84"/>
      <c r="CF476" s="84"/>
      <c r="CG476" s="84"/>
      <c r="CH476" s="84"/>
      <c r="CI476" s="84"/>
      <c r="CJ476" s="84"/>
      <c r="CK476" s="84"/>
      <c r="CL476" s="84"/>
      <c r="CM476" s="84"/>
      <c r="CN476" s="84"/>
      <c r="CO476" s="84"/>
      <c r="CP476" s="84"/>
      <c r="CQ476" s="84"/>
      <c r="CR476" s="84"/>
      <c r="CS476" s="84"/>
      <c r="CT476" s="84"/>
      <c r="CU476" s="84"/>
      <c r="CV476" s="84"/>
      <c r="CW476" s="84"/>
      <c r="CX476" s="84"/>
      <c r="CY476" s="84"/>
      <c r="CZ476" s="84"/>
      <c r="DA476" s="84"/>
      <c r="DB476" s="84"/>
      <c r="DC476" s="84"/>
      <c r="DD476" s="84"/>
      <c r="DE476" s="84"/>
      <c r="DF476" s="84"/>
      <c r="DG476" s="84"/>
      <c r="DH476" s="84"/>
      <c r="DI476" s="84"/>
      <c r="DJ476" s="84"/>
      <c r="DK476" s="84"/>
      <c r="DL476" s="84"/>
      <c r="DM476" s="84"/>
      <c r="DN476" s="84"/>
      <c r="DO476" s="84"/>
      <c r="DP476" s="84"/>
      <c r="DQ476" s="84"/>
      <c r="DR476" s="84"/>
      <c r="DS476" s="84"/>
      <c r="DT476" s="84"/>
      <c r="DU476" s="84"/>
      <c r="DV476" s="84"/>
      <c r="DW476" s="84"/>
      <c r="DX476" s="84"/>
      <c r="DY476" s="84"/>
      <c r="DZ476" s="84"/>
      <c r="EA476" s="84"/>
      <c r="EB476" s="84"/>
      <c r="EC476" s="84"/>
    </row>
    <row r="477" spans="2:133" ht="13.5"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  <c r="BA477" s="84"/>
      <c r="BB477" s="84"/>
      <c r="BC477" s="84"/>
      <c r="BD477" s="84"/>
      <c r="BE477" s="84"/>
      <c r="BF477" s="84"/>
      <c r="BG477" s="84"/>
      <c r="BH477" s="84"/>
      <c r="BI477" s="84"/>
      <c r="BJ477" s="84"/>
      <c r="BK477" s="84"/>
      <c r="BL477" s="84"/>
      <c r="BM477" s="84"/>
      <c r="BN477" s="84"/>
      <c r="BO477" s="84"/>
      <c r="BP477" s="84"/>
      <c r="BQ477" s="84"/>
      <c r="BR477" s="84"/>
      <c r="BS477" s="84"/>
      <c r="BT477" s="84"/>
      <c r="BU477" s="84"/>
      <c r="BV477" s="84"/>
      <c r="BW477" s="84"/>
      <c r="BX477" s="84"/>
      <c r="BY477" s="84"/>
      <c r="BZ477" s="84"/>
      <c r="CA477" s="84"/>
      <c r="CB477" s="84"/>
      <c r="CC477" s="84"/>
      <c r="CD477" s="84"/>
      <c r="CE477" s="84"/>
      <c r="CF477" s="84"/>
      <c r="CG477" s="84"/>
      <c r="CH477" s="84"/>
      <c r="CI477" s="84"/>
      <c r="CJ477" s="84"/>
      <c r="CK477" s="84"/>
      <c r="CL477" s="84"/>
      <c r="CM477" s="84"/>
      <c r="CN477" s="84"/>
      <c r="CO477" s="84"/>
      <c r="CP477" s="84"/>
      <c r="CQ477" s="84"/>
      <c r="CR477" s="84"/>
      <c r="CS477" s="84"/>
      <c r="CT477" s="84"/>
      <c r="CU477" s="84"/>
      <c r="CV477" s="84"/>
      <c r="CW477" s="84"/>
      <c r="CX477" s="84"/>
      <c r="CY477" s="84"/>
      <c r="CZ477" s="84"/>
      <c r="DA477" s="84"/>
      <c r="DB477" s="84"/>
      <c r="DC477" s="84"/>
      <c r="DD477" s="84"/>
      <c r="DE477" s="84"/>
      <c r="DF477" s="84"/>
      <c r="DG477" s="84"/>
      <c r="DH477" s="84"/>
      <c r="DI477" s="84"/>
      <c r="DJ477" s="84"/>
      <c r="DK477" s="84"/>
      <c r="DL477" s="84"/>
      <c r="DM477" s="84"/>
      <c r="DN477" s="84"/>
      <c r="DO477" s="84"/>
      <c r="DP477" s="84"/>
      <c r="DQ477" s="84"/>
      <c r="DR477" s="84"/>
      <c r="DS477" s="84"/>
      <c r="DT477" s="84"/>
      <c r="DU477" s="84"/>
      <c r="DV477" s="84"/>
      <c r="DW477" s="84"/>
      <c r="DX477" s="84"/>
      <c r="DY477" s="84"/>
      <c r="DZ477" s="84"/>
      <c r="EA477" s="84"/>
      <c r="EB477" s="84"/>
      <c r="EC477" s="84"/>
    </row>
    <row r="478" spans="2:133" ht="13.5"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84"/>
      <c r="BA478" s="84"/>
      <c r="BB478" s="84"/>
      <c r="BC478" s="84"/>
      <c r="BD478" s="84"/>
      <c r="BE478" s="84"/>
      <c r="BF478" s="84"/>
      <c r="BG478" s="84"/>
      <c r="BH478" s="84"/>
      <c r="BI478" s="84"/>
      <c r="BJ478" s="84"/>
      <c r="BK478" s="84"/>
      <c r="BL478" s="84"/>
      <c r="BM478" s="84"/>
      <c r="BN478" s="84"/>
      <c r="BO478" s="84"/>
      <c r="BP478" s="84"/>
      <c r="BQ478" s="84"/>
      <c r="BR478" s="84"/>
      <c r="BS478" s="84"/>
      <c r="BT478" s="84"/>
      <c r="BU478" s="84"/>
      <c r="BV478" s="84"/>
      <c r="BW478" s="84"/>
      <c r="BX478" s="84"/>
      <c r="BY478" s="84"/>
      <c r="BZ478" s="84"/>
      <c r="CA478" s="84"/>
      <c r="CB478" s="84"/>
      <c r="CC478" s="84"/>
      <c r="CD478" s="84"/>
      <c r="CE478" s="84"/>
      <c r="CF478" s="84"/>
      <c r="CG478" s="84"/>
      <c r="CH478" s="84"/>
      <c r="CI478" s="84"/>
      <c r="CJ478" s="84"/>
      <c r="CK478" s="84"/>
      <c r="CL478" s="84"/>
      <c r="CM478" s="84"/>
      <c r="CN478" s="84"/>
      <c r="CO478" s="84"/>
      <c r="CP478" s="84"/>
      <c r="CQ478" s="84"/>
      <c r="CR478" s="84"/>
      <c r="CS478" s="84"/>
      <c r="CT478" s="84"/>
      <c r="CU478" s="84"/>
      <c r="CV478" s="84"/>
      <c r="CW478" s="84"/>
      <c r="CX478" s="84"/>
      <c r="CY478" s="84"/>
      <c r="CZ478" s="84"/>
      <c r="DA478" s="84"/>
      <c r="DB478" s="84"/>
      <c r="DC478" s="84"/>
      <c r="DD478" s="84"/>
      <c r="DE478" s="84"/>
      <c r="DF478" s="84"/>
      <c r="DG478" s="84"/>
      <c r="DH478" s="84"/>
      <c r="DI478" s="84"/>
      <c r="DJ478" s="84"/>
      <c r="DK478" s="84"/>
      <c r="DL478" s="84"/>
      <c r="DM478" s="84"/>
      <c r="DN478" s="84"/>
      <c r="DO478" s="84"/>
      <c r="DP478" s="84"/>
      <c r="DQ478" s="84"/>
      <c r="DR478" s="84"/>
      <c r="DS478" s="84"/>
      <c r="DT478" s="84"/>
      <c r="DU478" s="84"/>
      <c r="DV478" s="84"/>
      <c r="DW478" s="84"/>
      <c r="DX478" s="84"/>
      <c r="DY478" s="84"/>
      <c r="DZ478" s="84"/>
      <c r="EA478" s="84"/>
      <c r="EB478" s="84"/>
      <c r="EC478" s="84"/>
    </row>
    <row r="479" spans="2:133" ht="13.5"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  <c r="AY479" s="84"/>
      <c r="AZ479" s="84"/>
      <c r="BA479" s="84"/>
      <c r="BB479" s="84"/>
      <c r="BC479" s="84"/>
      <c r="BD479" s="84"/>
      <c r="BE479" s="84"/>
      <c r="BF479" s="84"/>
      <c r="BG479" s="84"/>
      <c r="BH479" s="84"/>
      <c r="BI479" s="84"/>
      <c r="BJ479" s="84"/>
      <c r="BK479" s="84"/>
      <c r="BL479" s="84"/>
      <c r="BM479" s="84"/>
      <c r="BN479" s="84"/>
      <c r="BO479" s="84"/>
      <c r="BP479" s="84"/>
      <c r="BQ479" s="84"/>
      <c r="BR479" s="84"/>
      <c r="BS479" s="84"/>
      <c r="BT479" s="84"/>
      <c r="BU479" s="84"/>
      <c r="BV479" s="84"/>
      <c r="BW479" s="84"/>
      <c r="BX479" s="84"/>
      <c r="BY479" s="84"/>
      <c r="BZ479" s="84"/>
      <c r="CA479" s="84"/>
      <c r="CB479" s="84"/>
      <c r="CC479" s="84"/>
      <c r="CD479" s="84"/>
      <c r="CE479" s="84"/>
      <c r="CF479" s="84"/>
      <c r="CG479" s="84"/>
      <c r="CH479" s="84"/>
      <c r="CI479" s="84"/>
      <c r="CJ479" s="84"/>
      <c r="CK479" s="84"/>
      <c r="CL479" s="84"/>
      <c r="CM479" s="84"/>
      <c r="CN479" s="84"/>
      <c r="CO479" s="84"/>
      <c r="CP479" s="84"/>
      <c r="CQ479" s="84"/>
      <c r="CR479" s="84"/>
      <c r="CS479" s="84"/>
      <c r="CT479" s="84"/>
      <c r="CU479" s="84"/>
      <c r="CV479" s="84"/>
      <c r="CW479" s="84"/>
      <c r="CX479" s="84"/>
      <c r="CY479" s="84"/>
      <c r="CZ479" s="84"/>
      <c r="DA479" s="84"/>
      <c r="DB479" s="84"/>
      <c r="DC479" s="84"/>
      <c r="DD479" s="84"/>
      <c r="DE479" s="84"/>
      <c r="DF479" s="84"/>
      <c r="DG479" s="84"/>
      <c r="DH479" s="84"/>
      <c r="DI479" s="84"/>
      <c r="DJ479" s="84"/>
      <c r="DK479" s="84"/>
      <c r="DL479" s="84"/>
      <c r="DM479" s="84"/>
      <c r="DN479" s="84"/>
      <c r="DO479" s="84"/>
      <c r="DP479" s="84"/>
      <c r="DQ479" s="84"/>
      <c r="DR479" s="84"/>
      <c r="DS479" s="84"/>
      <c r="DT479" s="84"/>
      <c r="DU479" s="84"/>
      <c r="DV479" s="84"/>
      <c r="DW479" s="84"/>
      <c r="DX479" s="84"/>
      <c r="DY479" s="84"/>
      <c r="DZ479" s="84"/>
      <c r="EA479" s="84"/>
      <c r="EB479" s="84"/>
      <c r="EC479" s="84"/>
    </row>
    <row r="480" spans="2:133" ht="13.5"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84"/>
      <c r="BA480" s="84"/>
      <c r="BB480" s="84"/>
      <c r="BC480" s="84"/>
      <c r="BD480" s="84"/>
      <c r="BE480" s="84"/>
      <c r="BF480" s="84"/>
      <c r="BG480" s="84"/>
      <c r="BH480" s="84"/>
      <c r="BI480" s="84"/>
      <c r="BJ480" s="84"/>
      <c r="BK480" s="84"/>
      <c r="BL480" s="84"/>
      <c r="BM480" s="84"/>
      <c r="BN480" s="84"/>
      <c r="BO480" s="84"/>
      <c r="BP480" s="84"/>
      <c r="BQ480" s="84"/>
      <c r="BR480" s="84"/>
      <c r="BS480" s="84"/>
      <c r="BT480" s="84"/>
      <c r="BU480" s="84"/>
      <c r="BV480" s="84"/>
      <c r="BW480" s="84"/>
      <c r="BX480" s="84"/>
      <c r="BY480" s="84"/>
      <c r="BZ480" s="84"/>
      <c r="CA480" s="84"/>
      <c r="CB480" s="84"/>
      <c r="CC480" s="84"/>
      <c r="CD480" s="84"/>
      <c r="CE480" s="84"/>
      <c r="CF480" s="84"/>
      <c r="CG480" s="84"/>
      <c r="CH480" s="84"/>
      <c r="CI480" s="84"/>
      <c r="CJ480" s="84"/>
      <c r="CK480" s="84"/>
      <c r="CL480" s="84"/>
      <c r="CM480" s="84"/>
      <c r="CN480" s="84"/>
      <c r="CO480" s="84"/>
      <c r="CP480" s="84"/>
      <c r="CQ480" s="84"/>
      <c r="CR480" s="84"/>
      <c r="CS480" s="84"/>
      <c r="CT480" s="84"/>
      <c r="CU480" s="84"/>
      <c r="CV480" s="84"/>
      <c r="CW480" s="84"/>
      <c r="CX480" s="84"/>
      <c r="CY480" s="84"/>
      <c r="CZ480" s="84"/>
      <c r="DA480" s="84"/>
      <c r="DB480" s="84"/>
      <c r="DC480" s="84"/>
      <c r="DD480" s="84"/>
      <c r="DE480" s="84"/>
      <c r="DF480" s="84"/>
      <c r="DG480" s="84"/>
      <c r="DH480" s="84"/>
      <c r="DI480" s="84"/>
      <c r="DJ480" s="84"/>
      <c r="DK480" s="84"/>
      <c r="DL480" s="84"/>
      <c r="DM480" s="84"/>
      <c r="DN480" s="84"/>
      <c r="DO480" s="84"/>
      <c r="DP480" s="84"/>
      <c r="DQ480" s="84"/>
      <c r="DR480" s="84"/>
      <c r="DS480" s="84"/>
      <c r="DT480" s="84"/>
      <c r="DU480" s="84"/>
      <c r="DV480" s="84"/>
      <c r="DW480" s="84"/>
      <c r="DX480" s="84"/>
      <c r="DY480" s="84"/>
      <c r="DZ480" s="84"/>
      <c r="EA480" s="84"/>
      <c r="EB480" s="84"/>
      <c r="EC480" s="84"/>
    </row>
    <row r="481" spans="2:133" ht="13.5"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4"/>
      <c r="BG481" s="84"/>
      <c r="BH481" s="84"/>
      <c r="BI481" s="84"/>
      <c r="BJ481" s="84"/>
      <c r="BK481" s="84"/>
      <c r="BL481" s="84"/>
      <c r="BM481" s="84"/>
      <c r="BN481" s="84"/>
      <c r="BO481" s="84"/>
      <c r="BP481" s="84"/>
      <c r="BQ481" s="84"/>
      <c r="BR481" s="84"/>
      <c r="BS481" s="84"/>
      <c r="BT481" s="84"/>
      <c r="BU481" s="84"/>
      <c r="BV481" s="84"/>
      <c r="BW481" s="84"/>
      <c r="BX481" s="84"/>
      <c r="BY481" s="84"/>
      <c r="BZ481" s="84"/>
      <c r="CA481" s="84"/>
      <c r="CB481" s="84"/>
      <c r="CC481" s="84"/>
      <c r="CD481" s="84"/>
      <c r="CE481" s="84"/>
      <c r="CF481" s="84"/>
      <c r="CG481" s="84"/>
      <c r="CH481" s="84"/>
      <c r="CI481" s="84"/>
      <c r="CJ481" s="84"/>
      <c r="CK481" s="84"/>
      <c r="CL481" s="84"/>
      <c r="CM481" s="84"/>
      <c r="CN481" s="84"/>
      <c r="CO481" s="84"/>
      <c r="CP481" s="84"/>
      <c r="CQ481" s="84"/>
      <c r="CR481" s="84"/>
      <c r="CS481" s="84"/>
      <c r="CT481" s="84"/>
      <c r="CU481" s="84"/>
      <c r="CV481" s="84"/>
      <c r="CW481" s="84"/>
      <c r="CX481" s="84"/>
      <c r="CY481" s="84"/>
      <c r="CZ481" s="84"/>
      <c r="DA481" s="84"/>
      <c r="DB481" s="84"/>
      <c r="DC481" s="84"/>
      <c r="DD481" s="84"/>
      <c r="DE481" s="84"/>
      <c r="DF481" s="84"/>
      <c r="DG481" s="84"/>
      <c r="DH481" s="84"/>
      <c r="DI481" s="84"/>
      <c r="DJ481" s="84"/>
      <c r="DK481" s="84"/>
      <c r="DL481" s="84"/>
      <c r="DM481" s="84"/>
      <c r="DN481" s="84"/>
      <c r="DO481" s="84"/>
      <c r="DP481" s="84"/>
      <c r="DQ481" s="84"/>
      <c r="DR481" s="84"/>
      <c r="DS481" s="84"/>
      <c r="DT481" s="84"/>
      <c r="DU481" s="84"/>
      <c r="DV481" s="84"/>
      <c r="DW481" s="84"/>
      <c r="DX481" s="84"/>
      <c r="DY481" s="84"/>
      <c r="DZ481" s="84"/>
      <c r="EA481" s="84"/>
      <c r="EB481" s="84"/>
      <c r="EC481" s="84"/>
    </row>
    <row r="482" spans="2:133" ht="13.5"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4"/>
      <c r="BG482" s="84"/>
      <c r="BH482" s="84"/>
      <c r="BI482" s="84"/>
      <c r="BJ482" s="84"/>
      <c r="BK482" s="84"/>
      <c r="BL482" s="84"/>
      <c r="BM482" s="84"/>
      <c r="BN482" s="84"/>
      <c r="BO482" s="84"/>
      <c r="BP482" s="84"/>
      <c r="BQ482" s="84"/>
      <c r="BR482" s="84"/>
      <c r="BS482" s="84"/>
      <c r="BT482" s="84"/>
      <c r="BU482" s="84"/>
      <c r="BV482" s="84"/>
      <c r="BW482" s="84"/>
      <c r="BX482" s="84"/>
      <c r="BY482" s="84"/>
      <c r="BZ482" s="84"/>
      <c r="CA482" s="84"/>
      <c r="CB482" s="84"/>
      <c r="CC482" s="84"/>
      <c r="CD482" s="84"/>
      <c r="CE482" s="84"/>
      <c r="CF482" s="84"/>
      <c r="CG482" s="84"/>
      <c r="CH482" s="84"/>
      <c r="CI482" s="84"/>
      <c r="CJ482" s="84"/>
      <c r="CK482" s="84"/>
      <c r="CL482" s="84"/>
      <c r="CM482" s="84"/>
      <c r="CN482" s="84"/>
      <c r="CO482" s="84"/>
      <c r="CP482" s="84"/>
      <c r="CQ482" s="84"/>
      <c r="CR482" s="84"/>
      <c r="CS482" s="84"/>
      <c r="CT482" s="84"/>
      <c r="CU482" s="84"/>
      <c r="CV482" s="84"/>
      <c r="CW482" s="84"/>
      <c r="CX482" s="84"/>
      <c r="CY482" s="84"/>
      <c r="CZ482" s="84"/>
      <c r="DA482" s="84"/>
      <c r="DB482" s="84"/>
      <c r="DC482" s="84"/>
      <c r="DD482" s="84"/>
      <c r="DE482" s="84"/>
      <c r="DF482" s="84"/>
      <c r="DG482" s="84"/>
      <c r="DH482" s="84"/>
      <c r="DI482" s="84"/>
      <c r="DJ482" s="84"/>
      <c r="DK482" s="84"/>
      <c r="DL482" s="84"/>
      <c r="DM482" s="84"/>
      <c r="DN482" s="84"/>
      <c r="DO482" s="84"/>
      <c r="DP482" s="84"/>
      <c r="DQ482" s="84"/>
      <c r="DR482" s="84"/>
      <c r="DS482" s="84"/>
      <c r="DT482" s="84"/>
      <c r="DU482" s="84"/>
      <c r="DV482" s="84"/>
      <c r="DW482" s="84"/>
      <c r="DX482" s="84"/>
      <c r="DY482" s="84"/>
      <c r="DZ482" s="84"/>
      <c r="EA482" s="84"/>
      <c r="EB482" s="84"/>
      <c r="EC482" s="84"/>
    </row>
    <row r="483" spans="2:133" ht="13.5"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  <c r="AY483" s="84"/>
      <c r="AZ483" s="84"/>
      <c r="BA483" s="84"/>
      <c r="BB483" s="84"/>
      <c r="BC483" s="84"/>
      <c r="BD483" s="84"/>
      <c r="BE483" s="84"/>
      <c r="BF483" s="84"/>
      <c r="BG483" s="84"/>
      <c r="BH483" s="84"/>
      <c r="BI483" s="84"/>
      <c r="BJ483" s="84"/>
      <c r="BK483" s="84"/>
      <c r="BL483" s="84"/>
      <c r="BM483" s="84"/>
      <c r="BN483" s="84"/>
      <c r="BO483" s="84"/>
      <c r="BP483" s="84"/>
      <c r="BQ483" s="84"/>
      <c r="BR483" s="84"/>
      <c r="BS483" s="84"/>
      <c r="BT483" s="84"/>
      <c r="BU483" s="84"/>
      <c r="BV483" s="84"/>
      <c r="BW483" s="84"/>
      <c r="BX483" s="84"/>
      <c r="BY483" s="84"/>
      <c r="BZ483" s="84"/>
      <c r="CA483" s="84"/>
      <c r="CB483" s="84"/>
      <c r="CC483" s="84"/>
      <c r="CD483" s="84"/>
      <c r="CE483" s="84"/>
      <c r="CF483" s="84"/>
      <c r="CG483" s="84"/>
      <c r="CH483" s="84"/>
      <c r="CI483" s="84"/>
      <c r="CJ483" s="84"/>
      <c r="CK483" s="84"/>
      <c r="CL483" s="84"/>
      <c r="CM483" s="84"/>
      <c r="CN483" s="84"/>
      <c r="CO483" s="84"/>
      <c r="CP483" s="84"/>
      <c r="CQ483" s="84"/>
      <c r="CR483" s="84"/>
      <c r="CS483" s="84"/>
      <c r="CT483" s="84"/>
      <c r="CU483" s="84"/>
      <c r="CV483" s="84"/>
      <c r="CW483" s="84"/>
      <c r="CX483" s="84"/>
      <c r="CY483" s="84"/>
      <c r="CZ483" s="84"/>
      <c r="DA483" s="84"/>
      <c r="DB483" s="84"/>
      <c r="DC483" s="84"/>
      <c r="DD483" s="84"/>
      <c r="DE483" s="84"/>
      <c r="DF483" s="84"/>
      <c r="DG483" s="84"/>
      <c r="DH483" s="84"/>
      <c r="DI483" s="84"/>
      <c r="DJ483" s="84"/>
      <c r="DK483" s="84"/>
      <c r="DL483" s="84"/>
      <c r="DM483" s="84"/>
      <c r="DN483" s="84"/>
      <c r="DO483" s="84"/>
      <c r="DP483" s="84"/>
      <c r="DQ483" s="84"/>
      <c r="DR483" s="84"/>
      <c r="DS483" s="84"/>
      <c r="DT483" s="84"/>
      <c r="DU483" s="84"/>
      <c r="DV483" s="84"/>
      <c r="DW483" s="84"/>
      <c r="DX483" s="84"/>
      <c r="DY483" s="84"/>
      <c r="DZ483" s="84"/>
      <c r="EA483" s="84"/>
      <c r="EB483" s="84"/>
      <c r="EC483" s="84"/>
    </row>
    <row r="484" spans="2:133" ht="13.5"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  <c r="AY484" s="84"/>
      <c r="AZ484" s="84"/>
      <c r="BA484" s="84"/>
      <c r="BB484" s="84"/>
      <c r="BC484" s="84"/>
      <c r="BD484" s="84"/>
      <c r="BE484" s="84"/>
      <c r="BF484" s="84"/>
      <c r="BG484" s="84"/>
      <c r="BH484" s="84"/>
      <c r="BI484" s="84"/>
      <c r="BJ484" s="84"/>
      <c r="BK484" s="84"/>
      <c r="BL484" s="84"/>
      <c r="BM484" s="84"/>
      <c r="BN484" s="84"/>
      <c r="BO484" s="84"/>
      <c r="BP484" s="84"/>
      <c r="BQ484" s="84"/>
      <c r="BR484" s="84"/>
      <c r="BS484" s="84"/>
      <c r="BT484" s="84"/>
      <c r="BU484" s="84"/>
      <c r="BV484" s="84"/>
      <c r="BW484" s="84"/>
      <c r="BX484" s="84"/>
      <c r="BY484" s="84"/>
      <c r="BZ484" s="84"/>
      <c r="CA484" s="84"/>
      <c r="CB484" s="84"/>
      <c r="CC484" s="84"/>
      <c r="CD484" s="84"/>
      <c r="CE484" s="84"/>
      <c r="CF484" s="84"/>
      <c r="CG484" s="84"/>
      <c r="CH484" s="84"/>
      <c r="CI484" s="84"/>
      <c r="CJ484" s="84"/>
      <c r="CK484" s="84"/>
      <c r="CL484" s="84"/>
      <c r="CM484" s="84"/>
      <c r="CN484" s="84"/>
      <c r="CO484" s="84"/>
      <c r="CP484" s="84"/>
      <c r="CQ484" s="84"/>
      <c r="CR484" s="84"/>
      <c r="CS484" s="84"/>
      <c r="CT484" s="84"/>
      <c r="CU484" s="84"/>
      <c r="CV484" s="84"/>
      <c r="CW484" s="84"/>
      <c r="CX484" s="84"/>
      <c r="CY484" s="84"/>
      <c r="CZ484" s="84"/>
      <c r="DA484" s="84"/>
      <c r="DB484" s="84"/>
      <c r="DC484" s="84"/>
      <c r="DD484" s="84"/>
      <c r="DE484" s="84"/>
      <c r="DF484" s="84"/>
      <c r="DG484" s="84"/>
      <c r="DH484" s="84"/>
      <c r="DI484" s="84"/>
      <c r="DJ484" s="84"/>
      <c r="DK484" s="84"/>
      <c r="DL484" s="84"/>
      <c r="DM484" s="84"/>
      <c r="DN484" s="84"/>
      <c r="DO484" s="84"/>
      <c r="DP484" s="84"/>
      <c r="DQ484" s="84"/>
      <c r="DR484" s="84"/>
      <c r="DS484" s="84"/>
      <c r="DT484" s="84"/>
      <c r="DU484" s="84"/>
      <c r="DV484" s="84"/>
      <c r="DW484" s="84"/>
      <c r="DX484" s="84"/>
      <c r="DY484" s="84"/>
      <c r="DZ484" s="84"/>
      <c r="EA484" s="84"/>
      <c r="EB484" s="84"/>
      <c r="EC484" s="84"/>
    </row>
    <row r="485" spans="2:133" ht="13.5"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  <c r="AY485" s="84"/>
      <c r="AZ485" s="84"/>
      <c r="BA485" s="84"/>
      <c r="BB485" s="84"/>
      <c r="BC485" s="84"/>
      <c r="BD485" s="84"/>
      <c r="BE485" s="84"/>
      <c r="BF485" s="84"/>
      <c r="BG485" s="84"/>
      <c r="BH485" s="84"/>
      <c r="BI485" s="84"/>
      <c r="BJ485" s="84"/>
      <c r="BK485" s="84"/>
      <c r="BL485" s="84"/>
      <c r="BM485" s="84"/>
      <c r="BN485" s="84"/>
      <c r="BO485" s="84"/>
      <c r="BP485" s="84"/>
      <c r="BQ485" s="84"/>
      <c r="BR485" s="84"/>
      <c r="BS485" s="84"/>
      <c r="BT485" s="84"/>
      <c r="BU485" s="84"/>
      <c r="BV485" s="84"/>
      <c r="BW485" s="84"/>
      <c r="BX485" s="84"/>
      <c r="BY485" s="84"/>
      <c r="BZ485" s="84"/>
      <c r="CA485" s="84"/>
      <c r="CB485" s="84"/>
      <c r="CC485" s="84"/>
      <c r="CD485" s="84"/>
      <c r="CE485" s="84"/>
      <c r="CF485" s="84"/>
      <c r="CG485" s="84"/>
      <c r="CH485" s="84"/>
      <c r="CI485" s="84"/>
      <c r="CJ485" s="84"/>
      <c r="CK485" s="84"/>
      <c r="CL485" s="84"/>
      <c r="CM485" s="84"/>
      <c r="CN485" s="84"/>
      <c r="CO485" s="84"/>
      <c r="CP485" s="84"/>
      <c r="CQ485" s="84"/>
      <c r="CR485" s="84"/>
      <c r="CS485" s="84"/>
      <c r="CT485" s="84"/>
      <c r="CU485" s="84"/>
      <c r="CV485" s="84"/>
      <c r="CW485" s="84"/>
      <c r="CX485" s="84"/>
      <c r="CY485" s="84"/>
      <c r="CZ485" s="84"/>
      <c r="DA485" s="84"/>
      <c r="DB485" s="84"/>
      <c r="DC485" s="84"/>
      <c r="DD485" s="84"/>
      <c r="DE485" s="84"/>
      <c r="DF485" s="84"/>
      <c r="DG485" s="84"/>
      <c r="DH485" s="84"/>
      <c r="DI485" s="84"/>
      <c r="DJ485" s="84"/>
      <c r="DK485" s="84"/>
      <c r="DL485" s="84"/>
      <c r="DM485" s="84"/>
      <c r="DN485" s="84"/>
      <c r="DO485" s="84"/>
      <c r="DP485" s="84"/>
      <c r="DQ485" s="84"/>
      <c r="DR485" s="84"/>
      <c r="DS485" s="84"/>
      <c r="DT485" s="84"/>
      <c r="DU485" s="84"/>
      <c r="DV485" s="84"/>
      <c r="DW485" s="84"/>
      <c r="DX485" s="84"/>
      <c r="DY485" s="84"/>
      <c r="DZ485" s="84"/>
      <c r="EA485" s="84"/>
      <c r="EB485" s="84"/>
      <c r="EC485" s="84"/>
    </row>
    <row r="486" spans="2:133" ht="13.5"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  <c r="AM486" s="84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  <c r="AY486" s="84"/>
      <c r="AZ486" s="84"/>
      <c r="BA486" s="84"/>
      <c r="BB486" s="84"/>
      <c r="BC486" s="84"/>
      <c r="BD486" s="84"/>
      <c r="BE486" s="84"/>
      <c r="BF486" s="84"/>
      <c r="BG486" s="84"/>
      <c r="BH486" s="84"/>
      <c r="BI486" s="84"/>
      <c r="BJ486" s="84"/>
      <c r="BK486" s="84"/>
      <c r="BL486" s="84"/>
      <c r="BM486" s="84"/>
      <c r="BN486" s="84"/>
      <c r="BO486" s="84"/>
      <c r="BP486" s="84"/>
      <c r="BQ486" s="84"/>
      <c r="BR486" s="84"/>
      <c r="BS486" s="84"/>
      <c r="BT486" s="84"/>
      <c r="BU486" s="84"/>
      <c r="BV486" s="84"/>
      <c r="BW486" s="84"/>
      <c r="BX486" s="84"/>
      <c r="BY486" s="84"/>
      <c r="BZ486" s="84"/>
      <c r="CA486" s="84"/>
      <c r="CB486" s="84"/>
      <c r="CC486" s="84"/>
      <c r="CD486" s="84"/>
      <c r="CE486" s="84"/>
      <c r="CF486" s="84"/>
      <c r="CG486" s="84"/>
      <c r="CH486" s="84"/>
      <c r="CI486" s="84"/>
      <c r="CJ486" s="84"/>
      <c r="CK486" s="84"/>
      <c r="CL486" s="84"/>
      <c r="CM486" s="84"/>
      <c r="CN486" s="84"/>
      <c r="CO486" s="84"/>
      <c r="CP486" s="84"/>
      <c r="CQ486" s="84"/>
      <c r="CR486" s="84"/>
      <c r="CS486" s="84"/>
      <c r="CT486" s="84"/>
      <c r="CU486" s="84"/>
      <c r="CV486" s="84"/>
      <c r="CW486" s="84"/>
      <c r="CX486" s="84"/>
      <c r="CY486" s="84"/>
      <c r="CZ486" s="84"/>
      <c r="DA486" s="84"/>
      <c r="DB486" s="84"/>
      <c r="DC486" s="84"/>
      <c r="DD486" s="84"/>
      <c r="DE486" s="84"/>
      <c r="DF486" s="84"/>
      <c r="DG486" s="84"/>
      <c r="DH486" s="84"/>
      <c r="DI486" s="84"/>
      <c r="DJ486" s="84"/>
      <c r="DK486" s="84"/>
      <c r="DL486" s="84"/>
      <c r="DM486" s="84"/>
      <c r="DN486" s="84"/>
      <c r="DO486" s="84"/>
      <c r="DP486" s="84"/>
      <c r="DQ486" s="84"/>
      <c r="DR486" s="84"/>
      <c r="DS486" s="84"/>
      <c r="DT486" s="84"/>
      <c r="DU486" s="84"/>
      <c r="DV486" s="84"/>
      <c r="DW486" s="84"/>
      <c r="DX486" s="84"/>
      <c r="DY486" s="84"/>
      <c r="DZ486" s="84"/>
      <c r="EA486" s="84"/>
      <c r="EB486" s="84"/>
      <c r="EC486" s="84"/>
    </row>
    <row r="487" spans="2:133" ht="13.5"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  <c r="AY487" s="84"/>
      <c r="AZ487" s="84"/>
      <c r="BA487" s="84"/>
      <c r="BB487" s="84"/>
      <c r="BC487" s="84"/>
      <c r="BD487" s="84"/>
      <c r="BE487" s="84"/>
      <c r="BF487" s="84"/>
      <c r="BG487" s="84"/>
      <c r="BH487" s="84"/>
      <c r="BI487" s="84"/>
      <c r="BJ487" s="84"/>
      <c r="BK487" s="84"/>
      <c r="BL487" s="84"/>
      <c r="BM487" s="84"/>
      <c r="BN487" s="84"/>
      <c r="BO487" s="84"/>
      <c r="BP487" s="84"/>
      <c r="BQ487" s="84"/>
      <c r="BR487" s="84"/>
      <c r="BS487" s="84"/>
      <c r="BT487" s="84"/>
      <c r="BU487" s="84"/>
      <c r="BV487" s="84"/>
      <c r="BW487" s="84"/>
      <c r="BX487" s="84"/>
      <c r="BY487" s="84"/>
      <c r="BZ487" s="84"/>
      <c r="CA487" s="84"/>
      <c r="CB487" s="84"/>
      <c r="CC487" s="84"/>
      <c r="CD487" s="84"/>
      <c r="CE487" s="84"/>
      <c r="CF487" s="84"/>
      <c r="CG487" s="84"/>
      <c r="CH487" s="84"/>
      <c r="CI487" s="84"/>
      <c r="CJ487" s="84"/>
      <c r="CK487" s="84"/>
      <c r="CL487" s="84"/>
      <c r="CM487" s="84"/>
      <c r="CN487" s="84"/>
      <c r="CO487" s="84"/>
      <c r="CP487" s="84"/>
      <c r="CQ487" s="84"/>
      <c r="CR487" s="84"/>
      <c r="CS487" s="84"/>
      <c r="CT487" s="84"/>
      <c r="CU487" s="84"/>
      <c r="CV487" s="84"/>
      <c r="CW487" s="84"/>
      <c r="CX487" s="84"/>
      <c r="CY487" s="84"/>
      <c r="CZ487" s="84"/>
      <c r="DA487" s="84"/>
      <c r="DB487" s="84"/>
      <c r="DC487" s="84"/>
      <c r="DD487" s="84"/>
      <c r="DE487" s="84"/>
      <c r="DF487" s="84"/>
      <c r="DG487" s="84"/>
      <c r="DH487" s="84"/>
      <c r="DI487" s="84"/>
      <c r="DJ487" s="84"/>
      <c r="DK487" s="84"/>
      <c r="DL487" s="84"/>
      <c r="DM487" s="84"/>
      <c r="DN487" s="84"/>
      <c r="DO487" s="84"/>
      <c r="DP487" s="84"/>
      <c r="DQ487" s="84"/>
      <c r="DR487" s="84"/>
      <c r="DS487" s="84"/>
      <c r="DT487" s="84"/>
      <c r="DU487" s="84"/>
      <c r="DV487" s="84"/>
      <c r="DW487" s="84"/>
      <c r="DX487" s="84"/>
      <c r="DY487" s="84"/>
      <c r="DZ487" s="84"/>
      <c r="EA487" s="84"/>
      <c r="EB487" s="84"/>
      <c r="EC487" s="84"/>
    </row>
    <row r="488" spans="2:133" ht="13.5"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  <c r="AY488" s="84"/>
      <c r="AZ488" s="84"/>
      <c r="BA488" s="84"/>
      <c r="BB488" s="84"/>
      <c r="BC488" s="84"/>
      <c r="BD488" s="84"/>
      <c r="BE488" s="84"/>
      <c r="BF488" s="84"/>
      <c r="BG488" s="84"/>
      <c r="BH488" s="84"/>
      <c r="BI488" s="84"/>
      <c r="BJ488" s="84"/>
      <c r="BK488" s="84"/>
      <c r="BL488" s="84"/>
      <c r="BM488" s="84"/>
      <c r="BN488" s="84"/>
      <c r="BO488" s="84"/>
      <c r="BP488" s="84"/>
      <c r="BQ488" s="84"/>
      <c r="BR488" s="84"/>
      <c r="BS488" s="84"/>
      <c r="BT488" s="84"/>
      <c r="BU488" s="84"/>
      <c r="BV488" s="84"/>
      <c r="BW488" s="84"/>
      <c r="BX488" s="84"/>
      <c r="BY488" s="84"/>
      <c r="BZ488" s="84"/>
      <c r="CA488" s="84"/>
      <c r="CB488" s="84"/>
      <c r="CC488" s="84"/>
      <c r="CD488" s="84"/>
      <c r="CE488" s="84"/>
      <c r="CF488" s="84"/>
      <c r="CG488" s="84"/>
      <c r="CH488" s="84"/>
      <c r="CI488" s="84"/>
      <c r="CJ488" s="84"/>
      <c r="CK488" s="84"/>
      <c r="CL488" s="84"/>
      <c r="CM488" s="84"/>
      <c r="CN488" s="84"/>
      <c r="CO488" s="84"/>
      <c r="CP488" s="84"/>
      <c r="CQ488" s="84"/>
      <c r="CR488" s="84"/>
      <c r="CS488" s="84"/>
      <c r="CT488" s="84"/>
      <c r="CU488" s="84"/>
      <c r="CV488" s="84"/>
      <c r="CW488" s="84"/>
      <c r="CX488" s="84"/>
      <c r="CY488" s="84"/>
      <c r="CZ488" s="84"/>
      <c r="DA488" s="84"/>
      <c r="DB488" s="84"/>
      <c r="DC488" s="84"/>
      <c r="DD488" s="84"/>
      <c r="DE488" s="84"/>
      <c r="DF488" s="84"/>
      <c r="DG488" s="84"/>
      <c r="DH488" s="84"/>
      <c r="DI488" s="84"/>
      <c r="DJ488" s="84"/>
      <c r="DK488" s="84"/>
      <c r="DL488" s="84"/>
      <c r="DM488" s="84"/>
      <c r="DN488" s="84"/>
      <c r="DO488" s="84"/>
      <c r="DP488" s="84"/>
      <c r="DQ488" s="84"/>
      <c r="DR488" s="84"/>
      <c r="DS488" s="84"/>
      <c r="DT488" s="84"/>
      <c r="DU488" s="84"/>
      <c r="DV488" s="84"/>
      <c r="DW488" s="84"/>
      <c r="DX488" s="84"/>
      <c r="DY488" s="84"/>
      <c r="DZ488" s="84"/>
      <c r="EA488" s="84"/>
      <c r="EB488" s="84"/>
      <c r="EC488" s="84"/>
    </row>
    <row r="489" spans="2:133" ht="13.5"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  <c r="AY489" s="84"/>
      <c r="AZ489" s="84"/>
      <c r="BA489" s="84"/>
      <c r="BB489" s="84"/>
      <c r="BC489" s="84"/>
      <c r="BD489" s="84"/>
      <c r="BE489" s="84"/>
      <c r="BF489" s="84"/>
      <c r="BG489" s="84"/>
      <c r="BH489" s="84"/>
      <c r="BI489" s="84"/>
      <c r="BJ489" s="84"/>
      <c r="BK489" s="84"/>
      <c r="BL489" s="84"/>
      <c r="BM489" s="84"/>
      <c r="BN489" s="84"/>
      <c r="BO489" s="84"/>
      <c r="BP489" s="84"/>
      <c r="BQ489" s="84"/>
      <c r="BR489" s="84"/>
      <c r="BS489" s="84"/>
      <c r="BT489" s="84"/>
      <c r="BU489" s="84"/>
      <c r="BV489" s="84"/>
      <c r="BW489" s="84"/>
      <c r="BX489" s="84"/>
      <c r="BY489" s="84"/>
      <c r="BZ489" s="84"/>
      <c r="CA489" s="84"/>
      <c r="CB489" s="84"/>
      <c r="CC489" s="84"/>
      <c r="CD489" s="84"/>
      <c r="CE489" s="84"/>
      <c r="CF489" s="84"/>
      <c r="CG489" s="84"/>
      <c r="CH489" s="84"/>
      <c r="CI489" s="84"/>
      <c r="CJ489" s="84"/>
      <c r="CK489" s="84"/>
      <c r="CL489" s="84"/>
      <c r="CM489" s="84"/>
      <c r="CN489" s="84"/>
      <c r="CO489" s="84"/>
      <c r="CP489" s="84"/>
      <c r="CQ489" s="84"/>
      <c r="CR489" s="84"/>
      <c r="CS489" s="84"/>
      <c r="CT489" s="84"/>
      <c r="CU489" s="84"/>
      <c r="CV489" s="84"/>
      <c r="CW489" s="84"/>
      <c r="CX489" s="84"/>
      <c r="CY489" s="84"/>
      <c r="CZ489" s="84"/>
      <c r="DA489" s="84"/>
      <c r="DB489" s="84"/>
      <c r="DC489" s="84"/>
      <c r="DD489" s="84"/>
      <c r="DE489" s="84"/>
      <c r="DF489" s="84"/>
      <c r="DG489" s="84"/>
      <c r="DH489" s="84"/>
      <c r="DI489" s="84"/>
      <c r="DJ489" s="84"/>
      <c r="DK489" s="84"/>
      <c r="DL489" s="84"/>
      <c r="DM489" s="84"/>
      <c r="DN489" s="84"/>
      <c r="DO489" s="84"/>
      <c r="DP489" s="84"/>
      <c r="DQ489" s="84"/>
      <c r="DR489" s="84"/>
      <c r="DS489" s="84"/>
      <c r="DT489" s="84"/>
      <c r="DU489" s="84"/>
      <c r="DV489" s="84"/>
      <c r="DW489" s="84"/>
      <c r="DX489" s="84"/>
      <c r="DY489" s="84"/>
      <c r="DZ489" s="84"/>
      <c r="EA489" s="84"/>
      <c r="EB489" s="84"/>
      <c r="EC489" s="84"/>
    </row>
    <row r="490" spans="2:133" ht="13.5"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  <c r="AY490" s="84"/>
      <c r="AZ490" s="84"/>
      <c r="BA490" s="84"/>
      <c r="BB490" s="84"/>
      <c r="BC490" s="84"/>
      <c r="BD490" s="84"/>
      <c r="BE490" s="84"/>
      <c r="BF490" s="84"/>
      <c r="BG490" s="84"/>
      <c r="BH490" s="84"/>
      <c r="BI490" s="84"/>
      <c r="BJ490" s="84"/>
      <c r="BK490" s="84"/>
      <c r="BL490" s="84"/>
      <c r="BM490" s="84"/>
      <c r="BN490" s="84"/>
      <c r="BO490" s="84"/>
      <c r="BP490" s="84"/>
      <c r="BQ490" s="84"/>
      <c r="BR490" s="84"/>
      <c r="BS490" s="84"/>
      <c r="BT490" s="84"/>
      <c r="BU490" s="84"/>
      <c r="BV490" s="84"/>
      <c r="BW490" s="84"/>
      <c r="BX490" s="84"/>
      <c r="BY490" s="84"/>
      <c r="BZ490" s="84"/>
      <c r="CA490" s="84"/>
      <c r="CB490" s="84"/>
      <c r="CC490" s="84"/>
      <c r="CD490" s="84"/>
      <c r="CE490" s="84"/>
      <c r="CF490" s="84"/>
      <c r="CG490" s="84"/>
      <c r="CH490" s="84"/>
      <c r="CI490" s="84"/>
      <c r="CJ490" s="84"/>
      <c r="CK490" s="84"/>
      <c r="CL490" s="84"/>
      <c r="CM490" s="84"/>
      <c r="CN490" s="84"/>
      <c r="CO490" s="84"/>
      <c r="CP490" s="84"/>
      <c r="CQ490" s="84"/>
      <c r="CR490" s="84"/>
      <c r="CS490" s="84"/>
      <c r="CT490" s="84"/>
      <c r="CU490" s="84"/>
      <c r="CV490" s="84"/>
      <c r="CW490" s="84"/>
      <c r="CX490" s="84"/>
      <c r="CY490" s="84"/>
      <c r="CZ490" s="84"/>
      <c r="DA490" s="84"/>
      <c r="DB490" s="84"/>
      <c r="DC490" s="84"/>
      <c r="DD490" s="84"/>
      <c r="DE490" s="84"/>
      <c r="DF490" s="84"/>
      <c r="DG490" s="84"/>
      <c r="DH490" s="84"/>
      <c r="DI490" s="84"/>
      <c r="DJ490" s="84"/>
      <c r="DK490" s="84"/>
      <c r="DL490" s="84"/>
      <c r="DM490" s="84"/>
      <c r="DN490" s="84"/>
      <c r="DO490" s="84"/>
      <c r="DP490" s="84"/>
      <c r="DQ490" s="84"/>
      <c r="DR490" s="84"/>
      <c r="DS490" s="84"/>
      <c r="DT490" s="84"/>
      <c r="DU490" s="84"/>
      <c r="DV490" s="84"/>
      <c r="DW490" s="84"/>
      <c r="DX490" s="84"/>
      <c r="DY490" s="84"/>
      <c r="DZ490" s="84"/>
      <c r="EA490" s="84"/>
      <c r="EB490" s="84"/>
      <c r="EC490" s="84"/>
    </row>
    <row r="491" spans="2:133" ht="13.5"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  <c r="AY491" s="84"/>
      <c r="AZ491" s="84"/>
      <c r="BA491" s="84"/>
      <c r="BB491" s="84"/>
      <c r="BC491" s="84"/>
      <c r="BD491" s="84"/>
      <c r="BE491" s="84"/>
      <c r="BF491" s="84"/>
      <c r="BG491" s="84"/>
      <c r="BH491" s="84"/>
      <c r="BI491" s="84"/>
      <c r="BJ491" s="84"/>
      <c r="BK491" s="84"/>
      <c r="BL491" s="84"/>
      <c r="BM491" s="84"/>
      <c r="BN491" s="84"/>
      <c r="BO491" s="84"/>
      <c r="BP491" s="84"/>
      <c r="BQ491" s="84"/>
      <c r="BR491" s="84"/>
      <c r="BS491" s="84"/>
      <c r="BT491" s="84"/>
      <c r="BU491" s="84"/>
      <c r="BV491" s="84"/>
      <c r="BW491" s="84"/>
      <c r="BX491" s="84"/>
      <c r="BY491" s="84"/>
      <c r="BZ491" s="84"/>
      <c r="CA491" s="84"/>
      <c r="CB491" s="84"/>
      <c r="CC491" s="84"/>
      <c r="CD491" s="84"/>
      <c r="CE491" s="84"/>
      <c r="CF491" s="84"/>
      <c r="CG491" s="84"/>
      <c r="CH491" s="84"/>
      <c r="CI491" s="84"/>
      <c r="CJ491" s="84"/>
      <c r="CK491" s="84"/>
      <c r="CL491" s="84"/>
      <c r="CM491" s="84"/>
      <c r="CN491" s="84"/>
      <c r="CO491" s="84"/>
      <c r="CP491" s="84"/>
      <c r="CQ491" s="84"/>
      <c r="CR491" s="84"/>
      <c r="CS491" s="84"/>
      <c r="CT491" s="84"/>
      <c r="CU491" s="84"/>
      <c r="CV491" s="84"/>
      <c r="CW491" s="84"/>
      <c r="CX491" s="84"/>
      <c r="CY491" s="84"/>
      <c r="CZ491" s="84"/>
      <c r="DA491" s="84"/>
      <c r="DB491" s="84"/>
      <c r="DC491" s="84"/>
      <c r="DD491" s="84"/>
      <c r="DE491" s="84"/>
      <c r="DF491" s="84"/>
      <c r="DG491" s="84"/>
      <c r="DH491" s="84"/>
      <c r="DI491" s="84"/>
      <c r="DJ491" s="84"/>
      <c r="DK491" s="84"/>
      <c r="DL491" s="84"/>
      <c r="DM491" s="84"/>
      <c r="DN491" s="84"/>
      <c r="DO491" s="84"/>
      <c r="DP491" s="84"/>
      <c r="DQ491" s="84"/>
      <c r="DR491" s="84"/>
      <c r="DS491" s="84"/>
      <c r="DT491" s="84"/>
      <c r="DU491" s="84"/>
      <c r="DV491" s="84"/>
      <c r="DW491" s="84"/>
      <c r="DX491" s="84"/>
      <c r="DY491" s="84"/>
      <c r="DZ491" s="84"/>
      <c r="EA491" s="84"/>
      <c r="EB491" s="84"/>
      <c r="EC491" s="84"/>
    </row>
    <row r="492" spans="2:133" ht="13.5"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  <c r="AY492" s="84"/>
      <c r="AZ492" s="84"/>
      <c r="BA492" s="84"/>
      <c r="BB492" s="84"/>
      <c r="BC492" s="84"/>
      <c r="BD492" s="84"/>
      <c r="BE492" s="84"/>
      <c r="BF492" s="84"/>
      <c r="BG492" s="84"/>
      <c r="BH492" s="84"/>
      <c r="BI492" s="84"/>
      <c r="BJ492" s="84"/>
      <c r="BK492" s="84"/>
      <c r="BL492" s="84"/>
      <c r="BM492" s="84"/>
      <c r="BN492" s="84"/>
      <c r="BO492" s="84"/>
      <c r="BP492" s="84"/>
      <c r="BQ492" s="84"/>
      <c r="BR492" s="84"/>
      <c r="BS492" s="84"/>
      <c r="BT492" s="84"/>
      <c r="BU492" s="84"/>
      <c r="BV492" s="84"/>
      <c r="BW492" s="84"/>
      <c r="BX492" s="84"/>
      <c r="BY492" s="84"/>
      <c r="BZ492" s="84"/>
      <c r="CA492" s="84"/>
      <c r="CB492" s="84"/>
      <c r="CC492" s="84"/>
      <c r="CD492" s="84"/>
      <c r="CE492" s="84"/>
      <c r="CF492" s="84"/>
      <c r="CG492" s="84"/>
      <c r="CH492" s="84"/>
      <c r="CI492" s="84"/>
      <c r="CJ492" s="84"/>
      <c r="CK492" s="84"/>
      <c r="CL492" s="84"/>
      <c r="CM492" s="84"/>
      <c r="CN492" s="84"/>
      <c r="CO492" s="84"/>
      <c r="CP492" s="84"/>
      <c r="CQ492" s="84"/>
      <c r="CR492" s="84"/>
      <c r="CS492" s="84"/>
      <c r="CT492" s="84"/>
      <c r="CU492" s="84"/>
      <c r="CV492" s="84"/>
      <c r="CW492" s="84"/>
      <c r="CX492" s="84"/>
      <c r="CY492" s="84"/>
      <c r="CZ492" s="84"/>
      <c r="DA492" s="84"/>
      <c r="DB492" s="84"/>
      <c r="DC492" s="84"/>
      <c r="DD492" s="84"/>
      <c r="DE492" s="84"/>
      <c r="DF492" s="84"/>
      <c r="DG492" s="84"/>
      <c r="DH492" s="84"/>
      <c r="DI492" s="84"/>
      <c r="DJ492" s="84"/>
      <c r="DK492" s="84"/>
      <c r="DL492" s="84"/>
      <c r="DM492" s="84"/>
      <c r="DN492" s="84"/>
      <c r="DO492" s="84"/>
      <c r="DP492" s="84"/>
      <c r="DQ492" s="84"/>
      <c r="DR492" s="84"/>
      <c r="DS492" s="84"/>
      <c r="DT492" s="84"/>
      <c r="DU492" s="84"/>
      <c r="DV492" s="84"/>
      <c r="DW492" s="84"/>
      <c r="DX492" s="84"/>
      <c r="DY492" s="84"/>
      <c r="DZ492" s="84"/>
      <c r="EA492" s="84"/>
      <c r="EB492" s="84"/>
      <c r="EC492" s="84"/>
    </row>
    <row r="493" spans="2:133" ht="13.5"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  <c r="AY493" s="84"/>
      <c r="AZ493" s="84"/>
      <c r="BA493" s="84"/>
      <c r="BB493" s="84"/>
      <c r="BC493" s="84"/>
      <c r="BD493" s="84"/>
      <c r="BE493" s="84"/>
      <c r="BF493" s="84"/>
      <c r="BG493" s="84"/>
      <c r="BH493" s="84"/>
      <c r="BI493" s="84"/>
      <c r="BJ493" s="84"/>
      <c r="BK493" s="84"/>
      <c r="BL493" s="84"/>
      <c r="BM493" s="84"/>
      <c r="BN493" s="84"/>
      <c r="BO493" s="84"/>
      <c r="BP493" s="84"/>
      <c r="BQ493" s="84"/>
      <c r="BR493" s="84"/>
      <c r="BS493" s="84"/>
      <c r="BT493" s="84"/>
      <c r="BU493" s="84"/>
      <c r="BV493" s="84"/>
      <c r="BW493" s="84"/>
      <c r="BX493" s="84"/>
      <c r="BY493" s="84"/>
      <c r="BZ493" s="84"/>
      <c r="CA493" s="84"/>
      <c r="CB493" s="84"/>
      <c r="CC493" s="84"/>
      <c r="CD493" s="84"/>
      <c r="CE493" s="84"/>
      <c r="CF493" s="84"/>
      <c r="CG493" s="84"/>
      <c r="CH493" s="84"/>
      <c r="CI493" s="84"/>
      <c r="CJ493" s="84"/>
      <c r="CK493" s="84"/>
      <c r="CL493" s="84"/>
      <c r="CM493" s="84"/>
      <c r="CN493" s="84"/>
      <c r="CO493" s="84"/>
      <c r="CP493" s="84"/>
      <c r="CQ493" s="84"/>
      <c r="CR493" s="84"/>
      <c r="CS493" s="84"/>
      <c r="CT493" s="84"/>
      <c r="CU493" s="84"/>
      <c r="CV493" s="84"/>
      <c r="CW493" s="84"/>
      <c r="CX493" s="84"/>
      <c r="CY493" s="84"/>
      <c r="CZ493" s="84"/>
      <c r="DA493" s="84"/>
      <c r="DB493" s="84"/>
      <c r="DC493" s="84"/>
      <c r="DD493" s="84"/>
      <c r="DE493" s="84"/>
      <c r="DF493" s="84"/>
      <c r="DG493" s="84"/>
      <c r="DH493" s="84"/>
      <c r="DI493" s="84"/>
      <c r="DJ493" s="84"/>
      <c r="DK493" s="84"/>
      <c r="DL493" s="84"/>
      <c r="DM493" s="84"/>
      <c r="DN493" s="84"/>
      <c r="DO493" s="84"/>
      <c r="DP493" s="84"/>
      <c r="DQ493" s="84"/>
      <c r="DR493" s="84"/>
      <c r="DS493" s="84"/>
      <c r="DT493" s="84"/>
      <c r="DU493" s="84"/>
      <c r="DV493" s="84"/>
      <c r="DW493" s="84"/>
      <c r="DX493" s="84"/>
      <c r="DY493" s="84"/>
      <c r="DZ493" s="84"/>
      <c r="EA493" s="84"/>
      <c r="EB493" s="84"/>
      <c r="EC493" s="84"/>
    </row>
    <row r="494" spans="2:133" ht="13.5"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  <c r="AY494" s="84"/>
      <c r="AZ494" s="84"/>
      <c r="BA494" s="84"/>
      <c r="BB494" s="84"/>
      <c r="BC494" s="84"/>
      <c r="BD494" s="84"/>
      <c r="BE494" s="84"/>
      <c r="BF494" s="84"/>
      <c r="BG494" s="84"/>
      <c r="BH494" s="84"/>
      <c r="BI494" s="84"/>
      <c r="BJ494" s="84"/>
      <c r="BK494" s="84"/>
      <c r="BL494" s="84"/>
      <c r="BM494" s="84"/>
      <c r="BN494" s="84"/>
      <c r="BO494" s="84"/>
      <c r="BP494" s="84"/>
      <c r="BQ494" s="84"/>
      <c r="BR494" s="84"/>
      <c r="BS494" s="84"/>
      <c r="BT494" s="84"/>
      <c r="BU494" s="84"/>
      <c r="BV494" s="84"/>
      <c r="BW494" s="84"/>
      <c r="BX494" s="84"/>
      <c r="BY494" s="84"/>
      <c r="BZ494" s="84"/>
      <c r="CA494" s="84"/>
      <c r="CB494" s="84"/>
      <c r="CC494" s="84"/>
      <c r="CD494" s="84"/>
      <c r="CE494" s="84"/>
      <c r="CF494" s="84"/>
      <c r="CG494" s="84"/>
      <c r="CH494" s="84"/>
      <c r="CI494" s="84"/>
      <c r="CJ494" s="84"/>
      <c r="CK494" s="84"/>
      <c r="CL494" s="84"/>
      <c r="CM494" s="84"/>
      <c r="CN494" s="84"/>
      <c r="CO494" s="84"/>
      <c r="CP494" s="84"/>
      <c r="CQ494" s="84"/>
      <c r="CR494" s="84"/>
      <c r="CS494" s="84"/>
      <c r="CT494" s="84"/>
      <c r="CU494" s="84"/>
      <c r="CV494" s="84"/>
      <c r="CW494" s="84"/>
      <c r="CX494" s="84"/>
      <c r="CY494" s="84"/>
      <c r="CZ494" s="84"/>
      <c r="DA494" s="84"/>
      <c r="DB494" s="84"/>
      <c r="DC494" s="84"/>
      <c r="DD494" s="84"/>
      <c r="DE494" s="84"/>
      <c r="DF494" s="84"/>
      <c r="DG494" s="84"/>
      <c r="DH494" s="84"/>
      <c r="DI494" s="84"/>
      <c r="DJ494" s="84"/>
      <c r="DK494" s="84"/>
      <c r="DL494" s="84"/>
      <c r="DM494" s="84"/>
      <c r="DN494" s="84"/>
      <c r="DO494" s="84"/>
      <c r="DP494" s="84"/>
      <c r="DQ494" s="84"/>
      <c r="DR494" s="84"/>
      <c r="DS494" s="84"/>
      <c r="DT494" s="84"/>
      <c r="DU494" s="84"/>
      <c r="DV494" s="84"/>
      <c r="DW494" s="84"/>
      <c r="DX494" s="84"/>
      <c r="DY494" s="84"/>
      <c r="DZ494" s="84"/>
      <c r="EA494" s="84"/>
      <c r="EB494" s="84"/>
      <c r="EC494" s="84"/>
    </row>
    <row r="495" spans="2:133" ht="13.5"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  <c r="AY495" s="84"/>
      <c r="AZ495" s="84"/>
      <c r="BA495" s="84"/>
      <c r="BB495" s="84"/>
      <c r="BC495" s="84"/>
      <c r="BD495" s="84"/>
      <c r="BE495" s="84"/>
      <c r="BF495" s="84"/>
      <c r="BG495" s="84"/>
      <c r="BH495" s="84"/>
      <c r="BI495" s="84"/>
      <c r="BJ495" s="84"/>
      <c r="BK495" s="84"/>
      <c r="BL495" s="84"/>
      <c r="BM495" s="84"/>
      <c r="BN495" s="84"/>
      <c r="BO495" s="84"/>
      <c r="BP495" s="84"/>
      <c r="BQ495" s="84"/>
      <c r="BR495" s="84"/>
      <c r="BS495" s="84"/>
      <c r="BT495" s="84"/>
      <c r="BU495" s="84"/>
      <c r="BV495" s="84"/>
      <c r="BW495" s="84"/>
      <c r="BX495" s="84"/>
      <c r="BY495" s="84"/>
      <c r="BZ495" s="84"/>
      <c r="CA495" s="84"/>
      <c r="CB495" s="84"/>
      <c r="CC495" s="84"/>
      <c r="CD495" s="84"/>
      <c r="CE495" s="84"/>
      <c r="CF495" s="84"/>
      <c r="CG495" s="84"/>
      <c r="CH495" s="84"/>
      <c r="CI495" s="84"/>
      <c r="CJ495" s="84"/>
      <c r="CK495" s="84"/>
      <c r="CL495" s="84"/>
      <c r="CM495" s="84"/>
      <c r="CN495" s="84"/>
      <c r="CO495" s="84"/>
      <c r="CP495" s="84"/>
      <c r="CQ495" s="84"/>
      <c r="CR495" s="84"/>
      <c r="CS495" s="84"/>
      <c r="CT495" s="84"/>
      <c r="CU495" s="84"/>
      <c r="CV495" s="84"/>
      <c r="CW495" s="84"/>
      <c r="CX495" s="84"/>
      <c r="CY495" s="84"/>
      <c r="CZ495" s="84"/>
      <c r="DA495" s="84"/>
      <c r="DB495" s="84"/>
      <c r="DC495" s="84"/>
      <c r="DD495" s="84"/>
      <c r="DE495" s="84"/>
      <c r="DF495" s="84"/>
      <c r="DG495" s="84"/>
      <c r="DH495" s="84"/>
      <c r="DI495" s="84"/>
      <c r="DJ495" s="84"/>
      <c r="DK495" s="84"/>
      <c r="DL495" s="84"/>
      <c r="DM495" s="84"/>
      <c r="DN495" s="84"/>
      <c r="DO495" s="84"/>
      <c r="DP495" s="84"/>
      <c r="DQ495" s="84"/>
      <c r="DR495" s="84"/>
      <c r="DS495" s="84"/>
      <c r="DT495" s="84"/>
      <c r="DU495" s="84"/>
      <c r="DV495" s="84"/>
      <c r="DW495" s="84"/>
      <c r="DX495" s="84"/>
      <c r="DY495" s="84"/>
      <c r="DZ495" s="84"/>
      <c r="EA495" s="84"/>
      <c r="EB495" s="84"/>
      <c r="EC495" s="84"/>
    </row>
    <row r="496" spans="2:133" ht="13.5"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  <c r="AY496" s="84"/>
      <c r="AZ496" s="84"/>
      <c r="BA496" s="84"/>
      <c r="BB496" s="84"/>
      <c r="BC496" s="84"/>
      <c r="BD496" s="84"/>
      <c r="BE496" s="84"/>
      <c r="BF496" s="84"/>
      <c r="BG496" s="84"/>
      <c r="BH496" s="84"/>
      <c r="BI496" s="84"/>
      <c r="BJ496" s="84"/>
      <c r="BK496" s="84"/>
      <c r="BL496" s="84"/>
      <c r="BM496" s="84"/>
      <c r="BN496" s="84"/>
      <c r="BO496" s="84"/>
      <c r="BP496" s="84"/>
      <c r="BQ496" s="84"/>
      <c r="BR496" s="84"/>
      <c r="BS496" s="84"/>
      <c r="BT496" s="84"/>
      <c r="BU496" s="84"/>
      <c r="BV496" s="84"/>
      <c r="BW496" s="84"/>
      <c r="BX496" s="84"/>
      <c r="BY496" s="84"/>
      <c r="BZ496" s="84"/>
      <c r="CA496" s="84"/>
      <c r="CB496" s="84"/>
      <c r="CC496" s="84"/>
      <c r="CD496" s="84"/>
      <c r="CE496" s="84"/>
      <c r="CF496" s="84"/>
      <c r="CG496" s="84"/>
      <c r="CH496" s="84"/>
      <c r="CI496" s="84"/>
      <c r="CJ496" s="84"/>
      <c r="CK496" s="84"/>
      <c r="CL496" s="84"/>
      <c r="CM496" s="84"/>
      <c r="CN496" s="84"/>
      <c r="CO496" s="84"/>
      <c r="CP496" s="84"/>
      <c r="CQ496" s="84"/>
      <c r="CR496" s="84"/>
      <c r="CS496" s="84"/>
      <c r="CT496" s="84"/>
      <c r="CU496" s="84"/>
      <c r="CV496" s="84"/>
      <c r="CW496" s="84"/>
      <c r="CX496" s="84"/>
      <c r="CY496" s="84"/>
      <c r="CZ496" s="84"/>
      <c r="DA496" s="84"/>
      <c r="DB496" s="84"/>
      <c r="DC496" s="84"/>
      <c r="DD496" s="84"/>
      <c r="DE496" s="84"/>
      <c r="DF496" s="84"/>
      <c r="DG496" s="84"/>
      <c r="DH496" s="84"/>
      <c r="DI496" s="84"/>
      <c r="DJ496" s="84"/>
      <c r="DK496" s="84"/>
      <c r="DL496" s="84"/>
      <c r="DM496" s="84"/>
      <c r="DN496" s="84"/>
      <c r="DO496" s="84"/>
      <c r="DP496" s="84"/>
      <c r="DQ496" s="84"/>
      <c r="DR496" s="84"/>
      <c r="DS496" s="84"/>
      <c r="DT496" s="84"/>
      <c r="DU496" s="84"/>
      <c r="DV496" s="84"/>
      <c r="DW496" s="84"/>
      <c r="DX496" s="84"/>
      <c r="DY496" s="84"/>
      <c r="DZ496" s="84"/>
      <c r="EA496" s="84"/>
      <c r="EB496" s="84"/>
      <c r="EC496" s="84"/>
    </row>
    <row r="497" spans="2:133" ht="13.5"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  <c r="AY497" s="84"/>
      <c r="AZ497" s="84"/>
      <c r="BA497" s="84"/>
      <c r="BB497" s="84"/>
      <c r="BC497" s="84"/>
      <c r="BD497" s="84"/>
      <c r="BE497" s="84"/>
      <c r="BF497" s="84"/>
      <c r="BG497" s="84"/>
      <c r="BH497" s="84"/>
      <c r="BI497" s="84"/>
      <c r="BJ497" s="84"/>
      <c r="BK497" s="84"/>
      <c r="BL497" s="84"/>
      <c r="BM497" s="84"/>
      <c r="BN497" s="84"/>
      <c r="BO497" s="84"/>
      <c r="BP497" s="84"/>
      <c r="BQ497" s="84"/>
      <c r="BR497" s="84"/>
      <c r="BS497" s="84"/>
      <c r="BT497" s="84"/>
      <c r="BU497" s="84"/>
      <c r="BV497" s="84"/>
      <c r="BW497" s="84"/>
      <c r="BX497" s="84"/>
      <c r="BY497" s="84"/>
      <c r="BZ497" s="84"/>
      <c r="CA497" s="84"/>
      <c r="CB497" s="84"/>
      <c r="CC497" s="84"/>
      <c r="CD497" s="84"/>
      <c r="CE497" s="84"/>
      <c r="CF497" s="84"/>
      <c r="CG497" s="84"/>
      <c r="CH497" s="84"/>
      <c r="CI497" s="84"/>
      <c r="CJ497" s="84"/>
      <c r="CK497" s="84"/>
      <c r="CL497" s="84"/>
      <c r="CM497" s="84"/>
      <c r="CN497" s="84"/>
      <c r="CO497" s="84"/>
      <c r="CP497" s="84"/>
      <c r="CQ497" s="84"/>
      <c r="CR497" s="84"/>
      <c r="CS497" s="84"/>
      <c r="CT497" s="84"/>
      <c r="CU497" s="84"/>
      <c r="CV497" s="84"/>
      <c r="CW497" s="84"/>
      <c r="CX497" s="84"/>
      <c r="CY497" s="84"/>
      <c r="CZ497" s="84"/>
      <c r="DA497" s="84"/>
      <c r="DB497" s="84"/>
      <c r="DC497" s="84"/>
      <c r="DD497" s="84"/>
      <c r="DE497" s="84"/>
      <c r="DF497" s="84"/>
      <c r="DG497" s="84"/>
      <c r="DH497" s="84"/>
      <c r="DI497" s="84"/>
      <c r="DJ497" s="84"/>
      <c r="DK497" s="84"/>
      <c r="DL497" s="84"/>
      <c r="DM497" s="84"/>
      <c r="DN497" s="84"/>
      <c r="DO497" s="84"/>
      <c r="DP497" s="84"/>
      <c r="DQ497" s="84"/>
      <c r="DR497" s="84"/>
      <c r="DS497" s="84"/>
      <c r="DT497" s="84"/>
      <c r="DU497" s="84"/>
      <c r="DV497" s="84"/>
      <c r="DW497" s="84"/>
      <c r="DX497" s="84"/>
      <c r="DY497" s="84"/>
      <c r="DZ497" s="84"/>
      <c r="EA497" s="84"/>
      <c r="EB497" s="84"/>
      <c r="EC497" s="84"/>
    </row>
    <row r="498" spans="2:133" ht="13.5"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  <c r="AY498" s="84"/>
      <c r="AZ498" s="84"/>
      <c r="BA498" s="84"/>
      <c r="BB498" s="84"/>
      <c r="BC498" s="84"/>
      <c r="BD498" s="84"/>
      <c r="BE498" s="84"/>
      <c r="BF498" s="84"/>
      <c r="BG498" s="84"/>
      <c r="BH498" s="84"/>
      <c r="BI498" s="84"/>
      <c r="BJ498" s="84"/>
      <c r="BK498" s="84"/>
      <c r="BL498" s="84"/>
      <c r="BM498" s="84"/>
      <c r="BN498" s="84"/>
      <c r="BO498" s="84"/>
      <c r="BP498" s="84"/>
      <c r="BQ498" s="84"/>
      <c r="BR498" s="84"/>
      <c r="BS498" s="84"/>
      <c r="BT498" s="84"/>
      <c r="BU498" s="84"/>
      <c r="BV498" s="84"/>
      <c r="BW498" s="84"/>
      <c r="BX498" s="84"/>
      <c r="BY498" s="84"/>
      <c r="BZ498" s="84"/>
      <c r="CA498" s="84"/>
      <c r="CB498" s="84"/>
      <c r="CC498" s="84"/>
      <c r="CD498" s="84"/>
      <c r="CE498" s="84"/>
      <c r="CF498" s="84"/>
      <c r="CG498" s="84"/>
      <c r="CH498" s="84"/>
      <c r="CI498" s="84"/>
      <c r="CJ498" s="84"/>
      <c r="CK498" s="84"/>
      <c r="CL498" s="84"/>
      <c r="CM498" s="84"/>
      <c r="CN498" s="84"/>
      <c r="CO498" s="84"/>
      <c r="CP498" s="84"/>
      <c r="CQ498" s="84"/>
      <c r="CR498" s="84"/>
      <c r="CS498" s="84"/>
      <c r="CT498" s="84"/>
      <c r="CU498" s="84"/>
      <c r="CV498" s="84"/>
      <c r="CW498" s="84"/>
      <c r="CX498" s="84"/>
      <c r="CY498" s="84"/>
      <c r="CZ498" s="84"/>
      <c r="DA498" s="84"/>
      <c r="DB498" s="84"/>
      <c r="DC498" s="84"/>
      <c r="DD498" s="84"/>
      <c r="DE498" s="84"/>
      <c r="DF498" s="84"/>
      <c r="DG498" s="84"/>
      <c r="DH498" s="84"/>
      <c r="DI498" s="84"/>
      <c r="DJ498" s="84"/>
      <c r="DK498" s="84"/>
      <c r="DL498" s="84"/>
      <c r="DM498" s="84"/>
      <c r="DN498" s="84"/>
      <c r="DO498" s="84"/>
      <c r="DP498" s="84"/>
      <c r="DQ498" s="84"/>
      <c r="DR498" s="84"/>
      <c r="DS498" s="84"/>
      <c r="DT498" s="84"/>
      <c r="DU498" s="84"/>
      <c r="DV498" s="84"/>
      <c r="DW498" s="84"/>
      <c r="DX498" s="84"/>
      <c r="DY498" s="84"/>
      <c r="DZ498" s="84"/>
      <c r="EA498" s="84"/>
      <c r="EB498" s="84"/>
      <c r="EC498" s="84"/>
    </row>
    <row r="499" spans="2:133" ht="13.5"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  <c r="AY499" s="84"/>
      <c r="AZ499" s="84"/>
      <c r="BA499" s="84"/>
      <c r="BB499" s="84"/>
      <c r="BC499" s="84"/>
      <c r="BD499" s="84"/>
      <c r="BE499" s="84"/>
      <c r="BF499" s="84"/>
      <c r="BG499" s="84"/>
      <c r="BH499" s="84"/>
      <c r="BI499" s="84"/>
      <c r="BJ499" s="84"/>
      <c r="BK499" s="84"/>
      <c r="BL499" s="84"/>
      <c r="BM499" s="84"/>
      <c r="BN499" s="84"/>
      <c r="BO499" s="84"/>
      <c r="BP499" s="84"/>
      <c r="BQ499" s="84"/>
      <c r="BR499" s="84"/>
      <c r="BS499" s="84"/>
      <c r="BT499" s="84"/>
      <c r="BU499" s="84"/>
      <c r="BV499" s="84"/>
      <c r="BW499" s="84"/>
      <c r="BX499" s="84"/>
      <c r="BY499" s="84"/>
      <c r="BZ499" s="84"/>
      <c r="CA499" s="84"/>
      <c r="CB499" s="84"/>
      <c r="CC499" s="84"/>
      <c r="CD499" s="84"/>
      <c r="CE499" s="84"/>
      <c r="CF499" s="84"/>
      <c r="CG499" s="84"/>
      <c r="CH499" s="84"/>
      <c r="CI499" s="84"/>
      <c r="CJ499" s="84"/>
      <c r="CK499" s="84"/>
      <c r="CL499" s="84"/>
      <c r="CM499" s="84"/>
      <c r="CN499" s="84"/>
      <c r="CO499" s="84"/>
      <c r="CP499" s="84"/>
      <c r="CQ499" s="84"/>
      <c r="CR499" s="84"/>
      <c r="CS499" s="84"/>
      <c r="CT499" s="84"/>
      <c r="CU499" s="84"/>
      <c r="CV499" s="84"/>
      <c r="CW499" s="84"/>
      <c r="CX499" s="84"/>
      <c r="CY499" s="84"/>
      <c r="CZ499" s="84"/>
      <c r="DA499" s="84"/>
      <c r="DB499" s="84"/>
      <c r="DC499" s="84"/>
      <c r="DD499" s="84"/>
      <c r="DE499" s="84"/>
      <c r="DF499" s="84"/>
      <c r="DG499" s="84"/>
      <c r="DH499" s="84"/>
      <c r="DI499" s="84"/>
      <c r="DJ499" s="84"/>
      <c r="DK499" s="84"/>
      <c r="DL499" s="84"/>
      <c r="DM499" s="84"/>
      <c r="DN499" s="84"/>
      <c r="DO499" s="84"/>
      <c r="DP499" s="84"/>
      <c r="DQ499" s="84"/>
      <c r="DR499" s="84"/>
      <c r="DS499" s="84"/>
      <c r="DT499" s="84"/>
      <c r="DU499" s="84"/>
      <c r="DV499" s="84"/>
      <c r="DW499" s="84"/>
      <c r="DX499" s="84"/>
      <c r="DY499" s="84"/>
      <c r="DZ499" s="84"/>
      <c r="EA499" s="84"/>
      <c r="EB499" s="84"/>
      <c r="EC499" s="84"/>
    </row>
    <row r="500" spans="2:133" ht="13.5"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  <c r="AY500" s="84"/>
      <c r="AZ500" s="84"/>
      <c r="BA500" s="84"/>
      <c r="BB500" s="84"/>
      <c r="BC500" s="84"/>
      <c r="BD500" s="84"/>
      <c r="BE500" s="84"/>
      <c r="BF500" s="84"/>
      <c r="BG500" s="84"/>
      <c r="BH500" s="84"/>
      <c r="BI500" s="84"/>
      <c r="BJ500" s="84"/>
      <c r="BK500" s="84"/>
      <c r="BL500" s="84"/>
      <c r="BM500" s="84"/>
      <c r="BN500" s="84"/>
      <c r="BO500" s="84"/>
      <c r="BP500" s="84"/>
      <c r="BQ500" s="84"/>
      <c r="BR500" s="84"/>
      <c r="BS500" s="84"/>
      <c r="BT500" s="84"/>
      <c r="BU500" s="84"/>
      <c r="BV500" s="84"/>
      <c r="BW500" s="84"/>
      <c r="BX500" s="84"/>
      <c r="BY500" s="84"/>
      <c r="BZ500" s="84"/>
      <c r="CA500" s="84"/>
      <c r="CB500" s="84"/>
      <c r="CC500" s="84"/>
      <c r="CD500" s="84"/>
      <c r="CE500" s="84"/>
      <c r="CF500" s="84"/>
      <c r="CG500" s="84"/>
      <c r="CH500" s="84"/>
      <c r="CI500" s="84"/>
      <c r="CJ500" s="84"/>
      <c r="CK500" s="84"/>
      <c r="CL500" s="84"/>
      <c r="CM500" s="84"/>
      <c r="CN500" s="84"/>
      <c r="CO500" s="84"/>
      <c r="CP500" s="84"/>
      <c r="CQ500" s="84"/>
      <c r="CR500" s="84"/>
      <c r="CS500" s="84"/>
      <c r="CT500" s="84"/>
      <c r="CU500" s="84"/>
      <c r="CV500" s="84"/>
      <c r="CW500" s="84"/>
      <c r="CX500" s="84"/>
      <c r="CY500" s="84"/>
      <c r="CZ500" s="84"/>
      <c r="DA500" s="84"/>
      <c r="DB500" s="84"/>
      <c r="DC500" s="84"/>
      <c r="DD500" s="84"/>
      <c r="DE500" s="84"/>
      <c r="DF500" s="84"/>
      <c r="DG500" s="84"/>
      <c r="DH500" s="84"/>
      <c r="DI500" s="84"/>
      <c r="DJ500" s="84"/>
      <c r="DK500" s="84"/>
      <c r="DL500" s="84"/>
      <c r="DM500" s="84"/>
      <c r="DN500" s="84"/>
      <c r="DO500" s="84"/>
      <c r="DP500" s="84"/>
      <c r="DQ500" s="84"/>
      <c r="DR500" s="84"/>
      <c r="DS500" s="84"/>
      <c r="DT500" s="84"/>
      <c r="DU500" s="84"/>
      <c r="DV500" s="84"/>
      <c r="DW500" s="84"/>
      <c r="DX500" s="84"/>
      <c r="DY500" s="84"/>
      <c r="DZ500" s="84"/>
      <c r="EA500" s="84"/>
      <c r="EB500" s="84"/>
      <c r="EC500" s="84"/>
    </row>
    <row r="501" spans="2:133" ht="13.5"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  <c r="AY501" s="84"/>
      <c r="AZ501" s="84"/>
      <c r="BA501" s="84"/>
      <c r="BB501" s="84"/>
      <c r="BC501" s="84"/>
      <c r="BD501" s="84"/>
      <c r="BE501" s="84"/>
      <c r="BF501" s="84"/>
      <c r="BG501" s="84"/>
      <c r="BH501" s="84"/>
      <c r="BI501" s="84"/>
      <c r="BJ501" s="84"/>
      <c r="BK501" s="84"/>
      <c r="BL501" s="84"/>
      <c r="BM501" s="84"/>
      <c r="BN501" s="84"/>
      <c r="BO501" s="84"/>
      <c r="BP501" s="84"/>
      <c r="BQ501" s="84"/>
      <c r="BR501" s="84"/>
      <c r="BS501" s="84"/>
      <c r="BT501" s="84"/>
      <c r="BU501" s="84"/>
      <c r="BV501" s="84"/>
      <c r="BW501" s="84"/>
      <c r="BX501" s="84"/>
      <c r="BY501" s="84"/>
      <c r="BZ501" s="84"/>
      <c r="CA501" s="84"/>
      <c r="CB501" s="84"/>
      <c r="CC501" s="84"/>
      <c r="CD501" s="84"/>
      <c r="CE501" s="84"/>
      <c r="CF501" s="84"/>
      <c r="CG501" s="84"/>
      <c r="CH501" s="84"/>
      <c r="CI501" s="84"/>
      <c r="CJ501" s="84"/>
      <c r="CK501" s="84"/>
      <c r="CL501" s="84"/>
      <c r="CM501" s="84"/>
      <c r="CN501" s="84"/>
      <c r="CO501" s="84"/>
      <c r="CP501" s="84"/>
      <c r="CQ501" s="84"/>
      <c r="CR501" s="84"/>
      <c r="CS501" s="84"/>
      <c r="CT501" s="84"/>
      <c r="CU501" s="84"/>
      <c r="CV501" s="84"/>
      <c r="CW501" s="84"/>
      <c r="CX501" s="84"/>
      <c r="CY501" s="84"/>
      <c r="CZ501" s="84"/>
      <c r="DA501" s="84"/>
      <c r="DB501" s="84"/>
      <c r="DC501" s="84"/>
      <c r="DD501" s="84"/>
      <c r="DE501" s="84"/>
      <c r="DF501" s="84"/>
      <c r="DG501" s="84"/>
      <c r="DH501" s="84"/>
      <c r="DI501" s="84"/>
      <c r="DJ501" s="84"/>
      <c r="DK501" s="84"/>
      <c r="DL501" s="84"/>
      <c r="DM501" s="84"/>
      <c r="DN501" s="84"/>
      <c r="DO501" s="84"/>
      <c r="DP501" s="84"/>
      <c r="DQ501" s="84"/>
      <c r="DR501" s="84"/>
      <c r="DS501" s="84"/>
      <c r="DT501" s="84"/>
      <c r="DU501" s="84"/>
      <c r="DV501" s="84"/>
      <c r="DW501" s="84"/>
      <c r="DX501" s="84"/>
      <c r="DY501" s="84"/>
      <c r="DZ501" s="84"/>
      <c r="EA501" s="84"/>
      <c r="EB501" s="84"/>
      <c r="EC501" s="84"/>
    </row>
    <row r="502" spans="2:133" ht="13.5"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  <c r="AR502" s="84"/>
      <c r="AS502" s="84"/>
      <c r="AT502" s="84"/>
      <c r="AU502" s="84"/>
      <c r="AV502" s="84"/>
      <c r="AW502" s="84"/>
      <c r="AX502" s="84"/>
      <c r="AY502" s="84"/>
      <c r="AZ502" s="84"/>
      <c r="BA502" s="84"/>
      <c r="BB502" s="84"/>
      <c r="BC502" s="84"/>
      <c r="BD502" s="84"/>
      <c r="BE502" s="84"/>
      <c r="BF502" s="84"/>
      <c r="BG502" s="84"/>
      <c r="BH502" s="84"/>
      <c r="BI502" s="84"/>
      <c r="BJ502" s="84"/>
      <c r="BK502" s="84"/>
      <c r="BL502" s="84"/>
      <c r="BM502" s="84"/>
      <c r="BN502" s="84"/>
      <c r="BO502" s="84"/>
      <c r="BP502" s="84"/>
      <c r="BQ502" s="84"/>
      <c r="BR502" s="84"/>
      <c r="BS502" s="84"/>
      <c r="BT502" s="84"/>
      <c r="BU502" s="84"/>
      <c r="BV502" s="84"/>
      <c r="BW502" s="84"/>
      <c r="BX502" s="84"/>
      <c r="BY502" s="84"/>
      <c r="BZ502" s="84"/>
      <c r="CA502" s="84"/>
      <c r="CB502" s="84"/>
      <c r="CC502" s="84"/>
      <c r="CD502" s="84"/>
      <c r="CE502" s="84"/>
      <c r="CF502" s="84"/>
      <c r="CG502" s="84"/>
      <c r="CH502" s="84"/>
      <c r="CI502" s="84"/>
      <c r="CJ502" s="84"/>
      <c r="CK502" s="84"/>
      <c r="CL502" s="84"/>
      <c r="CM502" s="84"/>
      <c r="CN502" s="84"/>
      <c r="CO502" s="84"/>
      <c r="CP502" s="84"/>
      <c r="CQ502" s="84"/>
      <c r="CR502" s="84"/>
      <c r="CS502" s="84"/>
      <c r="CT502" s="84"/>
      <c r="CU502" s="84"/>
      <c r="CV502" s="84"/>
      <c r="CW502" s="84"/>
      <c r="CX502" s="84"/>
      <c r="CY502" s="84"/>
      <c r="CZ502" s="84"/>
      <c r="DA502" s="84"/>
      <c r="DB502" s="84"/>
      <c r="DC502" s="84"/>
      <c r="DD502" s="84"/>
      <c r="DE502" s="84"/>
      <c r="DF502" s="84"/>
      <c r="DG502" s="84"/>
      <c r="DH502" s="84"/>
      <c r="DI502" s="84"/>
      <c r="DJ502" s="84"/>
      <c r="DK502" s="84"/>
      <c r="DL502" s="84"/>
      <c r="DM502" s="84"/>
      <c r="DN502" s="84"/>
      <c r="DO502" s="84"/>
      <c r="DP502" s="84"/>
      <c r="DQ502" s="84"/>
      <c r="DR502" s="84"/>
      <c r="DS502" s="84"/>
      <c r="DT502" s="84"/>
      <c r="DU502" s="84"/>
      <c r="DV502" s="84"/>
      <c r="DW502" s="84"/>
      <c r="DX502" s="84"/>
      <c r="DY502" s="84"/>
      <c r="DZ502" s="84"/>
      <c r="EA502" s="84"/>
      <c r="EB502" s="84"/>
      <c r="EC502" s="84"/>
    </row>
  </sheetData>
  <sheetProtection/>
  <mergeCells count="8">
    <mergeCell ref="E4:E5"/>
    <mergeCell ref="F4:F5"/>
    <mergeCell ref="G4:G5"/>
    <mergeCell ref="L4:L5"/>
    <mergeCell ref="H4:H5"/>
    <mergeCell ref="I4:I5"/>
    <mergeCell ref="J4:J5"/>
    <mergeCell ref="K4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3.875" style="2" customWidth="1"/>
    <col min="3" max="3" width="10.00390625" style="2" customWidth="1"/>
    <col min="4" max="4" width="19.625" style="2" customWidth="1"/>
    <col min="5" max="5" width="7.75390625" style="2" customWidth="1"/>
    <col min="6" max="6" width="12.25390625" style="2" bestFit="1" customWidth="1"/>
    <col min="7" max="7" width="9.625" style="2" customWidth="1"/>
    <col min="8" max="8" width="8.625" style="2" customWidth="1"/>
    <col min="9" max="9" width="12.625" style="2" customWidth="1"/>
    <col min="10" max="10" width="13.625" style="2" customWidth="1"/>
    <col min="11" max="16384" width="9.00390625" style="2" customWidth="1"/>
  </cols>
  <sheetData>
    <row r="1" ht="13.5" customHeight="1"/>
    <row r="2" spans="2:10" ht="15" customHeight="1">
      <c r="B2" s="1" t="s">
        <v>319</v>
      </c>
      <c r="C2" s="1"/>
      <c r="J2" s="4"/>
    </row>
    <row r="3" spans="9:10" ht="14.25" customHeight="1" thickBot="1">
      <c r="I3" s="3"/>
      <c r="J3" s="4" t="s">
        <v>386</v>
      </c>
    </row>
    <row r="4" spans="2:10" s="5" customFormat="1" ht="25.5" customHeight="1" thickTop="1">
      <c r="B4" s="404" t="s">
        <v>36</v>
      </c>
      <c r="C4" s="405"/>
      <c r="D4" s="90" t="s">
        <v>38</v>
      </c>
      <c r="E4" s="90" t="s">
        <v>37</v>
      </c>
      <c r="F4" s="90" t="s">
        <v>320</v>
      </c>
      <c r="G4" s="90" t="s">
        <v>39</v>
      </c>
      <c r="H4" s="91" t="s">
        <v>40</v>
      </c>
      <c r="I4" s="92" t="s">
        <v>293</v>
      </c>
      <c r="J4" s="93" t="s">
        <v>41</v>
      </c>
    </row>
    <row r="5" spans="2:10" s="5" customFormat="1" ht="13.5" customHeight="1">
      <c r="B5" s="406" t="s">
        <v>294</v>
      </c>
      <c r="C5" s="409" t="s">
        <v>295</v>
      </c>
      <c r="D5" s="412" t="s">
        <v>296</v>
      </c>
      <c r="E5" s="235"/>
      <c r="F5" s="8" t="s">
        <v>0</v>
      </c>
      <c r="G5" s="8" t="s">
        <v>297</v>
      </c>
      <c r="H5" s="9">
        <v>7000</v>
      </c>
      <c r="I5" s="8" t="s">
        <v>1</v>
      </c>
      <c r="J5" s="10" t="s">
        <v>402</v>
      </c>
    </row>
    <row r="6" spans="2:10" s="5" customFormat="1" ht="13.5" customHeight="1">
      <c r="B6" s="407"/>
      <c r="C6" s="410"/>
      <c r="D6" s="413"/>
      <c r="E6" s="7"/>
      <c r="F6" s="8" t="s">
        <v>2</v>
      </c>
      <c r="G6" s="8" t="s">
        <v>3</v>
      </c>
      <c r="H6" s="9">
        <v>14300</v>
      </c>
      <c r="I6" s="8" t="s">
        <v>3</v>
      </c>
      <c r="J6" s="10" t="s">
        <v>403</v>
      </c>
    </row>
    <row r="7" spans="2:10" s="5" customFormat="1" ht="13.5" customHeight="1">
      <c r="B7" s="407"/>
      <c r="C7" s="410"/>
      <c r="D7" s="413"/>
      <c r="E7" s="7"/>
      <c r="F7" s="8" t="s">
        <v>4</v>
      </c>
      <c r="G7" s="8" t="s">
        <v>3</v>
      </c>
      <c r="H7" s="9">
        <v>7200</v>
      </c>
      <c r="I7" s="8" t="s">
        <v>3</v>
      </c>
      <c r="J7" s="10" t="s">
        <v>404</v>
      </c>
    </row>
    <row r="8" spans="2:10" s="5" customFormat="1" ht="13.5" customHeight="1">
      <c r="B8" s="407"/>
      <c r="C8" s="410"/>
      <c r="D8" s="413"/>
      <c r="E8" s="7"/>
      <c r="F8" s="8" t="s">
        <v>405</v>
      </c>
      <c r="G8" s="8" t="s">
        <v>298</v>
      </c>
      <c r="H8" s="9">
        <v>12400</v>
      </c>
      <c r="I8" s="8" t="s">
        <v>5</v>
      </c>
      <c r="J8" s="10" t="s">
        <v>406</v>
      </c>
    </row>
    <row r="9" spans="2:10" s="5" customFormat="1" ht="13.5" customHeight="1">
      <c r="B9" s="407"/>
      <c r="C9" s="410"/>
      <c r="D9" s="413"/>
      <c r="E9" s="7"/>
      <c r="F9" s="8" t="s">
        <v>407</v>
      </c>
      <c r="G9" s="8" t="s">
        <v>3</v>
      </c>
      <c r="H9" s="9">
        <v>11000</v>
      </c>
      <c r="I9" s="8" t="s">
        <v>1</v>
      </c>
      <c r="J9" s="10" t="s">
        <v>408</v>
      </c>
    </row>
    <row r="10" spans="2:10" s="5" customFormat="1" ht="13.5" customHeight="1">
      <c r="B10" s="407"/>
      <c r="C10" s="410"/>
      <c r="D10" s="413"/>
      <c r="E10" s="7"/>
      <c r="F10" s="8" t="s">
        <v>6</v>
      </c>
      <c r="G10" s="8" t="s">
        <v>299</v>
      </c>
      <c r="H10" s="9">
        <v>3000</v>
      </c>
      <c r="I10" s="8" t="s">
        <v>5</v>
      </c>
      <c r="J10" s="10" t="s">
        <v>409</v>
      </c>
    </row>
    <row r="11" spans="2:10" s="5" customFormat="1" ht="13.5" customHeight="1">
      <c r="B11" s="407"/>
      <c r="C11" s="410"/>
      <c r="D11" s="413"/>
      <c r="E11" s="7"/>
      <c r="F11" s="8" t="s">
        <v>7</v>
      </c>
      <c r="G11" s="8" t="s">
        <v>3</v>
      </c>
      <c r="H11" s="9">
        <v>1600</v>
      </c>
      <c r="I11" s="8" t="s">
        <v>1</v>
      </c>
      <c r="J11" s="10" t="s">
        <v>410</v>
      </c>
    </row>
    <row r="12" spans="2:10" s="5" customFormat="1" ht="13.5" customHeight="1">
      <c r="B12" s="407"/>
      <c r="C12" s="410"/>
      <c r="D12" s="413"/>
      <c r="E12" s="7"/>
      <c r="F12" s="8" t="s">
        <v>8</v>
      </c>
      <c r="G12" s="8" t="s">
        <v>3</v>
      </c>
      <c r="H12" s="9">
        <v>60300</v>
      </c>
      <c r="I12" s="8" t="s">
        <v>5</v>
      </c>
      <c r="J12" s="10" t="s">
        <v>411</v>
      </c>
    </row>
    <row r="13" spans="2:10" s="5" customFormat="1" ht="13.5" customHeight="1">
      <c r="B13" s="407"/>
      <c r="C13" s="410"/>
      <c r="D13" s="413"/>
      <c r="E13" s="7"/>
      <c r="F13" s="8" t="s">
        <v>9</v>
      </c>
      <c r="G13" s="8" t="s">
        <v>3</v>
      </c>
      <c r="H13" s="9">
        <v>7100</v>
      </c>
      <c r="I13" s="8" t="s">
        <v>1</v>
      </c>
      <c r="J13" s="10" t="s">
        <v>412</v>
      </c>
    </row>
    <row r="14" spans="2:10" s="5" customFormat="1" ht="13.5" customHeight="1">
      <c r="B14" s="407"/>
      <c r="C14" s="410"/>
      <c r="D14" s="413"/>
      <c r="E14" s="7"/>
      <c r="F14" s="8" t="s">
        <v>10</v>
      </c>
      <c r="G14" s="8" t="s">
        <v>3</v>
      </c>
      <c r="H14" s="9">
        <v>20000</v>
      </c>
      <c r="I14" s="8" t="s">
        <v>5</v>
      </c>
      <c r="J14" s="10" t="s">
        <v>413</v>
      </c>
    </row>
    <row r="15" spans="2:10" s="5" customFormat="1" ht="13.5" customHeight="1">
      <c r="B15" s="407"/>
      <c r="C15" s="410"/>
      <c r="D15" s="413"/>
      <c r="E15" s="7"/>
      <c r="F15" s="8" t="s">
        <v>11</v>
      </c>
      <c r="G15" s="8" t="s">
        <v>3</v>
      </c>
      <c r="H15" s="9">
        <v>1860</v>
      </c>
      <c r="I15" s="8" t="s">
        <v>1</v>
      </c>
      <c r="J15" s="10" t="s">
        <v>414</v>
      </c>
    </row>
    <row r="16" spans="2:10" s="5" customFormat="1" ht="13.5" customHeight="1">
      <c r="B16" s="407"/>
      <c r="C16" s="410"/>
      <c r="D16" s="413"/>
      <c r="E16" s="7" t="s">
        <v>43</v>
      </c>
      <c r="F16" s="8" t="s">
        <v>387</v>
      </c>
      <c r="G16" s="8" t="s">
        <v>3</v>
      </c>
      <c r="H16" s="9">
        <v>8800</v>
      </c>
      <c r="I16" s="8" t="s">
        <v>12</v>
      </c>
      <c r="J16" s="10" t="s">
        <v>388</v>
      </c>
    </row>
    <row r="17" spans="2:10" s="5" customFormat="1" ht="13.5" customHeight="1">
      <c r="B17" s="407"/>
      <c r="C17" s="410"/>
      <c r="D17" s="413"/>
      <c r="E17" s="7"/>
      <c r="F17" s="8" t="s">
        <v>13</v>
      </c>
      <c r="G17" s="8" t="s">
        <v>300</v>
      </c>
      <c r="H17" s="9">
        <v>12000</v>
      </c>
      <c r="I17" s="8" t="s">
        <v>1</v>
      </c>
      <c r="J17" s="10" t="s">
        <v>415</v>
      </c>
    </row>
    <row r="18" spans="2:10" s="5" customFormat="1" ht="13.5" customHeight="1">
      <c r="B18" s="407"/>
      <c r="C18" s="410"/>
      <c r="D18" s="413"/>
      <c r="E18" s="7"/>
      <c r="F18" s="8" t="s">
        <v>14</v>
      </c>
      <c r="G18" s="8" t="s">
        <v>301</v>
      </c>
      <c r="H18" s="9">
        <v>380</v>
      </c>
      <c r="I18" s="8" t="s">
        <v>3</v>
      </c>
      <c r="J18" s="10" t="s">
        <v>416</v>
      </c>
    </row>
    <row r="19" spans="2:10" s="5" customFormat="1" ht="13.5" customHeight="1">
      <c r="B19" s="407"/>
      <c r="C19" s="410"/>
      <c r="D19" s="413"/>
      <c r="E19" s="7"/>
      <c r="F19" s="8" t="s">
        <v>15</v>
      </c>
      <c r="G19" s="8" t="s">
        <v>302</v>
      </c>
      <c r="H19" s="9">
        <v>5100</v>
      </c>
      <c r="I19" s="8" t="s">
        <v>3</v>
      </c>
      <c r="J19" s="10" t="s">
        <v>417</v>
      </c>
    </row>
    <row r="20" spans="2:10" s="5" customFormat="1" ht="13.5" customHeight="1">
      <c r="B20" s="407"/>
      <c r="C20" s="410"/>
      <c r="D20" s="413"/>
      <c r="E20" s="7"/>
      <c r="F20" s="8" t="s">
        <v>16</v>
      </c>
      <c r="G20" s="8" t="s">
        <v>3</v>
      </c>
      <c r="H20" s="9">
        <v>1600</v>
      </c>
      <c r="I20" s="8" t="s">
        <v>3</v>
      </c>
      <c r="J20" s="10" t="s">
        <v>418</v>
      </c>
    </row>
    <row r="21" spans="2:10" s="5" customFormat="1" ht="13.5" customHeight="1">
      <c r="B21" s="407"/>
      <c r="C21" s="410"/>
      <c r="D21" s="413"/>
      <c r="E21" s="9"/>
      <c r="F21" s="8" t="s">
        <v>17</v>
      </c>
      <c r="G21" s="8" t="s">
        <v>3</v>
      </c>
      <c r="H21" s="9">
        <v>75000</v>
      </c>
      <c r="I21" s="8" t="s">
        <v>5</v>
      </c>
      <c r="J21" s="10" t="s">
        <v>419</v>
      </c>
    </row>
    <row r="22" spans="2:10" s="5" customFormat="1" ht="13.5" customHeight="1">
      <c r="B22" s="407"/>
      <c r="C22" s="410"/>
      <c r="D22" s="413"/>
      <c r="E22" s="7"/>
      <c r="F22" s="8" t="s">
        <v>18</v>
      </c>
      <c r="G22" s="8" t="s">
        <v>3</v>
      </c>
      <c r="H22" s="9">
        <v>5000</v>
      </c>
      <c r="I22" s="8" t="s">
        <v>12</v>
      </c>
      <c r="J22" s="10" t="s">
        <v>419</v>
      </c>
    </row>
    <row r="23" spans="2:10" s="5" customFormat="1" ht="13.5" customHeight="1">
      <c r="B23" s="407"/>
      <c r="C23" s="410"/>
      <c r="D23" s="413"/>
      <c r="E23" s="7"/>
      <c r="F23" s="8" t="s">
        <v>19</v>
      </c>
      <c r="G23" s="8" t="s">
        <v>303</v>
      </c>
      <c r="H23" s="9">
        <v>600</v>
      </c>
      <c r="I23" s="8" t="s">
        <v>389</v>
      </c>
      <c r="J23" s="10" t="s">
        <v>420</v>
      </c>
    </row>
    <row r="24" spans="2:10" s="5" customFormat="1" ht="13.5" customHeight="1">
      <c r="B24" s="407"/>
      <c r="C24" s="410"/>
      <c r="D24" s="413"/>
      <c r="E24" s="9"/>
      <c r="F24" s="8" t="s">
        <v>20</v>
      </c>
      <c r="G24" s="8" t="s">
        <v>304</v>
      </c>
      <c r="H24" s="9">
        <v>15400</v>
      </c>
      <c r="I24" s="8" t="s">
        <v>390</v>
      </c>
      <c r="J24" s="10" t="s">
        <v>421</v>
      </c>
    </row>
    <row r="25" spans="2:10" s="5" customFormat="1" ht="13.5" customHeight="1">
      <c r="B25" s="407"/>
      <c r="C25" s="410"/>
      <c r="D25" s="413"/>
      <c r="E25" s="7"/>
      <c r="F25" s="8" t="s">
        <v>21</v>
      </c>
      <c r="G25" s="8" t="s">
        <v>3</v>
      </c>
      <c r="H25" s="9">
        <v>1400</v>
      </c>
      <c r="I25" s="8" t="s">
        <v>1</v>
      </c>
      <c r="J25" s="10" t="s">
        <v>422</v>
      </c>
    </row>
    <row r="26" spans="2:10" s="5" customFormat="1" ht="13.5" customHeight="1">
      <c r="B26" s="407"/>
      <c r="C26" s="410"/>
      <c r="D26" s="413"/>
      <c r="E26" s="7"/>
      <c r="F26" s="8" t="s">
        <v>22</v>
      </c>
      <c r="G26" s="8" t="s">
        <v>305</v>
      </c>
      <c r="H26" s="9">
        <v>754</v>
      </c>
      <c r="I26" s="8" t="s">
        <v>3</v>
      </c>
      <c r="J26" s="10" t="s">
        <v>423</v>
      </c>
    </row>
    <row r="27" spans="2:10" s="5" customFormat="1" ht="13.5" customHeight="1">
      <c r="B27" s="407"/>
      <c r="C27" s="410"/>
      <c r="D27" s="413"/>
      <c r="E27" s="318"/>
      <c r="F27" s="319" t="s">
        <v>391</v>
      </c>
      <c r="G27" s="319" t="s">
        <v>299</v>
      </c>
      <c r="H27" s="325">
        <v>1900</v>
      </c>
      <c r="I27" s="319" t="s">
        <v>3</v>
      </c>
      <c r="J27" s="320" t="s">
        <v>424</v>
      </c>
    </row>
    <row r="28" spans="2:10" s="5" customFormat="1" ht="13.5" customHeight="1">
      <c r="B28" s="407"/>
      <c r="C28" s="410"/>
      <c r="D28" s="413"/>
      <c r="E28" s="11" t="s">
        <v>47</v>
      </c>
      <c r="F28" s="12" t="s">
        <v>425</v>
      </c>
      <c r="G28" s="12" t="s">
        <v>297</v>
      </c>
      <c r="H28" s="233">
        <v>750</v>
      </c>
      <c r="I28" s="12" t="s">
        <v>35</v>
      </c>
      <c r="J28" s="13" t="s">
        <v>426</v>
      </c>
    </row>
    <row r="29" spans="2:10" s="5" customFormat="1" ht="13.5" customHeight="1">
      <c r="B29" s="407"/>
      <c r="C29" s="411"/>
      <c r="D29" s="414"/>
      <c r="E29" s="243"/>
      <c r="F29" s="246" t="s">
        <v>46</v>
      </c>
      <c r="G29" s="247">
        <v>24</v>
      </c>
      <c r="H29" s="233">
        <v>274444</v>
      </c>
      <c r="I29" s="12"/>
      <c r="J29" s="13"/>
    </row>
    <row r="30" spans="2:10" s="5" customFormat="1" ht="24">
      <c r="B30" s="407"/>
      <c r="C30" s="321" t="s">
        <v>306</v>
      </c>
      <c r="D30" s="322" t="s">
        <v>321</v>
      </c>
      <c r="E30" s="248" t="s">
        <v>427</v>
      </c>
      <c r="F30" s="248" t="s">
        <v>392</v>
      </c>
      <c r="G30" s="15" t="s">
        <v>307</v>
      </c>
      <c r="H30" s="94">
        <v>2000</v>
      </c>
      <c r="I30" s="15" t="s">
        <v>393</v>
      </c>
      <c r="J30" s="16" t="s">
        <v>394</v>
      </c>
    </row>
    <row r="31" spans="2:10" s="5" customFormat="1" ht="13.5" customHeight="1">
      <c r="B31" s="408"/>
      <c r="C31" s="323"/>
      <c r="D31" s="243"/>
      <c r="E31" s="243"/>
      <c r="F31" s="246" t="s">
        <v>395</v>
      </c>
      <c r="G31" s="234" t="s">
        <v>308</v>
      </c>
      <c r="H31" s="94">
        <v>276444</v>
      </c>
      <c r="I31" s="15"/>
      <c r="J31" s="16"/>
    </row>
    <row r="32" spans="2:10" s="5" customFormat="1" ht="13.5" customHeight="1">
      <c r="B32" s="415" t="s">
        <v>309</v>
      </c>
      <c r="C32" s="409" t="s">
        <v>310</v>
      </c>
      <c r="D32" s="420" t="s">
        <v>45</v>
      </c>
      <c r="E32" s="20"/>
      <c r="F32" s="23" t="s">
        <v>396</v>
      </c>
      <c r="G32" s="249" t="s">
        <v>311</v>
      </c>
      <c r="H32" s="235">
        <v>10000</v>
      </c>
      <c r="I32" s="23" t="s">
        <v>428</v>
      </c>
      <c r="J32" s="24" t="s">
        <v>397</v>
      </c>
    </row>
    <row r="33" spans="2:10" s="5" customFormat="1" ht="13.5" customHeight="1">
      <c r="B33" s="416"/>
      <c r="C33" s="418"/>
      <c r="D33" s="421"/>
      <c r="E33" s="7"/>
      <c r="F33" s="8" t="s">
        <v>24</v>
      </c>
      <c r="G33" s="8" t="s">
        <v>3</v>
      </c>
      <c r="H33" s="9">
        <v>8900</v>
      </c>
      <c r="I33" s="8" t="s">
        <v>429</v>
      </c>
      <c r="J33" s="10" t="s">
        <v>398</v>
      </c>
    </row>
    <row r="34" spans="2:10" s="5" customFormat="1" ht="13.5" customHeight="1">
      <c r="B34" s="416"/>
      <c r="C34" s="418"/>
      <c r="D34" s="421"/>
      <c r="E34" s="7"/>
      <c r="F34" s="8" t="s">
        <v>25</v>
      </c>
      <c r="G34" s="8" t="s">
        <v>304</v>
      </c>
      <c r="H34" s="9">
        <v>9000</v>
      </c>
      <c r="I34" s="8" t="s">
        <v>3</v>
      </c>
      <c r="J34" s="10" t="s">
        <v>430</v>
      </c>
    </row>
    <row r="35" spans="2:10" s="5" customFormat="1" ht="13.5" customHeight="1">
      <c r="B35" s="416"/>
      <c r="C35" s="418"/>
      <c r="D35" s="421"/>
      <c r="E35" s="7"/>
      <c r="F35" s="8" t="s">
        <v>26</v>
      </c>
      <c r="G35" s="8" t="s">
        <v>3</v>
      </c>
      <c r="H35" s="9">
        <v>4800</v>
      </c>
      <c r="I35" s="8" t="s">
        <v>1</v>
      </c>
      <c r="J35" s="10" t="s">
        <v>431</v>
      </c>
    </row>
    <row r="36" spans="2:10" s="5" customFormat="1" ht="13.5" customHeight="1">
      <c r="B36" s="416"/>
      <c r="C36" s="418"/>
      <c r="D36" s="421"/>
      <c r="E36" s="7"/>
      <c r="F36" s="8" t="s">
        <v>27</v>
      </c>
      <c r="G36" s="8" t="s">
        <v>299</v>
      </c>
      <c r="H36" s="9">
        <v>14000</v>
      </c>
      <c r="I36" s="8" t="s">
        <v>5</v>
      </c>
      <c r="J36" s="10" t="s">
        <v>432</v>
      </c>
    </row>
    <row r="37" spans="2:10" s="5" customFormat="1" ht="13.5" customHeight="1">
      <c r="B37" s="416"/>
      <c r="C37" s="418"/>
      <c r="D37" s="421"/>
      <c r="E37" s="7"/>
      <c r="F37" s="8" t="s">
        <v>28</v>
      </c>
      <c r="G37" s="8" t="s">
        <v>3</v>
      </c>
      <c r="H37" s="9">
        <v>6400</v>
      </c>
      <c r="I37" s="8" t="s">
        <v>1</v>
      </c>
      <c r="J37" s="10" t="s">
        <v>433</v>
      </c>
    </row>
    <row r="38" spans="2:10" s="5" customFormat="1" ht="13.5" customHeight="1">
      <c r="B38" s="416"/>
      <c r="C38" s="418"/>
      <c r="D38" s="421"/>
      <c r="E38" s="7" t="s">
        <v>43</v>
      </c>
      <c r="F38" s="8" t="s">
        <v>29</v>
      </c>
      <c r="G38" s="8" t="s">
        <v>3</v>
      </c>
      <c r="H38" s="9">
        <v>6700</v>
      </c>
      <c r="I38" s="8" t="s">
        <v>3</v>
      </c>
      <c r="J38" s="10" t="s">
        <v>434</v>
      </c>
    </row>
    <row r="39" spans="2:10" s="5" customFormat="1" ht="13.5" customHeight="1">
      <c r="B39" s="416"/>
      <c r="C39" s="418"/>
      <c r="D39" s="421"/>
      <c r="E39" s="7"/>
      <c r="F39" s="8" t="s">
        <v>30</v>
      </c>
      <c r="G39" s="8" t="s">
        <v>312</v>
      </c>
      <c r="H39" s="9">
        <v>5000</v>
      </c>
      <c r="I39" s="8" t="s">
        <v>12</v>
      </c>
      <c r="J39" s="10" t="s">
        <v>435</v>
      </c>
    </row>
    <row r="40" spans="2:10" s="5" customFormat="1" ht="13.5" customHeight="1">
      <c r="B40" s="416"/>
      <c r="C40" s="418"/>
      <c r="D40" s="421"/>
      <c r="E40" s="7"/>
      <c r="F40" s="8" t="s">
        <v>31</v>
      </c>
      <c r="G40" s="8" t="s">
        <v>313</v>
      </c>
      <c r="H40" s="9">
        <v>3300</v>
      </c>
      <c r="I40" s="8" t="s">
        <v>1</v>
      </c>
      <c r="J40" s="10" t="s">
        <v>436</v>
      </c>
    </row>
    <row r="41" spans="2:10" s="5" customFormat="1" ht="13.5" customHeight="1">
      <c r="B41" s="416"/>
      <c r="C41" s="418"/>
      <c r="D41" s="421"/>
      <c r="E41" s="7"/>
      <c r="F41" s="8" t="s">
        <v>32</v>
      </c>
      <c r="G41" s="8" t="s">
        <v>314</v>
      </c>
      <c r="H41" s="9">
        <v>8900</v>
      </c>
      <c r="I41" s="8" t="s">
        <v>12</v>
      </c>
      <c r="J41" s="10" t="s">
        <v>437</v>
      </c>
    </row>
    <row r="42" spans="2:10" s="5" customFormat="1" ht="13.5" customHeight="1">
      <c r="B42" s="416"/>
      <c r="C42" s="418"/>
      <c r="D42" s="421"/>
      <c r="E42" s="7"/>
      <c r="F42" s="8" t="s">
        <v>33</v>
      </c>
      <c r="G42" s="8" t="s">
        <v>299</v>
      </c>
      <c r="H42" s="9">
        <v>1000</v>
      </c>
      <c r="I42" s="8" t="s">
        <v>3</v>
      </c>
      <c r="J42" s="10" t="s">
        <v>438</v>
      </c>
    </row>
    <row r="43" spans="2:10" s="5" customFormat="1" ht="13.5" customHeight="1">
      <c r="B43" s="416"/>
      <c r="C43" s="418"/>
      <c r="D43" s="421"/>
      <c r="E43" s="7"/>
      <c r="F43" s="17" t="s">
        <v>34</v>
      </c>
      <c r="G43" s="18" t="s">
        <v>315</v>
      </c>
      <c r="H43" s="19">
        <v>3700</v>
      </c>
      <c r="I43" s="18" t="s">
        <v>3</v>
      </c>
      <c r="J43" s="10" t="s">
        <v>439</v>
      </c>
    </row>
    <row r="44" spans="2:10" s="5" customFormat="1" ht="13.5" customHeight="1">
      <c r="B44" s="416"/>
      <c r="C44" s="418"/>
      <c r="D44" s="421"/>
      <c r="E44" s="11"/>
      <c r="F44" s="12" t="s">
        <v>399</v>
      </c>
      <c r="G44" s="12" t="s">
        <v>316</v>
      </c>
      <c r="H44" s="233">
        <v>6300</v>
      </c>
      <c r="I44" s="12" t="s">
        <v>3</v>
      </c>
      <c r="J44" s="13" t="s">
        <v>440</v>
      </c>
    </row>
    <row r="45" spans="2:10" s="5" customFormat="1" ht="13.5" customHeight="1">
      <c r="B45" s="416"/>
      <c r="C45" s="418"/>
      <c r="D45" s="422"/>
      <c r="E45" s="22"/>
      <c r="F45" s="250" t="s">
        <v>46</v>
      </c>
      <c r="G45" s="232">
        <v>13</v>
      </c>
      <c r="H45" s="233">
        <v>88000</v>
      </c>
      <c r="I45" s="12"/>
      <c r="J45" s="13"/>
    </row>
    <row r="46" spans="2:10" s="5" customFormat="1" ht="13.5" customHeight="1">
      <c r="B46" s="416"/>
      <c r="C46" s="418"/>
      <c r="D46" s="11" t="s">
        <v>44</v>
      </c>
      <c r="E46" s="7" t="s">
        <v>43</v>
      </c>
      <c r="F46" s="15" t="s">
        <v>23</v>
      </c>
      <c r="G46" s="15" t="s">
        <v>317</v>
      </c>
      <c r="H46" s="94">
        <v>5000</v>
      </c>
      <c r="I46" s="15" t="s">
        <v>1</v>
      </c>
      <c r="J46" s="16" t="s">
        <v>441</v>
      </c>
    </row>
    <row r="47" spans="2:10" s="5" customFormat="1" ht="13.5" customHeight="1">
      <c r="B47" s="416"/>
      <c r="C47" s="418"/>
      <c r="D47" s="21" t="s">
        <v>48</v>
      </c>
      <c r="E47" s="14" t="s">
        <v>47</v>
      </c>
      <c r="F47" s="8" t="s">
        <v>442</v>
      </c>
      <c r="G47" s="8" t="s">
        <v>297</v>
      </c>
      <c r="H47" s="9">
        <v>700000</v>
      </c>
      <c r="I47" s="8" t="s">
        <v>400</v>
      </c>
      <c r="J47" s="10" t="s">
        <v>443</v>
      </c>
    </row>
    <row r="48" spans="2:10" s="5" customFormat="1" ht="13.5" customHeight="1">
      <c r="B48" s="416"/>
      <c r="C48" s="419"/>
      <c r="D48" s="243"/>
      <c r="E48" s="243"/>
      <c r="F48" s="244" t="s">
        <v>46</v>
      </c>
      <c r="G48" s="247">
        <v>15</v>
      </c>
      <c r="H48" s="94">
        <v>793000</v>
      </c>
      <c r="I48" s="15"/>
      <c r="J48" s="16"/>
    </row>
    <row r="49" spans="2:10" ht="13.5" customHeight="1">
      <c r="B49" s="416"/>
      <c r="C49" s="412" t="s">
        <v>318</v>
      </c>
      <c r="D49" s="20"/>
      <c r="E49" s="20" t="s">
        <v>43</v>
      </c>
      <c r="F49" s="20"/>
      <c r="G49" s="326">
        <v>12</v>
      </c>
      <c r="H49" s="235">
        <v>38203</v>
      </c>
      <c r="I49" s="23"/>
      <c r="J49" s="24"/>
    </row>
    <row r="50" spans="2:10" ht="13.5" customHeight="1">
      <c r="B50" s="416"/>
      <c r="C50" s="413"/>
      <c r="D50" s="14"/>
      <c r="E50" s="14" t="s">
        <v>47</v>
      </c>
      <c r="F50" s="14"/>
      <c r="G50" s="234">
        <v>3</v>
      </c>
      <c r="H50" s="94">
        <v>28980</v>
      </c>
      <c r="I50" s="15"/>
      <c r="J50" s="16"/>
    </row>
    <row r="51" spans="2:10" ht="13.5" customHeight="1">
      <c r="B51" s="416"/>
      <c r="C51" s="413"/>
      <c r="D51" s="11"/>
      <c r="E51" s="11" t="s">
        <v>49</v>
      </c>
      <c r="F51" s="11"/>
      <c r="G51" s="234">
        <v>15</v>
      </c>
      <c r="H51" s="327">
        <v>44340</v>
      </c>
      <c r="I51" s="12"/>
      <c r="J51" s="13"/>
    </row>
    <row r="52" spans="2:10" ht="13.5" customHeight="1">
      <c r="B52" s="416"/>
      <c r="C52" s="414"/>
      <c r="D52" s="245"/>
      <c r="E52" s="245"/>
      <c r="F52" s="6" t="s">
        <v>46</v>
      </c>
      <c r="G52" s="234">
        <v>30</v>
      </c>
      <c r="H52" s="251">
        <v>111523</v>
      </c>
      <c r="I52" s="15"/>
      <c r="J52" s="16"/>
    </row>
    <row r="53" spans="2:10" ht="13.5" customHeight="1" thickBot="1">
      <c r="B53" s="417"/>
      <c r="C53" s="324"/>
      <c r="D53" s="242"/>
      <c r="E53" s="242"/>
      <c r="F53" s="252" t="s">
        <v>395</v>
      </c>
      <c r="G53" s="236">
        <v>45</v>
      </c>
      <c r="H53" s="237">
        <v>904523</v>
      </c>
      <c r="I53" s="25"/>
      <c r="J53" s="26"/>
    </row>
    <row r="54" s="5" customFormat="1" ht="15" customHeight="1">
      <c r="B54" s="5" t="s">
        <v>322</v>
      </c>
    </row>
    <row r="55" s="5" customFormat="1" ht="15" customHeight="1">
      <c r="B55" s="5" t="s">
        <v>323</v>
      </c>
    </row>
    <row r="56" s="5" customFormat="1" ht="15" customHeight="1">
      <c r="B56" s="5" t="s">
        <v>324</v>
      </c>
    </row>
    <row r="57" s="5" customFormat="1" ht="15" customHeight="1">
      <c r="B57" s="5" t="s">
        <v>325</v>
      </c>
    </row>
    <row r="58" s="5" customFormat="1" ht="15" customHeight="1">
      <c r="B58" s="5" t="s">
        <v>326</v>
      </c>
    </row>
    <row r="59" s="5" customFormat="1" ht="15" customHeight="1">
      <c r="B59" s="5" t="s">
        <v>327</v>
      </c>
    </row>
    <row r="60" s="5" customFormat="1" ht="15" customHeight="1">
      <c r="B60" s="5" t="s">
        <v>328</v>
      </c>
    </row>
    <row r="61" spans="2:10" s="5" customFormat="1" ht="27.75" customHeight="1">
      <c r="B61" s="402" t="s">
        <v>401</v>
      </c>
      <c r="C61" s="403"/>
      <c r="D61" s="403"/>
      <c r="E61" s="403"/>
      <c r="F61" s="403"/>
      <c r="G61" s="403"/>
      <c r="H61" s="403"/>
      <c r="I61" s="403"/>
      <c r="J61" s="403"/>
    </row>
    <row r="62" ht="15.75" customHeight="1">
      <c r="B62" s="2" t="s">
        <v>50</v>
      </c>
    </row>
  </sheetData>
  <sheetProtection/>
  <mergeCells count="9">
    <mergeCell ref="B61:J61"/>
    <mergeCell ref="B4:C4"/>
    <mergeCell ref="B5:B31"/>
    <mergeCell ref="C5:C29"/>
    <mergeCell ref="D5:D29"/>
    <mergeCell ref="B32:B53"/>
    <mergeCell ref="C32:C48"/>
    <mergeCell ref="D32:D45"/>
    <mergeCell ref="C49:C5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0.74609375" style="253" customWidth="1"/>
    <col min="2" max="2" width="21.50390625" style="253" customWidth="1"/>
    <col min="3" max="3" width="8.625" style="253" customWidth="1"/>
    <col min="4" max="4" width="8.25390625" style="253" customWidth="1"/>
    <col min="5" max="5" width="8.125" style="253" customWidth="1"/>
    <col min="6" max="6" width="8.625" style="253" customWidth="1"/>
    <col min="7" max="7" width="8.25390625" style="253" customWidth="1"/>
    <col min="8" max="8" width="8.125" style="253" customWidth="1"/>
    <col min="9" max="9" width="8.625" style="253" customWidth="1"/>
    <col min="10" max="10" width="8.25390625" style="253" customWidth="1"/>
    <col min="11" max="11" width="8.125" style="253" customWidth="1"/>
    <col min="12" max="12" width="9.375" style="253" bestFit="1" customWidth="1"/>
    <col min="13" max="16384" width="9.00390625" style="253" customWidth="1"/>
  </cols>
  <sheetData>
    <row r="1" ht="12">
      <c r="K1" s="254"/>
    </row>
    <row r="2" spans="2:5" ht="21" customHeight="1">
      <c r="B2" s="27" t="s">
        <v>449</v>
      </c>
      <c r="C2" s="28"/>
      <c r="D2" s="28"/>
      <c r="E2" s="28"/>
    </row>
    <row r="3" spans="2:5" ht="12" customHeight="1">
      <c r="B3" s="27"/>
      <c r="C3" s="28"/>
      <c r="D3" s="28"/>
      <c r="E3" s="28"/>
    </row>
    <row r="4" spans="2:11" ht="15" customHeight="1" thickBot="1">
      <c r="B4" s="28"/>
      <c r="C4" s="28"/>
      <c r="D4" s="28"/>
      <c r="E4" s="28"/>
      <c r="I4" s="255"/>
      <c r="K4" s="256" t="s">
        <v>450</v>
      </c>
    </row>
    <row r="5" spans="2:11" ht="20.25" customHeight="1" thickTop="1">
      <c r="B5" s="423" t="s">
        <v>451</v>
      </c>
      <c r="C5" s="328" t="s">
        <v>444</v>
      </c>
      <c r="D5" s="328"/>
      <c r="E5" s="329"/>
      <c r="F5" s="328" t="s">
        <v>445</v>
      </c>
      <c r="G5" s="328"/>
      <c r="H5" s="329"/>
      <c r="I5" s="328" t="s">
        <v>452</v>
      </c>
      <c r="J5" s="328"/>
      <c r="K5" s="328"/>
    </row>
    <row r="6" spans="2:12" ht="20.25" customHeight="1">
      <c r="B6" s="424"/>
      <c r="C6" s="14" t="s">
        <v>446</v>
      </c>
      <c r="D6" s="14" t="s">
        <v>447</v>
      </c>
      <c r="E6" s="14" t="s">
        <v>448</v>
      </c>
      <c r="F6" s="14" t="s">
        <v>446</v>
      </c>
      <c r="G6" s="14" t="s">
        <v>447</v>
      </c>
      <c r="H6" s="14" t="s">
        <v>448</v>
      </c>
      <c r="I6" s="14" t="s">
        <v>453</v>
      </c>
      <c r="J6" s="14" t="s">
        <v>454</v>
      </c>
      <c r="K6" s="16" t="s">
        <v>455</v>
      </c>
      <c r="L6" s="257"/>
    </row>
    <row r="7" spans="2:11" ht="21" customHeight="1">
      <c r="B7" s="330" t="s">
        <v>52</v>
      </c>
      <c r="C7" s="331">
        <v>96.8</v>
      </c>
      <c r="D7" s="331">
        <v>91.3</v>
      </c>
      <c r="E7" s="331">
        <v>105.2</v>
      </c>
      <c r="F7" s="331">
        <v>98.5</v>
      </c>
      <c r="G7" s="331">
        <v>99.6</v>
      </c>
      <c r="H7" s="331">
        <v>96.8</v>
      </c>
      <c r="I7" s="331">
        <v>94.2</v>
      </c>
      <c r="J7" s="331">
        <v>99.1</v>
      </c>
      <c r="K7" s="335">
        <v>86.7</v>
      </c>
    </row>
    <row r="8" spans="2:11" ht="21" customHeight="1">
      <c r="B8" s="330" t="s">
        <v>53</v>
      </c>
      <c r="C8" s="332">
        <v>8514844</v>
      </c>
      <c r="D8" s="332">
        <v>3976185</v>
      </c>
      <c r="E8" s="332">
        <v>4538659</v>
      </c>
      <c r="F8" s="332">
        <v>8993045</v>
      </c>
      <c r="G8" s="332">
        <v>4401818</v>
      </c>
      <c r="H8" s="332">
        <v>4591227</v>
      </c>
      <c r="I8" s="332">
        <v>8501971</v>
      </c>
      <c r="J8" s="332">
        <v>3975957</v>
      </c>
      <c r="K8" s="336">
        <v>4526014</v>
      </c>
    </row>
    <row r="9" spans="2:11" ht="21" customHeight="1">
      <c r="B9" s="330" t="s">
        <v>54</v>
      </c>
      <c r="C9" s="332">
        <v>1081004</v>
      </c>
      <c r="D9" s="332">
        <v>614960</v>
      </c>
      <c r="E9" s="332">
        <v>466044</v>
      </c>
      <c r="F9" s="332">
        <v>1024268</v>
      </c>
      <c r="G9" s="332">
        <v>635043</v>
      </c>
      <c r="H9" s="332">
        <v>389225</v>
      </c>
      <c r="I9" s="332">
        <v>1040734</v>
      </c>
      <c r="J9" s="332">
        <v>659975</v>
      </c>
      <c r="K9" s="336">
        <v>380759</v>
      </c>
    </row>
    <row r="10" spans="2:11" ht="21" customHeight="1">
      <c r="B10" s="330" t="s">
        <v>55</v>
      </c>
      <c r="C10" s="332">
        <v>1079512</v>
      </c>
      <c r="D10" s="332">
        <v>614153</v>
      </c>
      <c r="E10" s="332">
        <v>465359</v>
      </c>
      <c r="F10" s="332">
        <v>1022770</v>
      </c>
      <c r="G10" s="332">
        <v>634206</v>
      </c>
      <c r="H10" s="332">
        <v>388564</v>
      </c>
      <c r="I10" s="332">
        <v>1039241</v>
      </c>
      <c r="J10" s="332">
        <v>659164</v>
      </c>
      <c r="K10" s="336">
        <v>380077</v>
      </c>
    </row>
    <row r="11" spans="2:11" ht="21" customHeight="1">
      <c r="B11" s="330" t="s">
        <v>56</v>
      </c>
      <c r="C11" s="332">
        <v>1492</v>
      </c>
      <c r="D11" s="332">
        <v>807</v>
      </c>
      <c r="E11" s="332">
        <v>685</v>
      </c>
      <c r="F11" s="332">
        <v>1498</v>
      </c>
      <c r="G11" s="332">
        <v>837</v>
      </c>
      <c r="H11" s="332">
        <v>661</v>
      </c>
      <c r="I11" s="332">
        <v>1493</v>
      </c>
      <c r="J11" s="332">
        <v>811</v>
      </c>
      <c r="K11" s="336">
        <v>682</v>
      </c>
    </row>
    <row r="12" spans="2:11" ht="21" customHeight="1">
      <c r="B12" s="330" t="s">
        <v>456</v>
      </c>
      <c r="C12" s="332">
        <v>1076660</v>
      </c>
      <c r="D12" s="332">
        <v>612935</v>
      </c>
      <c r="E12" s="332">
        <v>463725</v>
      </c>
      <c r="F12" s="332">
        <v>1019757</v>
      </c>
      <c r="G12" s="332">
        <v>632888</v>
      </c>
      <c r="H12" s="332">
        <v>386869</v>
      </c>
      <c r="I12" s="336">
        <v>1036358</v>
      </c>
      <c r="J12" s="332">
        <v>657929</v>
      </c>
      <c r="K12" s="336">
        <v>378429</v>
      </c>
    </row>
    <row r="13" spans="2:11" ht="21" customHeight="1">
      <c r="B13" s="330" t="s">
        <v>329</v>
      </c>
      <c r="C13" s="332">
        <v>4599934</v>
      </c>
      <c r="D13" s="332">
        <v>2421839</v>
      </c>
      <c r="E13" s="332">
        <v>2178095</v>
      </c>
      <c r="F13" s="332">
        <v>4662496</v>
      </c>
      <c r="G13" s="332">
        <v>2434048</v>
      </c>
      <c r="H13" s="332">
        <v>2228448</v>
      </c>
      <c r="I13" s="332">
        <v>6055931</v>
      </c>
      <c r="J13" s="332">
        <v>3072642</v>
      </c>
      <c r="K13" s="336">
        <v>2983289</v>
      </c>
    </row>
    <row r="14" spans="2:11" ht="21" customHeight="1">
      <c r="B14" s="330" t="s">
        <v>330</v>
      </c>
      <c r="C14" s="332">
        <v>2838250</v>
      </c>
      <c r="D14" s="332">
        <v>941411</v>
      </c>
      <c r="E14" s="332">
        <v>1896839</v>
      </c>
      <c r="F14" s="332">
        <v>3310792</v>
      </c>
      <c r="G14" s="332">
        <v>1334882</v>
      </c>
      <c r="H14" s="332">
        <v>1975910</v>
      </c>
      <c r="I14" s="332">
        <v>1409682</v>
      </c>
      <c r="J14" s="332">
        <v>245386</v>
      </c>
      <c r="K14" s="336">
        <v>1164296</v>
      </c>
    </row>
    <row r="15" spans="2:11" ht="21" customHeight="1">
      <c r="B15" s="330" t="s">
        <v>331</v>
      </c>
      <c r="C15" s="332">
        <v>4344</v>
      </c>
      <c r="D15" s="332">
        <v>2025</v>
      </c>
      <c r="E15" s="332">
        <v>2319</v>
      </c>
      <c r="F15" s="332">
        <v>4511</v>
      </c>
      <c r="G15" s="332">
        <v>2155</v>
      </c>
      <c r="H15" s="332">
        <v>2356</v>
      </c>
      <c r="I15" s="332">
        <v>4376</v>
      </c>
      <c r="J15" s="332">
        <v>2046</v>
      </c>
      <c r="K15" s="336">
        <v>2330</v>
      </c>
    </row>
    <row r="16" spans="2:11" ht="21" customHeight="1">
      <c r="B16" s="330" t="s">
        <v>57</v>
      </c>
      <c r="C16" s="332">
        <v>8341988</v>
      </c>
      <c r="D16" s="332">
        <v>3898331</v>
      </c>
      <c r="E16" s="332">
        <v>4443657</v>
      </c>
      <c r="F16" s="332">
        <v>8793756</v>
      </c>
      <c r="G16" s="332">
        <v>4305967</v>
      </c>
      <c r="H16" s="332">
        <v>4487789</v>
      </c>
      <c r="I16" s="332">
        <v>8273912</v>
      </c>
      <c r="J16" s="332">
        <v>3865874</v>
      </c>
      <c r="K16" s="336">
        <v>4408038</v>
      </c>
    </row>
    <row r="17" spans="2:11" ht="21" customHeight="1">
      <c r="B17" s="330" t="s">
        <v>58</v>
      </c>
      <c r="C17" s="332">
        <v>6651597</v>
      </c>
      <c r="D17" s="332">
        <v>3061880</v>
      </c>
      <c r="E17" s="332">
        <v>3589717</v>
      </c>
      <c r="F17" s="332">
        <v>6994870</v>
      </c>
      <c r="G17" s="332">
        <v>3362668</v>
      </c>
      <c r="H17" s="332">
        <v>3632202</v>
      </c>
      <c r="I17" s="332">
        <v>6593111</v>
      </c>
      <c r="J17" s="332">
        <v>2992804</v>
      </c>
      <c r="K17" s="336">
        <v>3600307</v>
      </c>
    </row>
    <row r="18" spans="2:11" ht="21" customHeight="1">
      <c r="B18" s="330" t="s">
        <v>59</v>
      </c>
      <c r="C18" s="332">
        <v>1690391</v>
      </c>
      <c r="D18" s="332">
        <v>836451</v>
      </c>
      <c r="E18" s="332">
        <v>853940</v>
      </c>
      <c r="F18" s="332">
        <v>1798886</v>
      </c>
      <c r="G18" s="332">
        <v>943299</v>
      </c>
      <c r="H18" s="332">
        <v>855587</v>
      </c>
      <c r="I18" s="332">
        <v>1680801</v>
      </c>
      <c r="J18" s="332">
        <v>873070</v>
      </c>
      <c r="K18" s="336">
        <v>807731</v>
      </c>
    </row>
    <row r="19" spans="2:11" ht="21" customHeight="1" thickBot="1">
      <c r="B19" s="333" t="s">
        <v>60</v>
      </c>
      <c r="C19" s="334">
        <v>5807</v>
      </c>
      <c r="D19" s="334">
        <v>2500</v>
      </c>
      <c r="E19" s="334">
        <v>3307</v>
      </c>
      <c r="F19" s="334">
        <v>6214</v>
      </c>
      <c r="G19" s="334">
        <v>2716</v>
      </c>
      <c r="H19" s="334">
        <v>3498</v>
      </c>
      <c r="I19" s="334">
        <v>5735</v>
      </c>
      <c r="J19" s="334">
        <v>2462</v>
      </c>
      <c r="K19" s="337">
        <v>3273</v>
      </c>
    </row>
    <row r="20" spans="2:11" ht="15" customHeight="1">
      <c r="B20" s="253" t="s">
        <v>332</v>
      </c>
      <c r="H20" s="28"/>
      <c r="I20" s="28"/>
      <c r="J20" s="28"/>
      <c r="K20" s="28"/>
    </row>
    <row r="21" ht="15" customHeight="1">
      <c r="B21" s="253" t="s">
        <v>333</v>
      </c>
    </row>
    <row r="22" ht="15" customHeight="1">
      <c r="B22" s="253" t="s">
        <v>61</v>
      </c>
    </row>
  </sheetData>
  <sheetProtection/>
  <mergeCells count="1">
    <mergeCell ref="B5:B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53" customWidth="1"/>
    <col min="2" max="2" width="5.125" style="253" customWidth="1"/>
    <col min="3" max="3" width="2.75390625" style="253" customWidth="1"/>
    <col min="4" max="4" width="33.375" style="253" customWidth="1"/>
    <col min="5" max="6" width="21.625" style="253" customWidth="1"/>
    <col min="7" max="16384" width="9.00390625" style="253" customWidth="1"/>
  </cols>
  <sheetData>
    <row r="1" spans="2:6" s="258" customFormat="1" ht="13.5" customHeight="1">
      <c r="B1" s="259"/>
      <c r="C1" s="259"/>
      <c r="D1" s="259"/>
      <c r="F1" s="254"/>
    </row>
    <row r="2" spans="2:6" s="258" customFormat="1" ht="19.5" customHeight="1">
      <c r="B2" s="27" t="s">
        <v>457</v>
      </c>
      <c r="C2" s="28"/>
      <c r="D2" s="28"/>
      <c r="E2" s="28"/>
      <c r="F2" s="28"/>
    </row>
    <row r="3" spans="2:6" s="258" customFormat="1" ht="19.5" customHeight="1" thickBot="1">
      <c r="B3" s="253"/>
      <c r="C3" s="253"/>
      <c r="D3" s="256"/>
      <c r="E3" s="253"/>
      <c r="F3" s="256" t="s">
        <v>62</v>
      </c>
    </row>
    <row r="4" spans="2:6" s="258" customFormat="1" ht="19.5" customHeight="1" thickTop="1">
      <c r="B4" s="425" t="s">
        <v>240</v>
      </c>
      <c r="C4" s="425"/>
      <c r="D4" s="426"/>
      <c r="E4" s="338" t="s">
        <v>334</v>
      </c>
      <c r="F4" s="339" t="s">
        <v>458</v>
      </c>
    </row>
    <row r="5" spans="2:6" s="258" customFormat="1" ht="27" customHeight="1">
      <c r="B5" s="435" t="s">
        <v>241</v>
      </c>
      <c r="C5" s="435"/>
      <c r="D5" s="436"/>
      <c r="E5" s="340">
        <v>8493</v>
      </c>
      <c r="F5" s="344">
        <v>7967</v>
      </c>
    </row>
    <row r="6" spans="2:6" s="258" customFormat="1" ht="54" customHeight="1">
      <c r="B6" s="427" t="s">
        <v>63</v>
      </c>
      <c r="C6" s="430" t="s">
        <v>64</v>
      </c>
      <c r="D6" s="430"/>
      <c r="E6" s="341">
        <v>3160</v>
      </c>
      <c r="F6" s="345">
        <v>3031</v>
      </c>
    </row>
    <row r="7" spans="2:6" ht="45" customHeight="1">
      <c r="B7" s="428"/>
      <c r="C7" s="437" t="s">
        <v>65</v>
      </c>
      <c r="D7" s="437"/>
      <c r="E7" s="260">
        <v>2670</v>
      </c>
      <c r="F7" s="346">
        <v>2558</v>
      </c>
    </row>
    <row r="8" spans="2:6" ht="45" customHeight="1">
      <c r="B8" s="429"/>
      <c r="C8" s="438" t="s">
        <v>66</v>
      </c>
      <c r="D8" s="439"/>
      <c r="E8" s="342">
        <v>490</v>
      </c>
      <c r="F8" s="347">
        <v>473</v>
      </c>
    </row>
    <row r="9" spans="2:6" ht="27" customHeight="1" thickBot="1">
      <c r="B9" s="431" t="s">
        <v>67</v>
      </c>
      <c r="C9" s="431"/>
      <c r="D9" s="432"/>
      <c r="E9" s="343">
        <v>5333</v>
      </c>
      <c r="F9" s="348">
        <v>4936</v>
      </c>
    </row>
    <row r="10" spans="2:6" ht="15" customHeight="1">
      <c r="B10" s="433" t="s">
        <v>68</v>
      </c>
      <c r="C10" s="434"/>
      <c r="D10" s="434"/>
      <c r="E10" s="434"/>
      <c r="F10" s="434"/>
    </row>
    <row r="11" spans="2:6" ht="15" customHeight="1">
      <c r="B11" s="253" t="s">
        <v>61</v>
      </c>
      <c r="C11" s="259"/>
      <c r="D11" s="259"/>
      <c r="E11" s="258"/>
      <c r="F11" s="258"/>
    </row>
  </sheetData>
  <sheetProtection/>
  <mergeCells count="8">
    <mergeCell ref="B4:D4"/>
    <mergeCell ref="B6:B8"/>
    <mergeCell ref="C6:D6"/>
    <mergeCell ref="B9:D9"/>
    <mergeCell ref="B10:F10"/>
    <mergeCell ref="B5:D5"/>
    <mergeCell ref="C7:D7"/>
    <mergeCell ref="C8:D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58" customWidth="1"/>
    <col min="2" max="2" width="3.75390625" style="258" customWidth="1"/>
    <col min="3" max="3" width="6.25390625" style="258" customWidth="1"/>
    <col min="4" max="4" width="27.875" style="258" customWidth="1"/>
    <col min="5" max="8" width="13.125" style="258" customWidth="1"/>
    <col min="9" max="16384" width="9.00390625" style="258" customWidth="1"/>
  </cols>
  <sheetData>
    <row r="1" ht="13.5" customHeight="1">
      <c r="H1" s="261"/>
    </row>
    <row r="2" spans="2:4" ht="21" customHeight="1">
      <c r="B2" s="29" t="s">
        <v>461</v>
      </c>
      <c r="C2" s="29"/>
      <c r="D2" s="30"/>
    </row>
    <row r="3" spans="2:4" ht="12.75" customHeight="1">
      <c r="B3" s="29"/>
      <c r="C3" s="29"/>
      <c r="D3" s="30"/>
    </row>
    <row r="4" spans="5:8" ht="15" customHeight="1" thickBot="1">
      <c r="E4" s="262"/>
      <c r="H4" s="263" t="s">
        <v>70</v>
      </c>
    </row>
    <row r="5" spans="2:8" ht="19.5" customHeight="1" thickTop="1">
      <c r="B5" s="444" t="s">
        <v>69</v>
      </c>
      <c r="C5" s="445"/>
      <c r="D5" s="445"/>
      <c r="E5" s="349" t="s">
        <v>238</v>
      </c>
      <c r="F5" s="349"/>
      <c r="G5" s="349"/>
      <c r="H5" s="350"/>
    </row>
    <row r="6" spans="2:8" ht="19.5" customHeight="1">
      <c r="B6" s="446"/>
      <c r="C6" s="447"/>
      <c r="D6" s="447"/>
      <c r="E6" s="264" t="s">
        <v>459</v>
      </c>
      <c r="F6" s="264" t="s">
        <v>460</v>
      </c>
      <c r="G6" s="264" t="s">
        <v>462</v>
      </c>
      <c r="H6" s="265" t="s">
        <v>283</v>
      </c>
    </row>
    <row r="7" spans="2:8" ht="21" customHeight="1">
      <c r="B7" s="448" t="s">
        <v>71</v>
      </c>
      <c r="C7" s="449"/>
      <c r="D7" s="449"/>
      <c r="E7" s="351">
        <v>2716</v>
      </c>
      <c r="F7" s="352">
        <v>100</v>
      </c>
      <c r="G7" s="351">
        <v>2541</v>
      </c>
      <c r="H7" s="355">
        <v>100</v>
      </c>
    </row>
    <row r="8" spans="2:8" ht="21" customHeight="1">
      <c r="B8" s="450" t="s">
        <v>72</v>
      </c>
      <c r="C8" s="451"/>
      <c r="D8" s="451"/>
      <c r="E8" s="88">
        <v>2534</v>
      </c>
      <c r="F8" s="89">
        <v>93.29896907216495</v>
      </c>
      <c r="G8" s="88">
        <v>2365</v>
      </c>
      <c r="H8" s="356">
        <v>93.07359307359307</v>
      </c>
    </row>
    <row r="9" spans="2:8" ht="21" customHeight="1">
      <c r="B9" s="266"/>
      <c r="C9" s="452" t="s">
        <v>284</v>
      </c>
      <c r="D9" s="453"/>
      <c r="E9" s="74">
        <v>3</v>
      </c>
      <c r="F9" s="77">
        <v>0.11045655375552282</v>
      </c>
      <c r="G9" s="74">
        <v>3</v>
      </c>
      <c r="H9" s="357">
        <v>0.11806375442739078</v>
      </c>
    </row>
    <row r="10" spans="2:8" ht="21" customHeight="1">
      <c r="B10" s="266"/>
      <c r="C10" s="440" t="s">
        <v>73</v>
      </c>
      <c r="D10" s="441"/>
      <c r="E10" s="74">
        <v>2531</v>
      </c>
      <c r="F10" s="77">
        <v>93.18851251840942</v>
      </c>
      <c r="G10" s="74">
        <v>2362</v>
      </c>
      <c r="H10" s="357">
        <v>92.95552931916569</v>
      </c>
    </row>
    <row r="11" spans="2:8" ht="21" customHeight="1">
      <c r="B11" s="259"/>
      <c r="C11" s="267"/>
      <c r="D11" s="268" t="s">
        <v>285</v>
      </c>
      <c r="E11" s="74">
        <v>157</v>
      </c>
      <c r="F11" s="77">
        <v>5.780559646539028</v>
      </c>
      <c r="G11" s="74">
        <v>154</v>
      </c>
      <c r="H11" s="357">
        <v>6.0606060606060606</v>
      </c>
    </row>
    <row r="12" spans="2:8" ht="21" customHeight="1">
      <c r="B12" s="259"/>
      <c r="C12" s="269"/>
      <c r="D12" s="268" t="s">
        <v>286</v>
      </c>
      <c r="E12" s="74">
        <v>19</v>
      </c>
      <c r="F12" s="77">
        <v>0.699558173784978</v>
      </c>
      <c r="G12" s="74">
        <v>18</v>
      </c>
      <c r="H12" s="357">
        <v>0.7083825265643447</v>
      </c>
    </row>
    <row r="13" spans="2:8" ht="21" customHeight="1">
      <c r="B13" s="259"/>
      <c r="C13" s="269"/>
      <c r="D13" s="268" t="s">
        <v>287</v>
      </c>
      <c r="E13" s="74">
        <v>13</v>
      </c>
      <c r="F13" s="77">
        <v>0.4786450662739323</v>
      </c>
      <c r="G13" s="74">
        <v>14</v>
      </c>
      <c r="H13" s="357">
        <v>0.5509641873278237</v>
      </c>
    </row>
    <row r="14" spans="2:8" ht="21" customHeight="1">
      <c r="B14" s="259"/>
      <c r="C14" s="269"/>
      <c r="D14" s="268" t="s">
        <v>288</v>
      </c>
      <c r="E14" s="74">
        <v>167</v>
      </c>
      <c r="F14" s="77">
        <v>6.148748159057437</v>
      </c>
      <c r="G14" s="74">
        <v>135</v>
      </c>
      <c r="H14" s="357">
        <v>5.312868949232586</v>
      </c>
    </row>
    <row r="15" spans="2:8" ht="21" customHeight="1">
      <c r="B15" s="259"/>
      <c r="C15" s="269"/>
      <c r="D15" s="268" t="s">
        <v>289</v>
      </c>
      <c r="E15" s="74">
        <v>27</v>
      </c>
      <c r="F15" s="77">
        <v>0.9941089837997054</v>
      </c>
      <c r="G15" s="74">
        <v>29</v>
      </c>
      <c r="H15" s="357">
        <v>1.1412829594647778</v>
      </c>
    </row>
    <row r="16" spans="2:8" ht="21" customHeight="1">
      <c r="B16" s="259"/>
      <c r="C16" s="269"/>
      <c r="D16" s="268" t="s">
        <v>290</v>
      </c>
      <c r="E16" s="74">
        <v>25</v>
      </c>
      <c r="F16" s="77">
        <v>0.9204712812960236</v>
      </c>
      <c r="G16" s="74">
        <v>27</v>
      </c>
      <c r="H16" s="357">
        <v>1.062573789846517</v>
      </c>
    </row>
    <row r="17" spans="2:8" ht="21" customHeight="1">
      <c r="B17" s="259"/>
      <c r="C17" s="267"/>
      <c r="D17" s="268" t="s">
        <v>291</v>
      </c>
      <c r="E17" s="74">
        <v>335</v>
      </c>
      <c r="F17" s="77">
        <v>12.334315169366716</v>
      </c>
      <c r="G17" s="74">
        <v>295</v>
      </c>
      <c r="H17" s="357">
        <v>11.609602518693428</v>
      </c>
    </row>
    <row r="18" spans="2:8" ht="21" customHeight="1">
      <c r="B18" s="259"/>
      <c r="C18" s="267"/>
      <c r="D18" s="268" t="s">
        <v>74</v>
      </c>
      <c r="E18" s="74">
        <v>1140</v>
      </c>
      <c r="F18" s="77">
        <v>41.973490427098675</v>
      </c>
      <c r="G18" s="74">
        <v>1066</v>
      </c>
      <c r="H18" s="357">
        <v>41.95198740653286</v>
      </c>
    </row>
    <row r="19" spans="2:8" ht="21" customHeight="1">
      <c r="B19" s="259"/>
      <c r="C19" s="269"/>
      <c r="D19" s="268" t="s">
        <v>75</v>
      </c>
      <c r="E19" s="74">
        <v>461</v>
      </c>
      <c r="F19" s="77">
        <v>16.973490427098675</v>
      </c>
      <c r="G19" s="358">
        <v>451</v>
      </c>
      <c r="H19" s="357">
        <v>17.74891774891775</v>
      </c>
    </row>
    <row r="20" spans="2:8" ht="21" customHeight="1">
      <c r="B20" s="259"/>
      <c r="C20" s="267"/>
      <c r="D20" s="268" t="s">
        <v>292</v>
      </c>
      <c r="E20" s="74">
        <v>187</v>
      </c>
      <c r="F20" s="77">
        <v>6.885125184094257</v>
      </c>
      <c r="G20" s="358">
        <v>173</v>
      </c>
      <c r="H20" s="357">
        <v>6.808343171979536</v>
      </c>
    </row>
    <row r="21" spans="2:8" ht="21" customHeight="1">
      <c r="B21" s="442" t="s">
        <v>292</v>
      </c>
      <c r="C21" s="443"/>
      <c r="D21" s="443"/>
      <c r="E21" s="353">
        <v>182</v>
      </c>
      <c r="F21" s="354">
        <v>6.701030927835052</v>
      </c>
      <c r="G21" s="359">
        <v>175</v>
      </c>
      <c r="H21" s="360">
        <v>6.887052341597796</v>
      </c>
    </row>
    <row r="22" spans="2:8" ht="15" customHeight="1">
      <c r="B22" s="30" t="s">
        <v>76</v>
      </c>
      <c r="C22" s="30"/>
      <c r="G22" s="30"/>
      <c r="H22" s="30"/>
    </row>
    <row r="23" ht="15" customHeight="1">
      <c r="B23" s="258" t="s">
        <v>61</v>
      </c>
    </row>
  </sheetData>
  <sheetProtection/>
  <mergeCells count="6">
    <mergeCell ref="C10:D10"/>
    <mergeCell ref="B21:D21"/>
    <mergeCell ref="B5:D6"/>
    <mergeCell ref="B7:D7"/>
    <mergeCell ref="B8:D8"/>
    <mergeCell ref="C9:D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62" customWidth="1"/>
    <col min="2" max="2" width="15.125" style="262" customWidth="1"/>
    <col min="3" max="3" width="7.625" style="262" customWidth="1"/>
    <col min="4" max="8" width="11.25390625" style="262" customWidth="1"/>
    <col min="9" max="9" width="11.25390625" style="271" customWidth="1"/>
    <col min="10" max="16384" width="9.00390625" style="262" customWidth="1"/>
  </cols>
  <sheetData>
    <row r="1" ht="13.5" customHeight="1">
      <c r="I1" s="254"/>
    </row>
    <row r="2" spans="2:7" ht="14.25">
      <c r="B2" s="31" t="s">
        <v>467</v>
      </c>
      <c r="C2" s="32"/>
      <c r="D2" s="32"/>
      <c r="E2" s="32"/>
      <c r="F2" s="32"/>
      <c r="G2" s="32"/>
    </row>
    <row r="3" spans="2:7" ht="12">
      <c r="B3" s="32"/>
      <c r="C3" s="32"/>
      <c r="D3" s="32"/>
      <c r="E3" s="32"/>
      <c r="F3" s="32"/>
      <c r="G3" s="32"/>
    </row>
    <row r="4" spans="5:9" ht="15" customHeight="1" thickBot="1">
      <c r="E4" s="272"/>
      <c r="G4" s="273"/>
      <c r="I4" s="272" t="s">
        <v>84</v>
      </c>
    </row>
    <row r="5" spans="2:9" ht="24" customHeight="1" thickTop="1">
      <c r="B5" s="362" t="s">
        <v>77</v>
      </c>
      <c r="C5" s="363" t="s">
        <v>78</v>
      </c>
      <c r="D5" s="363" t="s">
        <v>463</v>
      </c>
      <c r="E5" s="363" t="s">
        <v>464</v>
      </c>
      <c r="F5" s="363" t="s">
        <v>465</v>
      </c>
      <c r="G5" s="363" t="s">
        <v>466</v>
      </c>
      <c r="H5" s="364" t="s">
        <v>459</v>
      </c>
      <c r="I5" s="365" t="s">
        <v>468</v>
      </c>
    </row>
    <row r="6" spans="2:9" ht="21" customHeight="1">
      <c r="B6" s="366" t="s">
        <v>51</v>
      </c>
      <c r="C6" s="367" t="s">
        <v>79</v>
      </c>
      <c r="D6" s="368">
        <v>316.2</v>
      </c>
      <c r="E6" s="368">
        <v>318.4</v>
      </c>
      <c r="F6" s="368">
        <v>307.4</v>
      </c>
      <c r="G6" s="368">
        <v>305.4</v>
      </c>
      <c r="H6" s="369">
        <v>320.4</v>
      </c>
      <c r="I6" s="376">
        <v>301.2</v>
      </c>
    </row>
    <row r="7" spans="2:9" ht="21" customHeight="1">
      <c r="B7" s="366"/>
      <c r="C7" s="367" t="s">
        <v>80</v>
      </c>
      <c r="D7" s="368">
        <v>-2.5878003696857803</v>
      </c>
      <c r="E7" s="368">
        <v>0.6957621758380697</v>
      </c>
      <c r="F7" s="368">
        <v>-3.454773869346738</v>
      </c>
      <c r="G7" s="368">
        <v>-0.6506180871828207</v>
      </c>
      <c r="H7" s="368">
        <v>4.911591355599228</v>
      </c>
      <c r="I7" s="377">
        <v>-5.992509363295866</v>
      </c>
    </row>
    <row r="8" spans="2:9" ht="17.25" customHeight="1">
      <c r="B8" s="274"/>
      <c r="C8" s="370"/>
      <c r="D8" s="371"/>
      <c r="E8" s="371"/>
      <c r="F8" s="372"/>
      <c r="G8" s="372"/>
      <c r="H8" s="372"/>
      <c r="I8" s="377"/>
    </row>
    <row r="9" spans="2:9" ht="21" customHeight="1">
      <c r="B9" s="274" t="s">
        <v>81</v>
      </c>
      <c r="C9" s="370" t="s">
        <v>79</v>
      </c>
      <c r="D9" s="371">
        <v>318.9</v>
      </c>
      <c r="E9" s="371">
        <v>320.6</v>
      </c>
      <c r="F9" s="371">
        <v>309.6</v>
      </c>
      <c r="G9" s="371">
        <v>307.2</v>
      </c>
      <c r="H9" s="371">
        <v>322.9</v>
      </c>
      <c r="I9" s="378">
        <v>303.4</v>
      </c>
    </row>
    <row r="10" spans="2:9" ht="21" customHeight="1">
      <c r="B10" s="274"/>
      <c r="C10" s="370" t="s">
        <v>80</v>
      </c>
      <c r="D10" s="371">
        <v>-2.625954198473295</v>
      </c>
      <c r="E10" s="371">
        <v>0.53308247099406</v>
      </c>
      <c r="F10" s="371">
        <v>-3.4310667498440495</v>
      </c>
      <c r="G10" s="371">
        <v>-0.7751937984496209</v>
      </c>
      <c r="H10" s="371">
        <v>5.110677083333329</v>
      </c>
      <c r="I10" s="379">
        <v>-6.039021368844843</v>
      </c>
    </row>
    <row r="11" spans="2:9" ht="17.25" customHeight="1">
      <c r="B11" s="274"/>
      <c r="C11" s="370"/>
      <c r="D11" s="371"/>
      <c r="E11" s="371"/>
      <c r="F11" s="371"/>
      <c r="G11" s="371"/>
      <c r="H11" s="371"/>
      <c r="I11" s="379"/>
    </row>
    <row r="12" spans="2:9" ht="21" customHeight="1">
      <c r="B12" s="274" t="s">
        <v>82</v>
      </c>
      <c r="C12" s="370" t="s">
        <v>79</v>
      </c>
      <c r="D12" s="371">
        <v>328.2</v>
      </c>
      <c r="E12" s="371">
        <v>330.9</v>
      </c>
      <c r="F12" s="371">
        <v>320.1</v>
      </c>
      <c r="G12" s="371">
        <v>316.8</v>
      </c>
      <c r="H12" s="371">
        <v>329.8</v>
      </c>
      <c r="I12" s="378">
        <v>311</v>
      </c>
    </row>
    <row r="13" spans="2:9" ht="21" customHeight="1">
      <c r="B13" s="274"/>
      <c r="C13" s="370" t="s">
        <v>80</v>
      </c>
      <c r="D13" s="371">
        <v>-3.1000885739592547</v>
      </c>
      <c r="E13" s="371">
        <v>0.8226691042047491</v>
      </c>
      <c r="F13" s="371">
        <v>-3.2638259292837546</v>
      </c>
      <c r="G13" s="371">
        <v>-1.030927835051557</v>
      </c>
      <c r="H13" s="371">
        <v>4.103535353535364</v>
      </c>
      <c r="I13" s="379">
        <v>-5.700424499696794</v>
      </c>
    </row>
    <row r="14" spans="2:9" ht="17.25" customHeight="1">
      <c r="B14" s="274"/>
      <c r="C14" s="370"/>
      <c r="D14" s="371"/>
      <c r="E14" s="371"/>
      <c r="F14" s="371"/>
      <c r="G14" s="371"/>
      <c r="H14" s="371"/>
      <c r="I14" s="379"/>
    </row>
    <row r="15" spans="2:9" ht="21" customHeight="1">
      <c r="B15" s="274" t="s">
        <v>83</v>
      </c>
      <c r="C15" s="370" t="s">
        <v>79</v>
      </c>
      <c r="D15" s="371">
        <v>301.8</v>
      </c>
      <c r="E15" s="371">
        <v>304.5</v>
      </c>
      <c r="F15" s="371">
        <v>293.3</v>
      </c>
      <c r="G15" s="371">
        <v>293.5</v>
      </c>
      <c r="H15" s="371">
        <v>308.3</v>
      </c>
      <c r="I15" s="378">
        <v>289.4</v>
      </c>
    </row>
    <row r="16" spans="2:9" ht="21" customHeight="1" thickBot="1">
      <c r="B16" s="373"/>
      <c r="C16" s="374" t="s">
        <v>80</v>
      </c>
      <c r="D16" s="375">
        <v>-2.0129870129870113</v>
      </c>
      <c r="E16" s="375">
        <v>0.8946322067594537</v>
      </c>
      <c r="F16" s="375">
        <v>-3.6781609195402325</v>
      </c>
      <c r="G16" s="375">
        <v>0.06818956699623868</v>
      </c>
      <c r="H16" s="375">
        <v>5.04258943781943</v>
      </c>
      <c r="I16" s="380">
        <v>-6.1303924748621625</v>
      </c>
    </row>
    <row r="17" spans="2:9" ht="15" customHeight="1">
      <c r="B17" s="454" t="s">
        <v>61</v>
      </c>
      <c r="C17" s="454"/>
      <c r="I17" s="95"/>
    </row>
    <row r="18" ht="12">
      <c r="I18" s="95"/>
    </row>
    <row r="19" ht="12">
      <c r="I19" s="95"/>
    </row>
  </sheetData>
  <sheetProtection/>
  <mergeCells count="1">
    <mergeCell ref="B17:C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53" customWidth="1"/>
    <col min="2" max="2" width="2.125" style="253" customWidth="1"/>
    <col min="3" max="3" width="14.125" style="253" customWidth="1"/>
    <col min="4" max="4" width="2.125" style="253" customWidth="1"/>
    <col min="5" max="7" width="19.625" style="253" customWidth="1"/>
    <col min="8" max="16384" width="9.00390625" style="253" customWidth="1"/>
  </cols>
  <sheetData>
    <row r="1" ht="13.5" customHeight="1">
      <c r="J1" s="254"/>
    </row>
    <row r="2" spans="3:7" ht="21" customHeight="1">
      <c r="C2" s="27" t="s">
        <v>469</v>
      </c>
      <c r="D2" s="27"/>
      <c r="E2" s="28"/>
      <c r="F2" s="28"/>
      <c r="G2" s="28"/>
    </row>
    <row r="3" spans="3:7" ht="12" customHeight="1">
      <c r="C3" s="27"/>
      <c r="D3" s="27"/>
      <c r="E3" s="28"/>
      <c r="F3" s="28"/>
      <c r="G3" s="28"/>
    </row>
    <row r="4" ht="15" customHeight="1" thickBot="1">
      <c r="G4" s="256" t="s">
        <v>62</v>
      </c>
    </row>
    <row r="5" spans="2:7" ht="21" customHeight="1" thickTop="1">
      <c r="B5" s="455" t="s">
        <v>279</v>
      </c>
      <c r="C5" s="455"/>
      <c r="D5" s="423"/>
      <c r="E5" s="381" t="s">
        <v>280</v>
      </c>
      <c r="F5" s="381"/>
      <c r="G5" s="382"/>
    </row>
    <row r="6" spans="2:7" ht="21" customHeight="1">
      <c r="B6" s="456"/>
      <c r="C6" s="456"/>
      <c r="D6" s="424"/>
      <c r="E6" s="14" t="s">
        <v>85</v>
      </c>
      <c r="F6" s="14" t="s">
        <v>281</v>
      </c>
      <c r="G6" s="16" t="s">
        <v>282</v>
      </c>
    </row>
    <row r="7" spans="3:8" ht="21" customHeight="1">
      <c r="C7" s="383" t="s">
        <v>86</v>
      </c>
      <c r="D7" s="36"/>
      <c r="E7" s="214">
        <v>75304</v>
      </c>
      <c r="F7" s="214">
        <v>24791</v>
      </c>
      <c r="G7" s="386">
        <v>50514</v>
      </c>
      <c r="H7" s="257"/>
    </row>
    <row r="8" spans="3:7" ht="12" customHeight="1">
      <c r="C8" s="96"/>
      <c r="D8" s="36"/>
      <c r="E8" s="214"/>
      <c r="F8" s="214"/>
      <c r="G8" s="386"/>
    </row>
    <row r="9" spans="3:7" ht="24" customHeight="1">
      <c r="C9" s="96" t="s">
        <v>87</v>
      </c>
      <c r="D9" s="36"/>
      <c r="E9" s="214">
        <v>7967</v>
      </c>
      <c r="F9" s="214">
        <v>2558</v>
      </c>
      <c r="G9" s="386">
        <v>5409</v>
      </c>
    </row>
    <row r="10" spans="3:7" ht="24" customHeight="1">
      <c r="C10" s="17" t="s">
        <v>88</v>
      </c>
      <c r="D10" s="37"/>
      <c r="E10" s="112">
        <v>8365</v>
      </c>
      <c r="F10" s="112">
        <v>2889</v>
      </c>
      <c r="G10" s="387">
        <v>5477</v>
      </c>
    </row>
    <row r="11" spans="3:7" ht="24" customHeight="1">
      <c r="C11" s="17" t="s">
        <v>89</v>
      </c>
      <c r="D11" s="37"/>
      <c r="E11" s="112">
        <v>8148</v>
      </c>
      <c r="F11" s="112">
        <v>2833</v>
      </c>
      <c r="G11" s="387">
        <v>5315</v>
      </c>
    </row>
    <row r="12" spans="3:7" ht="24" customHeight="1">
      <c r="C12" s="17" t="s">
        <v>90</v>
      </c>
      <c r="D12" s="37"/>
      <c r="E12" s="112">
        <v>7280</v>
      </c>
      <c r="F12" s="112">
        <v>2339</v>
      </c>
      <c r="G12" s="387">
        <v>4941</v>
      </c>
    </row>
    <row r="13" spans="3:7" ht="24" customHeight="1">
      <c r="C13" s="17" t="s">
        <v>91</v>
      </c>
      <c r="D13" s="37"/>
      <c r="E13" s="112">
        <v>12594</v>
      </c>
      <c r="F13" s="112">
        <v>4811</v>
      </c>
      <c r="G13" s="387">
        <v>7783</v>
      </c>
    </row>
    <row r="14" spans="3:7" ht="24" customHeight="1">
      <c r="C14" s="17" t="s">
        <v>92</v>
      </c>
      <c r="D14" s="37"/>
      <c r="E14" s="112">
        <v>14087</v>
      </c>
      <c r="F14" s="112">
        <v>4135</v>
      </c>
      <c r="G14" s="387">
        <v>9952</v>
      </c>
    </row>
    <row r="15" spans="2:7" ht="24" customHeight="1" thickBot="1">
      <c r="B15" s="384"/>
      <c r="C15" s="385" t="s">
        <v>93</v>
      </c>
      <c r="D15" s="38"/>
      <c r="E15" s="210">
        <v>16862</v>
      </c>
      <c r="F15" s="210">
        <v>5226</v>
      </c>
      <c r="G15" s="388">
        <v>11637</v>
      </c>
    </row>
    <row r="16" spans="3:7" ht="15" customHeight="1">
      <c r="C16" s="2" t="s">
        <v>61</v>
      </c>
      <c r="D16" s="2"/>
      <c r="E16" s="2"/>
      <c r="F16" s="2"/>
      <c r="G16" s="2"/>
    </row>
    <row r="17" spans="3:7" ht="12">
      <c r="C17" s="28"/>
      <c r="D17" s="28"/>
      <c r="E17" s="28"/>
      <c r="F17" s="28"/>
      <c r="G17" s="28"/>
    </row>
    <row r="18" spans="3:7" ht="12">
      <c r="C18" s="28"/>
      <c r="D18" s="28"/>
      <c r="E18" s="28"/>
      <c r="F18" s="28"/>
      <c r="G18" s="28"/>
    </row>
    <row r="19" spans="3:7" ht="12">
      <c r="C19" s="28"/>
      <c r="D19" s="28"/>
      <c r="E19" s="28"/>
      <c r="F19" s="28"/>
      <c r="G19" s="28"/>
    </row>
    <row r="20" spans="3:7" ht="12">
      <c r="C20" s="28"/>
      <c r="D20" s="28"/>
      <c r="E20" s="28"/>
      <c r="F20" s="28"/>
      <c r="G20" s="28"/>
    </row>
    <row r="21" spans="3:7" ht="12">
      <c r="C21" s="28"/>
      <c r="D21" s="28"/>
      <c r="E21" s="28"/>
      <c r="F21" s="28"/>
      <c r="G21" s="28"/>
    </row>
  </sheetData>
  <sheetProtection/>
  <mergeCells count="1">
    <mergeCell ref="B5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53" customWidth="1"/>
    <col min="2" max="2" width="10.625" style="253" customWidth="1"/>
    <col min="3" max="8" width="13.625" style="253" customWidth="1"/>
    <col min="9" max="16384" width="9.00390625" style="253" customWidth="1"/>
  </cols>
  <sheetData>
    <row r="1" ht="13.5" customHeight="1">
      <c r="H1" s="254"/>
    </row>
    <row r="2" spans="2:5" ht="22.5" customHeight="1">
      <c r="B2" s="27" t="s">
        <v>470</v>
      </c>
      <c r="C2" s="28"/>
      <c r="D2" s="28"/>
      <c r="E2" s="28"/>
    </row>
    <row r="3" ht="20.25" customHeight="1" thickBot="1">
      <c r="H3" s="256" t="s">
        <v>335</v>
      </c>
    </row>
    <row r="4" spans="2:8" ht="20.25" customHeight="1" thickTop="1">
      <c r="B4" s="444" t="s">
        <v>336</v>
      </c>
      <c r="C4" s="458" t="s">
        <v>239</v>
      </c>
      <c r="D4" s="275" t="s">
        <v>94</v>
      </c>
      <c r="E4" s="275" t="s">
        <v>95</v>
      </c>
      <c r="F4" s="460" t="s">
        <v>96</v>
      </c>
      <c r="G4" s="425"/>
      <c r="H4" s="425"/>
    </row>
    <row r="5" spans="2:8" ht="20.25" customHeight="1">
      <c r="B5" s="457"/>
      <c r="C5" s="459"/>
      <c r="D5" s="276" t="s">
        <v>274</v>
      </c>
      <c r="E5" s="276" t="s">
        <v>275</v>
      </c>
      <c r="F5" s="264" t="s">
        <v>276</v>
      </c>
      <c r="G5" s="264" t="s">
        <v>277</v>
      </c>
      <c r="H5" s="265" t="s">
        <v>278</v>
      </c>
    </row>
    <row r="6" spans="2:8" ht="27" customHeight="1">
      <c r="B6" s="268" t="s">
        <v>463</v>
      </c>
      <c r="C6" s="277">
        <v>6027900</v>
      </c>
      <c r="D6" s="277">
        <v>7047201</v>
      </c>
      <c r="E6" s="277">
        <v>4504953</v>
      </c>
      <c r="F6" s="277">
        <v>8084172</v>
      </c>
      <c r="G6" s="277">
        <v>2467117</v>
      </c>
      <c r="H6" s="260">
        <v>5617055</v>
      </c>
    </row>
    <row r="7" spans="2:8" ht="27" customHeight="1">
      <c r="B7" s="268" t="s">
        <v>464</v>
      </c>
      <c r="C7" s="277">
        <v>6173508</v>
      </c>
      <c r="D7" s="277">
        <v>6690028</v>
      </c>
      <c r="E7" s="277">
        <v>3798532</v>
      </c>
      <c r="F7" s="277">
        <v>8576787</v>
      </c>
      <c r="G7" s="277">
        <v>2535545</v>
      </c>
      <c r="H7" s="260">
        <v>6041242</v>
      </c>
    </row>
    <row r="8" spans="2:8" ht="27" customHeight="1">
      <c r="B8" s="268" t="s">
        <v>465</v>
      </c>
      <c r="C8" s="277">
        <v>5914075</v>
      </c>
      <c r="D8" s="277">
        <v>7229471</v>
      </c>
      <c r="E8" s="277">
        <v>4322953</v>
      </c>
      <c r="F8" s="277">
        <v>8313687</v>
      </c>
      <c r="G8" s="277">
        <v>2503413</v>
      </c>
      <c r="H8" s="260">
        <v>5810274</v>
      </c>
    </row>
    <row r="9" spans="2:8" ht="27" customHeight="1">
      <c r="B9" s="268" t="s">
        <v>466</v>
      </c>
      <c r="C9" s="277">
        <v>5680938</v>
      </c>
      <c r="D9" s="277">
        <v>6719871</v>
      </c>
      <c r="E9" s="277">
        <v>3881621</v>
      </c>
      <c r="F9" s="277">
        <v>8024256</v>
      </c>
      <c r="G9" s="277">
        <v>2527640</v>
      </c>
      <c r="H9" s="260">
        <v>5496616</v>
      </c>
    </row>
    <row r="10" spans="2:8" ht="27" customHeight="1">
      <c r="B10" s="268" t="s">
        <v>459</v>
      </c>
      <c r="C10" s="277">
        <v>5686764</v>
      </c>
      <c r="D10" s="277">
        <v>6571240</v>
      </c>
      <c r="E10" s="277">
        <v>3260448</v>
      </c>
      <c r="F10" s="277">
        <v>8493452</v>
      </c>
      <c r="G10" s="277">
        <v>2670486</v>
      </c>
      <c r="H10" s="241">
        <v>5822966</v>
      </c>
    </row>
    <row r="11" spans="2:8" ht="27" customHeight="1" thickBot="1">
      <c r="B11" s="270" t="s">
        <v>471</v>
      </c>
      <c r="C11" s="278">
        <v>7096665</v>
      </c>
      <c r="D11" s="278">
        <v>9757066</v>
      </c>
      <c r="E11" s="278">
        <v>8347384</v>
      </c>
      <c r="F11" s="278">
        <v>7966531</v>
      </c>
      <c r="G11" s="278">
        <v>2557549</v>
      </c>
      <c r="H11" s="231">
        <v>5408982</v>
      </c>
    </row>
    <row r="12" spans="2:8" ht="18.75" customHeight="1">
      <c r="B12" s="253" t="s">
        <v>61</v>
      </c>
      <c r="H12" s="28"/>
    </row>
  </sheetData>
  <sheetProtection/>
  <mergeCells count="3">
    <mergeCell ref="B4:B5"/>
    <mergeCell ref="C4:C5"/>
    <mergeCell ref="F4:H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25" customWidth="1"/>
    <col min="2" max="2" width="10.00390625" style="225" customWidth="1"/>
    <col min="3" max="4" width="12.00390625" style="225" customWidth="1"/>
    <col min="5" max="5" width="11.875" style="225" customWidth="1"/>
    <col min="6" max="12" width="12.00390625" style="225" customWidth="1"/>
    <col min="13" max="13" width="10.125" style="225" customWidth="1"/>
    <col min="14" max="14" width="10.625" style="225" customWidth="1"/>
    <col min="15" max="16" width="10.375" style="225" customWidth="1"/>
    <col min="17" max="17" width="10.25390625" style="225" customWidth="1"/>
    <col min="18" max="18" width="10.75390625" style="225" customWidth="1"/>
    <col min="19" max="16384" width="9.00390625" style="225" customWidth="1"/>
  </cols>
  <sheetData>
    <row r="2" spans="1:11" ht="25.5" customHeight="1">
      <c r="A2" s="279"/>
      <c r="B2" s="461" t="s">
        <v>473</v>
      </c>
      <c r="C2" s="461"/>
      <c r="D2" s="461"/>
      <c r="E2" s="461"/>
      <c r="F2" s="461"/>
      <c r="G2" s="461"/>
      <c r="H2" s="461"/>
      <c r="I2" s="461"/>
      <c r="J2" s="461"/>
      <c r="K2" s="461"/>
    </row>
    <row r="3" spans="1:5" s="226" customFormat="1" ht="17.25">
      <c r="A3" s="225"/>
      <c r="B3" s="462" t="s">
        <v>273</v>
      </c>
      <c r="C3" s="462"/>
      <c r="D3" s="462"/>
      <c r="E3" s="462"/>
    </row>
    <row r="4" spans="1:12" ht="24" customHeight="1" thickBot="1">
      <c r="A4" s="226"/>
      <c r="B4" s="33"/>
      <c r="C4" s="33"/>
      <c r="D4" s="33"/>
      <c r="E4" s="33"/>
      <c r="F4" s="33"/>
      <c r="G4" s="33"/>
      <c r="H4" s="33"/>
      <c r="I4" s="33"/>
      <c r="J4" s="33"/>
      <c r="K4" s="33"/>
      <c r="L4" s="34" t="s">
        <v>97</v>
      </c>
    </row>
    <row r="5" spans="2:13" s="227" customFormat="1" ht="18.75" customHeight="1" thickTop="1">
      <c r="B5" s="463" t="s">
        <v>98</v>
      </c>
      <c r="C5" s="465" t="s">
        <v>99</v>
      </c>
      <c r="D5" s="467" t="s">
        <v>100</v>
      </c>
      <c r="E5" s="469" t="s">
        <v>101</v>
      </c>
      <c r="F5" s="469"/>
      <c r="G5" s="469"/>
      <c r="H5" s="469"/>
      <c r="I5" s="469"/>
      <c r="J5" s="470" t="s">
        <v>242</v>
      </c>
      <c r="K5" s="471"/>
      <c r="L5" s="471"/>
      <c r="M5" s="228"/>
    </row>
    <row r="6" spans="2:12" s="227" customFormat="1" ht="26.25" customHeight="1">
      <c r="B6" s="464"/>
      <c r="C6" s="466"/>
      <c r="D6" s="468"/>
      <c r="E6" s="98" t="s">
        <v>243</v>
      </c>
      <c r="F6" s="98" t="s">
        <v>102</v>
      </c>
      <c r="G6" s="98" t="s">
        <v>103</v>
      </c>
      <c r="H6" s="98" t="s">
        <v>104</v>
      </c>
      <c r="I6" s="98" t="s">
        <v>105</v>
      </c>
      <c r="J6" s="98" t="s">
        <v>46</v>
      </c>
      <c r="K6" s="98" t="s">
        <v>106</v>
      </c>
      <c r="L6" s="99" t="s">
        <v>107</v>
      </c>
    </row>
    <row r="7" spans="2:12" s="100" customFormat="1" ht="40.5" customHeight="1">
      <c r="B7" s="101" t="s">
        <v>108</v>
      </c>
      <c r="C7" s="102">
        <v>7</v>
      </c>
      <c r="D7" s="102">
        <v>117348</v>
      </c>
      <c r="E7" s="102">
        <v>63401</v>
      </c>
      <c r="F7" s="102">
        <v>57300</v>
      </c>
      <c r="G7" s="102">
        <v>4694</v>
      </c>
      <c r="H7" s="102">
        <v>112</v>
      </c>
      <c r="I7" s="102">
        <v>1295</v>
      </c>
      <c r="J7" s="102">
        <v>2870158</v>
      </c>
      <c r="K7" s="102">
        <v>1910832</v>
      </c>
      <c r="L7" s="103">
        <v>959326</v>
      </c>
    </row>
    <row r="8" spans="2:12" s="100" customFormat="1" ht="40.5" customHeight="1">
      <c r="B8" s="97" t="s">
        <v>337</v>
      </c>
      <c r="C8" s="104">
        <v>7</v>
      </c>
      <c r="D8" s="104">
        <v>117564</v>
      </c>
      <c r="E8" s="104">
        <v>62669</v>
      </c>
      <c r="F8" s="104">
        <v>56614</v>
      </c>
      <c r="G8" s="104">
        <v>4635</v>
      </c>
      <c r="H8" s="104">
        <v>117</v>
      </c>
      <c r="I8" s="104">
        <v>1303</v>
      </c>
      <c r="J8" s="104">
        <v>2265781</v>
      </c>
      <c r="K8" s="104">
        <v>1240770</v>
      </c>
      <c r="L8" s="105">
        <v>1025011</v>
      </c>
    </row>
    <row r="9" spans="2:12" s="312" customFormat="1" ht="40.5" customHeight="1" thickBot="1">
      <c r="B9" s="313" t="s">
        <v>472</v>
      </c>
      <c r="C9" s="389">
        <v>7</v>
      </c>
      <c r="D9" s="389">
        <v>114388</v>
      </c>
      <c r="E9" s="389">
        <v>61873</v>
      </c>
      <c r="F9" s="389">
        <v>55917</v>
      </c>
      <c r="G9" s="389">
        <v>4542</v>
      </c>
      <c r="H9" s="389">
        <v>118</v>
      </c>
      <c r="I9" s="389">
        <v>1296</v>
      </c>
      <c r="J9" s="389">
        <v>2295501</v>
      </c>
      <c r="K9" s="389">
        <v>1171690</v>
      </c>
      <c r="L9" s="390">
        <v>1123811</v>
      </c>
    </row>
    <row r="10" spans="2:12" s="227" customFormat="1" ht="13.5" customHeight="1" thickTop="1">
      <c r="B10" s="477" t="s">
        <v>98</v>
      </c>
      <c r="C10" s="473" t="s">
        <v>109</v>
      </c>
      <c r="D10" s="474"/>
      <c r="E10" s="474"/>
      <c r="F10" s="474"/>
      <c r="G10" s="474"/>
      <c r="H10" s="474"/>
      <c r="I10" s="474"/>
      <c r="J10" s="106"/>
      <c r="K10" s="229"/>
      <c r="L10" s="229"/>
    </row>
    <row r="11" spans="2:11" s="227" customFormat="1" ht="12.75" customHeight="1">
      <c r="B11" s="478"/>
      <c r="C11" s="475"/>
      <c r="D11" s="476"/>
      <c r="E11" s="476"/>
      <c r="F11" s="476"/>
      <c r="G11" s="476"/>
      <c r="H11" s="476"/>
      <c r="I11" s="476"/>
      <c r="J11" s="107"/>
      <c r="K11" s="230"/>
    </row>
    <row r="12" spans="2:11" s="227" customFormat="1" ht="18.75" customHeight="1">
      <c r="B12" s="478"/>
      <c r="C12" s="478" t="s">
        <v>244</v>
      </c>
      <c r="D12" s="480" t="s">
        <v>110</v>
      </c>
      <c r="E12" s="481"/>
      <c r="F12" s="481"/>
      <c r="G12" s="481"/>
      <c r="H12" s="464"/>
      <c r="I12" s="482" t="s">
        <v>111</v>
      </c>
      <c r="J12" s="472"/>
      <c r="K12" s="230"/>
    </row>
    <row r="13" spans="2:11" s="227" customFormat="1" ht="18.75" customHeight="1">
      <c r="B13" s="479"/>
      <c r="C13" s="479"/>
      <c r="D13" s="98" t="s">
        <v>46</v>
      </c>
      <c r="E13" s="98" t="s">
        <v>102</v>
      </c>
      <c r="F13" s="98" t="s">
        <v>103</v>
      </c>
      <c r="G13" s="98" t="s">
        <v>104</v>
      </c>
      <c r="H13" s="99" t="s">
        <v>105</v>
      </c>
      <c r="I13" s="483"/>
      <c r="J13" s="472"/>
      <c r="K13" s="230"/>
    </row>
    <row r="14" spans="2:12" s="100" customFormat="1" ht="40.5" customHeight="1">
      <c r="B14" s="101" t="s">
        <v>108</v>
      </c>
      <c r="C14" s="102">
        <v>2829423</v>
      </c>
      <c r="D14" s="102">
        <v>2824163</v>
      </c>
      <c r="E14" s="102">
        <v>795934</v>
      </c>
      <c r="F14" s="102">
        <v>370206</v>
      </c>
      <c r="G14" s="102">
        <v>1188822</v>
      </c>
      <c r="H14" s="102">
        <v>469201</v>
      </c>
      <c r="I14" s="103">
        <v>5260</v>
      </c>
      <c r="J14" s="108"/>
      <c r="K14" s="109"/>
      <c r="L14" s="110"/>
    </row>
    <row r="15" spans="2:12" s="100" customFormat="1" ht="40.5" customHeight="1">
      <c r="B15" s="97" t="s">
        <v>337</v>
      </c>
      <c r="C15" s="104">
        <v>2291743</v>
      </c>
      <c r="D15" s="104">
        <v>2261910</v>
      </c>
      <c r="E15" s="104">
        <v>790298</v>
      </c>
      <c r="F15" s="104">
        <v>366140</v>
      </c>
      <c r="G15" s="104">
        <v>612641</v>
      </c>
      <c r="H15" s="104">
        <v>492831</v>
      </c>
      <c r="I15" s="105">
        <v>29833</v>
      </c>
      <c r="J15" s="108"/>
      <c r="K15" s="109"/>
      <c r="L15" s="110"/>
    </row>
    <row r="16" spans="2:12" s="312" customFormat="1" ht="40.5" customHeight="1" thickBot="1">
      <c r="B16" s="314" t="s">
        <v>472</v>
      </c>
      <c r="C16" s="391">
        <v>2301139</v>
      </c>
      <c r="D16" s="391">
        <v>2295099</v>
      </c>
      <c r="E16" s="391">
        <v>762844</v>
      </c>
      <c r="F16" s="391">
        <v>357124</v>
      </c>
      <c r="G16" s="391">
        <v>610780</v>
      </c>
      <c r="H16" s="391">
        <v>564351</v>
      </c>
      <c r="I16" s="392">
        <v>6040</v>
      </c>
      <c r="J16" s="315"/>
      <c r="K16" s="316"/>
      <c r="L16" s="317"/>
    </row>
    <row r="17" ht="15" customHeight="1">
      <c r="B17" s="33" t="s">
        <v>112</v>
      </c>
    </row>
  </sheetData>
  <sheetProtection/>
  <mergeCells count="13">
    <mergeCell ref="J12:J13"/>
    <mergeCell ref="C10:I11"/>
    <mergeCell ref="B10:B13"/>
    <mergeCell ref="C12:C13"/>
    <mergeCell ref="D12:H12"/>
    <mergeCell ref="I12:I13"/>
    <mergeCell ref="B2:K2"/>
    <mergeCell ref="B3:E3"/>
    <mergeCell ref="B5:B6"/>
    <mergeCell ref="C5:C6"/>
    <mergeCell ref="D5:D6"/>
    <mergeCell ref="E5:I5"/>
    <mergeCell ref="J5:L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第９章　エネルギー・水　（平成21年山形県統計年鑑）</dc:title>
  <dc:subject/>
  <dc:creator>山形県</dc:creator>
  <cp:keywords/>
  <dc:description/>
  <cp:lastModifiedBy>user</cp:lastModifiedBy>
  <cp:lastPrinted>2015-05-18T03:00:46Z</cp:lastPrinted>
  <dcterms:created xsi:type="dcterms:W3CDTF">2010-05-31T02:13:43Z</dcterms:created>
  <dcterms:modified xsi:type="dcterms:W3CDTF">2015-05-18T03:00:58Z</dcterms:modified>
  <cp:category/>
  <cp:version/>
  <cp:contentType/>
  <cp:contentStatus/>
</cp:coreProperties>
</file>