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その１" sheetId="1" r:id="rId1"/>
    <sheet name="その２" sheetId="2" r:id="rId2"/>
    <sheet name="その３" sheetId="3" r:id="rId3"/>
    <sheet name="一部負担金・その他の保健給付一覧" sheetId="4" r:id="rId4"/>
  </sheets>
  <definedNames>
    <definedName name="_xlnm.Print_Area" localSheetId="0">'その１'!$A$1:$T$48</definedName>
    <definedName name="_xlnm.Print_Area" localSheetId="1">'その２'!$A$1:$Q$50</definedName>
    <definedName name="_xlnm.Print_Area" localSheetId="2">'その３'!$A$1:$G$50</definedName>
    <definedName name="_xlnm.Print_Area" localSheetId="3">'一部負担金・その他の保健給付一覧'!$A$1:$H$54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</definedNames>
  <calcPr fullCalcOnLoad="1"/>
</workbook>
</file>

<file path=xl/sharedStrings.xml><?xml version="1.0" encoding="utf-8"?>
<sst xmlns="http://schemas.openxmlformats.org/spreadsheetml/2006/main" count="460" uniqueCount="180">
  <si>
    <t>事業開始</t>
  </si>
  <si>
    <t>番</t>
  </si>
  <si>
    <t>年月日</t>
  </si>
  <si>
    <t>年度末</t>
  </si>
  <si>
    <t>①年度末</t>
  </si>
  <si>
    <t>号</t>
  </si>
  <si>
    <t>保険者名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</si>
  <si>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</si>
  <si>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</si>
  <si>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</si>
  <si>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</si>
  <si>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</si>
  <si>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</si>
  <si>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</si>
  <si>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</si>
  <si>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</si>
  <si>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</si>
  <si>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</si>
  <si>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</si>
  <si>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</si>
  <si>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市　小計</t>
  </si>
  <si>
    <t>中 山 町</t>
  </si>
  <si>
    <t>山 辺 町</t>
  </si>
  <si>
    <t>大 江 町</t>
  </si>
  <si>
    <t>朝 日 町</t>
  </si>
  <si>
    <t>西 川 町</t>
  </si>
  <si>
    <t>河 北 町</t>
  </si>
  <si>
    <t>大石田町</t>
  </si>
  <si>
    <t>舟 形 町</t>
  </si>
  <si>
    <t>大 蔵 村</t>
  </si>
  <si>
    <t>最 上 町</t>
  </si>
  <si>
    <t>高 畠 町</t>
  </si>
  <si>
    <t>川 西 町</t>
  </si>
  <si>
    <t>白 鷹 町</t>
  </si>
  <si>
    <t>飯 豊 町</t>
  </si>
  <si>
    <t>小 国 町</t>
  </si>
  <si>
    <t>三 川 町</t>
  </si>
  <si>
    <t>遊 佐 町</t>
  </si>
  <si>
    <t>町村　計</t>
  </si>
  <si>
    <t>市町村計</t>
  </si>
  <si>
    <t>医師国保</t>
  </si>
  <si>
    <t>歯科医師</t>
  </si>
  <si>
    <t>建設国保</t>
  </si>
  <si>
    <t>組合　計</t>
  </si>
  <si>
    <t>県　総計</t>
  </si>
  <si>
    <t>庄 内 町</t>
  </si>
  <si>
    <t>最上地区</t>
  </si>
  <si>
    <t>第 ５ 表　　一　般　状　況　（　そ　の　１　）　</t>
  </si>
  <si>
    <t>世帯数</t>
  </si>
  <si>
    <t>被保険者数</t>
  </si>
  <si>
    <t>退職被保険者等数</t>
  </si>
  <si>
    <t>一般被保険者</t>
  </si>
  <si>
    <t>年度平均</t>
  </si>
  <si>
    <t>②年度平均</t>
  </si>
  <si>
    <t>③年度平均</t>
  </si>
  <si>
    <t>未就学児</t>
  </si>
  <si>
    <t>70歳以上
一般</t>
  </si>
  <si>
    <t>現役並み
所得者</t>
  </si>
  <si>
    <t>前期
高齢者</t>
  </si>
  <si>
    <t>第 ５ 表　　一　般　状　況　（　そ　の　２　）</t>
  </si>
  <si>
    <t>介護保険第２号
被保険者数</t>
  </si>
  <si>
    <t>市町村人口</t>
  </si>
  <si>
    <t>国保加入率</t>
  </si>
  <si>
    <t>退職被保険者等割合</t>
  </si>
  <si>
    <t>　　　　④</t>
  </si>
  <si>
    <t>（％）</t>
  </si>
  <si>
    <t>（①／④）</t>
  </si>
  <si>
    <t>（③／②）</t>
  </si>
  <si>
    <t>（年度末）</t>
  </si>
  <si>
    <t>山</t>
  </si>
  <si>
    <t>米</t>
  </si>
  <si>
    <t>鶴</t>
  </si>
  <si>
    <t>酒</t>
  </si>
  <si>
    <t>新</t>
  </si>
  <si>
    <t>寒</t>
  </si>
  <si>
    <t>上</t>
  </si>
  <si>
    <t>村</t>
  </si>
  <si>
    <t>長</t>
  </si>
  <si>
    <t>天</t>
  </si>
  <si>
    <t>東</t>
  </si>
  <si>
    <t>尾</t>
  </si>
  <si>
    <t>南</t>
  </si>
  <si>
    <t>市</t>
  </si>
  <si>
    <t>中</t>
  </si>
  <si>
    <t>大</t>
  </si>
  <si>
    <t>朝</t>
  </si>
  <si>
    <t>西</t>
  </si>
  <si>
    <t>河</t>
  </si>
  <si>
    <t>舟</t>
  </si>
  <si>
    <t>高</t>
  </si>
  <si>
    <t>川</t>
  </si>
  <si>
    <t>白</t>
  </si>
  <si>
    <t>飯</t>
  </si>
  <si>
    <t>小</t>
  </si>
  <si>
    <t>町</t>
  </si>
  <si>
    <t>公</t>
  </si>
  <si>
    <t>医</t>
  </si>
  <si>
    <t>歯</t>
  </si>
  <si>
    <t>建</t>
  </si>
  <si>
    <t>組</t>
  </si>
  <si>
    <t>県</t>
  </si>
  <si>
    <t>第 ５ 表　　一　般　状　況　（　そ　の　３　）</t>
  </si>
  <si>
    <t>退　職　被　保　険　者　等　に　か　か　る　一　般　状　況</t>
  </si>
  <si>
    <t>退　職　被　保　険　者　等　に　か　か　る　一　般　状　況　続　き</t>
  </si>
  <si>
    <t>世      帯      数</t>
  </si>
  <si>
    <t>被保険者等数</t>
  </si>
  <si>
    <t>被 保 険 者 等 数 続 き</t>
  </si>
  <si>
    <t>介護保険第２号</t>
  </si>
  <si>
    <t>単 独 世 帯</t>
  </si>
  <si>
    <t>混 合 世 帯</t>
  </si>
  <si>
    <t>本　　　　人</t>
  </si>
  <si>
    <t>被 扶 養 者</t>
  </si>
  <si>
    <t>計</t>
  </si>
  <si>
    <t>被 保 険 者 数</t>
  </si>
  <si>
    <t>号</t>
  </si>
  <si>
    <t>年間平均</t>
  </si>
  <si>
    <t>未就学児</t>
  </si>
  <si>
    <t>　</t>
  </si>
  <si>
    <t>戸</t>
  </si>
  <si>
    <t>藤</t>
  </si>
  <si>
    <t>事　 務
職員数</t>
  </si>
  <si>
    <t>年度末</t>
  </si>
  <si>
    <t>保険者名</t>
  </si>
  <si>
    <t>番</t>
  </si>
  <si>
    <t>号</t>
  </si>
  <si>
    <t>一部負担金・その他の保険給付一覧表</t>
  </si>
  <si>
    <t>　　</t>
  </si>
  <si>
    <t>組合員200,000</t>
  </si>
  <si>
    <t>S26. 4. 1</t>
  </si>
  <si>
    <t>S31. 4. 1</t>
  </si>
  <si>
    <t>H17.10. 1</t>
  </si>
  <si>
    <t>H17.11. 1</t>
  </si>
  <si>
    <t>S23.10. 1</t>
  </si>
  <si>
    <t>S29. 8. 1</t>
  </si>
  <si>
    <t>S29.10. 1</t>
  </si>
  <si>
    <t>S29.11. 1</t>
  </si>
  <si>
    <t>S42. 4. 1</t>
  </si>
  <si>
    <t>S34. 8.20</t>
  </si>
  <si>
    <t>S30. 1. 1</t>
  </si>
  <si>
    <t>S29.12. 1</t>
  </si>
  <si>
    <t>S29. 9. 1</t>
  </si>
  <si>
    <t>S29. 4. 1</t>
  </si>
  <si>
    <t>S34. 4. 1</t>
  </si>
  <si>
    <t>H17. 7. 1</t>
  </si>
  <si>
    <t>H19. 4. 1</t>
  </si>
  <si>
    <t>S33. 4. 1</t>
  </si>
  <si>
    <t>S35. 4. 1</t>
  </si>
  <si>
    <t>S45. 8. 1</t>
  </si>
  <si>
    <t>（単位 ： 円）</t>
  </si>
  <si>
    <t>一 部 負 担 割 合</t>
  </si>
  <si>
    <t>出産育児給付</t>
  </si>
  <si>
    <t>葬祭給付</t>
  </si>
  <si>
    <t>その他</t>
  </si>
  <si>
    <t>・未就学児　２割</t>
  </si>
  <si>
    <t>・70歳以上一般　２割</t>
  </si>
  <si>
    <t>・70歳以上現役並み所得者　３割</t>
  </si>
  <si>
    <t>・上記以外　３割</t>
  </si>
  <si>
    <t>庄 内 町</t>
  </si>
  <si>
    <t>最上地区</t>
  </si>
  <si>
    <t>傷病手当金（８日以上の入院の場合）　　　　　　</t>
  </si>
  <si>
    <t xml:space="preserve">・第1種組合員  １日5,000円（180日間） </t>
  </si>
  <si>
    <t>・第2種組合員  １日2,000円（90日間）</t>
  </si>
  <si>
    <t>傷病手当金（７日以上の入院の場合）　　　　　　</t>
  </si>
  <si>
    <t>家　族100,000</t>
  </si>
  <si>
    <t>・第1種組合員 １日5,000円</t>
  </si>
  <si>
    <t>・第2種組合員 １日1,500円</t>
  </si>
  <si>
    <t>・第3種組合員 １日2,000円</t>
  </si>
  <si>
    <t>療養付加金</t>
  </si>
  <si>
    <t>入院　１ヶ月に支払った一部負担金より17,500円を減じた額</t>
  </si>
  <si>
    <t>傷病手当金</t>
  </si>
  <si>
    <t>・組合員　１日4,000円（80日間）</t>
  </si>
  <si>
    <t>出産手当金</t>
  </si>
  <si>
    <r>
      <t>・組合員　１日4,000円</t>
    </r>
    <r>
      <rPr>
        <sz val="10"/>
        <rFont val="ＭＳ ゴシック"/>
        <family val="3"/>
      </rPr>
      <t>（出産前６週間以内、出産後８週間以内）</t>
    </r>
  </si>
  <si>
    <t>付加給付金</t>
  </si>
  <si>
    <t>・組合員及び組合員の配偶者　
　１レセプト当たり自己負担額が17,500円を超えた額</t>
  </si>
  <si>
    <t>（注）「出産育児給付」は当該出産が健康保険法施行令第36条ただし書きに規定する出産であると認められる場合を勘案し、加算される額を含む。</t>
  </si>
  <si>
    <t>－</t>
  </si>
  <si>
    <t xml:space="preserve"> </t>
  </si>
  <si>
    <t>-</t>
  </si>
  <si>
    <t>(R2.4.1)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</si>
</sst>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#,##0"/>
    <numFmt numFmtId="178" formatCode="##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4"/>
      <color indexed="12"/>
      <name val="ＭＳ ゴシック"/>
      <family val="3"/>
    </font>
    <font>
      <sz val="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>
        <color indexed="8"/>
      </left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72">
    <xf numFmtId="0" fontId="0" fillId="0" borderId="0" xfId="0" applyFont="1" applyAlignment="1">
      <alignment vertical="center"/>
    </xf>
    <xf numFmtId="0" fontId="3" fillId="0" borderId="0" xfId="61" applyNumberFormat="1" applyFont="1" applyFill="1" applyAlignment="1" applyProtection="1">
      <alignment vertical="center"/>
      <protection locked="0"/>
    </xf>
    <xf numFmtId="0" fontId="3" fillId="0" borderId="0" xfId="61" applyFont="1" applyFill="1" applyAlignment="1">
      <alignment horizontal="left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 applyProtection="1">
      <alignment vertical="center"/>
      <protection locked="0"/>
    </xf>
    <xf numFmtId="0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3" fillId="0" borderId="10" xfId="61" applyNumberFormat="1" applyFont="1" applyFill="1" applyBorder="1" applyAlignment="1">
      <alignment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3" fillId="0" borderId="14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4" xfId="61" applyNumberFormat="1" applyFont="1" applyFill="1" applyBorder="1" applyAlignment="1">
      <alignment horizontal="center" vertical="center" wrapText="1"/>
      <protection/>
    </xf>
    <xf numFmtId="0" fontId="3" fillId="0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6" xfId="61" applyFont="1" applyBorder="1" applyAlignment="1">
      <alignment vertical="center" wrapText="1"/>
      <protection/>
    </xf>
    <xf numFmtId="0" fontId="3" fillId="0" borderId="0" xfId="61" applyNumberFormat="1" applyFont="1" applyFill="1" applyBorder="1" applyAlignment="1">
      <alignment horizontal="center" vertical="center" wrapText="1"/>
      <protection/>
    </xf>
    <xf numFmtId="0" fontId="3" fillId="0" borderId="0" xfId="61" applyNumberFormat="1" applyFont="1" applyFill="1" applyAlignment="1" applyProtection="1">
      <alignment horizontal="center" vertical="center" wrapText="1"/>
      <protection locked="0"/>
    </xf>
    <xf numFmtId="0" fontId="3" fillId="0" borderId="10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6" fillId="0" borderId="12" xfId="61" applyNumberFormat="1" applyFont="1" applyFill="1" applyBorder="1" applyAlignment="1">
      <alignment horizontal="center" vertical="center"/>
      <protection/>
    </xf>
    <xf numFmtId="177" fontId="6" fillId="0" borderId="18" xfId="61" applyNumberFormat="1" applyFont="1" applyFill="1" applyBorder="1" applyAlignment="1">
      <alignment horizontal="right" vertical="center"/>
      <protection/>
    </xf>
    <xf numFmtId="177" fontId="6" fillId="0" borderId="28" xfId="61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176" fontId="6" fillId="0" borderId="29" xfId="61" applyNumberFormat="1" applyFont="1" applyFill="1" applyBorder="1" applyAlignment="1">
      <alignment horizontal="center" vertical="center"/>
      <protection/>
    </xf>
    <xf numFmtId="177" fontId="6" fillId="0" borderId="29" xfId="61" applyNumberFormat="1" applyFont="1" applyFill="1" applyBorder="1" applyAlignment="1">
      <alignment horizontal="right" vertical="center"/>
      <protection/>
    </xf>
    <xf numFmtId="177" fontId="6" fillId="0" borderId="15" xfId="61" applyNumberFormat="1" applyFont="1" applyFill="1" applyBorder="1" applyAlignment="1">
      <alignment horizontal="right" vertical="center"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176" fontId="6" fillId="0" borderId="30" xfId="61" applyNumberFormat="1" applyFont="1" applyFill="1" applyBorder="1" applyAlignment="1">
      <alignment horizontal="center" vertical="center"/>
      <protection/>
    </xf>
    <xf numFmtId="177" fontId="6" fillId="0" borderId="26" xfId="61" applyNumberFormat="1" applyFont="1" applyFill="1" applyBorder="1" applyAlignment="1">
      <alignment horizontal="right" vertical="center"/>
      <protection/>
    </xf>
    <xf numFmtId="177" fontId="6" fillId="0" borderId="31" xfId="61" applyNumberFormat="1" applyFont="1" applyFill="1" applyBorder="1" applyAlignment="1">
      <alignment horizontal="right" vertical="center"/>
      <protection/>
    </xf>
    <xf numFmtId="176" fontId="6" fillId="0" borderId="22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3" fontId="6" fillId="0" borderId="29" xfId="61" applyNumberFormat="1" applyFont="1" applyFill="1" applyBorder="1" applyAlignment="1">
      <alignment vertical="center"/>
      <protection/>
    </xf>
    <xf numFmtId="3" fontId="6" fillId="0" borderId="15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32" xfId="61" applyFont="1" applyFill="1" applyBorder="1" applyAlignment="1">
      <alignment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176" fontId="6" fillId="0" borderId="33" xfId="61" applyNumberFormat="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176" fontId="6" fillId="0" borderId="35" xfId="61" applyNumberFormat="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176" fontId="6" fillId="0" borderId="18" xfId="61" applyNumberFormat="1" applyFont="1" applyFill="1" applyBorder="1" applyAlignment="1">
      <alignment vertical="center"/>
      <protection/>
    </xf>
    <xf numFmtId="41" fontId="6" fillId="0" borderId="29" xfId="61" applyNumberFormat="1" applyFont="1" applyFill="1" applyBorder="1" applyAlignment="1">
      <alignment horizontal="right" vertical="center"/>
      <protection/>
    </xf>
    <xf numFmtId="41" fontId="6" fillId="0" borderId="29" xfId="61" applyNumberFormat="1" applyFont="1" applyFill="1" applyBorder="1" applyAlignment="1">
      <alignment vertical="center"/>
      <protection/>
    </xf>
    <xf numFmtId="176" fontId="6" fillId="0" borderId="38" xfId="61" applyNumberFormat="1" applyFont="1" applyFill="1" applyBorder="1" applyAlignment="1">
      <alignment vertical="center"/>
      <protection/>
    </xf>
    <xf numFmtId="3" fontId="6" fillId="0" borderId="26" xfId="61" applyNumberFormat="1" applyFont="1" applyFill="1" applyBorder="1" applyAlignment="1">
      <alignment vertical="center"/>
      <protection/>
    </xf>
    <xf numFmtId="3" fontId="6" fillId="0" borderId="30" xfId="61" applyNumberFormat="1" applyFont="1" applyFill="1" applyBorder="1" applyAlignment="1">
      <alignment vertical="center"/>
      <protection/>
    </xf>
    <xf numFmtId="3" fontId="6" fillId="0" borderId="37" xfId="61" applyNumberFormat="1" applyFont="1" applyFill="1" applyBorder="1" applyAlignment="1">
      <alignment vertical="center"/>
      <protection/>
    </xf>
    <xf numFmtId="0" fontId="3" fillId="0" borderId="12" xfId="61" applyNumberFormat="1" applyFont="1" applyFill="1" applyBorder="1" applyAlignment="1">
      <alignment vertical="center"/>
      <protection/>
    </xf>
    <xf numFmtId="0" fontId="5" fillId="0" borderId="12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Alignment="1">
      <alignment horizontal="center" vertical="center"/>
      <protection/>
    </xf>
    <xf numFmtId="0" fontId="5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177" fontId="5" fillId="0" borderId="0" xfId="61" applyNumberFormat="1" applyFont="1" applyFill="1" applyAlignment="1" applyProtection="1">
      <alignment vertical="center"/>
      <protection locked="0"/>
    </xf>
    <xf numFmtId="3" fontId="5" fillId="0" borderId="0" xfId="61" applyNumberFormat="1" applyFont="1" applyFill="1" applyAlignment="1" applyProtection="1">
      <alignment vertical="center"/>
      <protection locked="0"/>
    </xf>
    <xf numFmtId="0" fontId="3" fillId="0" borderId="14" xfId="61" applyFont="1" applyFill="1" applyBorder="1" applyAlignment="1">
      <alignment horizontal="right" vertical="center"/>
      <protection/>
    </xf>
    <xf numFmtId="0" fontId="3" fillId="0" borderId="15" xfId="61" applyNumberFormat="1" applyFont="1" applyFill="1" applyBorder="1" applyAlignment="1">
      <alignment vertical="center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3" fontId="6" fillId="0" borderId="32" xfId="61" applyNumberFormat="1" applyFont="1" applyFill="1" applyBorder="1" applyAlignment="1">
      <alignment vertical="center"/>
      <protection/>
    </xf>
    <xf numFmtId="4" fontId="6" fillId="0" borderId="32" xfId="61" applyNumberFormat="1" applyFont="1" applyFill="1" applyBorder="1" applyAlignment="1">
      <alignment vertical="center"/>
      <protection/>
    </xf>
    <xf numFmtId="3" fontId="6" fillId="0" borderId="14" xfId="61" applyNumberFormat="1" applyFont="1" applyFill="1" applyBorder="1" applyAlignment="1">
      <alignment vertical="center"/>
      <protection/>
    </xf>
    <xf numFmtId="4" fontId="6" fillId="0" borderId="14" xfId="61" applyNumberFormat="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4" fontId="6" fillId="0" borderId="34" xfId="61" applyNumberFormat="1" applyFont="1" applyFill="1" applyBorder="1" applyAlignment="1">
      <alignment vertical="center"/>
      <protection/>
    </xf>
    <xf numFmtId="3" fontId="6" fillId="0" borderId="10" xfId="61" applyNumberFormat="1" applyFont="1" applyFill="1" applyBorder="1" applyAlignment="1">
      <alignment vertical="center"/>
      <protection/>
    </xf>
    <xf numFmtId="4" fontId="6" fillId="0" borderId="10" xfId="61" applyNumberFormat="1" applyFont="1" applyFill="1" applyBorder="1" applyAlignment="1">
      <alignment vertical="center"/>
      <protection/>
    </xf>
    <xf numFmtId="0" fontId="6" fillId="0" borderId="14" xfId="61" applyNumberFormat="1" applyFont="1" applyFill="1" applyBorder="1" applyAlignment="1">
      <alignment vertical="center"/>
      <protection/>
    </xf>
    <xf numFmtId="0" fontId="6" fillId="0" borderId="29" xfId="61" applyNumberFormat="1" applyFont="1" applyFill="1" applyBorder="1" applyAlignment="1">
      <alignment vertical="center"/>
      <protection/>
    </xf>
    <xf numFmtId="4" fontId="6" fillId="0" borderId="36" xfId="61" applyNumberFormat="1" applyFont="1" applyFill="1" applyBorder="1" applyAlignment="1">
      <alignment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3" fontId="6" fillId="0" borderId="34" xfId="61" applyNumberFormat="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3" fontId="6" fillId="0" borderId="36" xfId="61" applyNumberFormat="1" applyFont="1" applyFill="1" applyBorder="1" applyAlignment="1">
      <alignment vertical="center"/>
      <protection/>
    </xf>
    <xf numFmtId="0" fontId="6" fillId="0" borderId="29" xfId="61" applyNumberFormat="1" applyFont="1" applyFill="1" applyBorder="1" applyAlignment="1">
      <alignment horizontal="right" vertical="center"/>
      <protection/>
    </xf>
    <xf numFmtId="0" fontId="6" fillId="0" borderId="40" xfId="61" applyNumberFormat="1" applyFont="1" applyFill="1" applyBorder="1" applyAlignment="1">
      <alignment horizontal="right" vertical="center"/>
      <protection/>
    </xf>
    <xf numFmtId="0" fontId="6" fillId="0" borderId="0" xfId="61" applyNumberFormat="1" applyFont="1" applyFill="1" applyBorder="1" applyAlignment="1">
      <alignment horizontal="right" vertical="center"/>
      <protection/>
    </xf>
    <xf numFmtId="0" fontId="6" fillId="0" borderId="14" xfId="61" applyNumberFormat="1" applyFont="1" applyFill="1" applyBorder="1" applyAlignment="1">
      <alignment horizontal="right" vertical="center"/>
      <protection/>
    </xf>
    <xf numFmtId="0" fontId="6" fillId="0" borderId="26" xfId="61" applyNumberFormat="1" applyFont="1" applyFill="1" applyBorder="1" applyAlignment="1">
      <alignment vertical="center"/>
      <protection/>
    </xf>
    <xf numFmtId="0" fontId="10" fillId="0" borderId="0" xfId="61" applyNumberFormat="1" applyFont="1" applyFill="1" applyAlignment="1">
      <alignment vertical="center"/>
      <protection/>
    </xf>
    <xf numFmtId="0" fontId="11" fillId="0" borderId="0" xfId="61" applyNumberFormat="1" applyFont="1" applyFill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vertical="center"/>
      <protection locked="0"/>
    </xf>
    <xf numFmtId="38" fontId="5" fillId="0" borderId="0" xfId="50" applyFont="1" applyFill="1" applyAlignment="1" applyProtection="1">
      <alignment vertical="center"/>
      <protection locked="0"/>
    </xf>
    <xf numFmtId="0" fontId="3" fillId="0" borderId="41" xfId="61" applyNumberFormat="1" applyFont="1" applyFill="1" applyBorder="1" applyAlignment="1">
      <alignment vertical="center"/>
      <protection/>
    </xf>
    <xf numFmtId="0" fontId="3" fillId="0" borderId="28" xfId="61" applyNumberFormat="1" applyFont="1" applyFill="1" applyBorder="1" applyAlignment="1">
      <alignment vertical="center"/>
      <protection/>
    </xf>
    <xf numFmtId="38" fontId="3" fillId="0" borderId="13" xfId="50" applyFont="1" applyFill="1" applyBorder="1" applyAlignment="1">
      <alignment vertical="center"/>
    </xf>
    <xf numFmtId="0" fontId="3" fillId="0" borderId="11" xfId="61" applyFont="1" applyFill="1" applyBorder="1" applyAlignment="1">
      <alignment vertical="center"/>
      <protection/>
    </xf>
    <xf numFmtId="0" fontId="3" fillId="0" borderId="40" xfId="61" applyNumberFormat="1" applyFont="1" applyFill="1" applyBorder="1" applyAlignment="1">
      <alignment vertical="center"/>
      <protection/>
    </xf>
    <xf numFmtId="0" fontId="3" fillId="0" borderId="40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 applyProtection="1">
      <alignment horizontal="center" vertical="center"/>
      <protection locked="0"/>
    </xf>
    <xf numFmtId="0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Alignment="1" applyProtection="1">
      <alignment horizontal="center" vertical="center"/>
      <protection locked="0"/>
    </xf>
    <xf numFmtId="0" fontId="3" fillId="0" borderId="15" xfId="61" applyNumberFormat="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38" fontId="3" fillId="0" borderId="19" xfId="50" applyFont="1" applyFill="1" applyBorder="1" applyAlignment="1">
      <alignment horizontal="center" vertical="center"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35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177" fontId="3" fillId="0" borderId="18" xfId="61" applyNumberFormat="1" applyFont="1" applyFill="1" applyBorder="1" applyAlignment="1">
      <alignment horizontal="right" vertical="center"/>
      <protection/>
    </xf>
    <xf numFmtId="0" fontId="3" fillId="0" borderId="20" xfId="61" applyFont="1" applyFill="1" applyBorder="1" applyAlignment="1">
      <alignment vertical="center"/>
      <protection/>
    </xf>
    <xf numFmtId="177" fontId="5" fillId="0" borderId="15" xfId="61" applyNumberFormat="1" applyFont="1" applyFill="1" applyBorder="1" applyAlignment="1">
      <alignment horizontal="right" vertical="center"/>
      <protection/>
    </xf>
    <xf numFmtId="177" fontId="5" fillId="0" borderId="29" xfId="61" applyNumberFormat="1" applyFont="1" applyFill="1" applyBorder="1" applyAlignment="1">
      <alignment horizontal="right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vertical="center"/>
      <protection/>
    </xf>
    <xf numFmtId="177" fontId="5" fillId="0" borderId="31" xfId="61" applyNumberFormat="1" applyFont="1" applyFill="1" applyBorder="1" applyAlignment="1">
      <alignment horizontal="right" vertical="center"/>
      <protection/>
    </xf>
    <xf numFmtId="177" fontId="5" fillId="0" borderId="26" xfId="61" applyNumberFormat="1" applyFont="1" applyFill="1" applyBorder="1" applyAlignment="1">
      <alignment horizontal="right" vertical="center"/>
      <protection/>
    </xf>
    <xf numFmtId="177" fontId="5" fillId="0" borderId="28" xfId="61" applyNumberFormat="1" applyFont="1" applyFill="1" applyBorder="1" applyAlignment="1">
      <alignment horizontal="right" vertical="center"/>
      <protection/>
    </xf>
    <xf numFmtId="177" fontId="5" fillId="0" borderId="18" xfId="61" applyNumberFormat="1" applyFont="1" applyFill="1" applyBorder="1" applyAlignment="1">
      <alignment horizontal="right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38" fontId="5" fillId="0" borderId="27" xfId="50" applyFont="1" applyFill="1" applyBorder="1" applyAlignment="1">
      <alignment vertical="center"/>
    </xf>
    <xf numFmtId="0" fontId="5" fillId="0" borderId="45" xfId="61" applyFont="1" applyFill="1" applyBorder="1" applyAlignment="1">
      <alignment vertical="center"/>
      <protection/>
    </xf>
    <xf numFmtId="0" fontId="3" fillId="0" borderId="0" xfId="61" applyNumberFormat="1" applyFont="1" applyFill="1" applyBorder="1" applyAlignment="1" applyProtection="1">
      <alignment vertical="center"/>
      <protection locked="0"/>
    </xf>
    <xf numFmtId="0" fontId="5" fillId="0" borderId="40" xfId="61" applyNumberFormat="1" applyFont="1" applyFill="1" applyBorder="1" applyAlignment="1">
      <alignment vertical="center"/>
      <protection/>
    </xf>
    <xf numFmtId="0" fontId="3" fillId="0" borderId="41" xfId="61" applyFont="1" applyFill="1" applyBorder="1" applyAlignment="1">
      <alignment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vertical="center"/>
      <protection/>
    </xf>
    <xf numFmtId="3" fontId="5" fillId="0" borderId="38" xfId="61" applyNumberFormat="1" applyFont="1" applyFill="1" applyBorder="1" applyAlignment="1">
      <alignment vertical="center"/>
      <protection/>
    </xf>
    <xf numFmtId="38" fontId="5" fillId="0" borderId="46" xfId="50" applyFont="1" applyFill="1" applyBorder="1" applyAlignment="1">
      <alignment vertical="center"/>
    </xf>
    <xf numFmtId="0" fontId="5" fillId="0" borderId="47" xfId="61" applyFont="1" applyFill="1" applyBorder="1" applyAlignment="1">
      <alignment horizontal="center" vertical="center"/>
      <protection/>
    </xf>
    <xf numFmtId="0" fontId="3" fillId="0" borderId="43" xfId="61" applyNumberFormat="1" applyFont="1" applyFill="1" applyBorder="1" applyAlignment="1">
      <alignment vertical="center"/>
      <protection/>
    </xf>
    <xf numFmtId="38" fontId="5" fillId="0" borderId="0" xfId="50" applyFont="1" applyFill="1" applyBorder="1" applyAlignment="1">
      <alignment vertical="center"/>
    </xf>
    <xf numFmtId="38" fontId="5" fillId="0" borderId="0" xfId="50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5" fillId="0" borderId="35" xfId="61" applyNumberFormat="1" applyFont="1" applyFill="1" applyBorder="1" applyAlignment="1" applyProtection="1">
      <alignment vertical="center"/>
      <protection locked="0"/>
    </xf>
    <xf numFmtId="0" fontId="3" fillId="0" borderId="39" xfId="61" applyFont="1" applyFill="1" applyBorder="1" applyAlignment="1">
      <alignment horizontal="right" vertical="center"/>
      <protection/>
    </xf>
    <xf numFmtId="0" fontId="3" fillId="0" borderId="48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vertical="top" wrapText="1"/>
      <protection/>
    </xf>
    <xf numFmtId="0" fontId="3" fillId="0" borderId="49" xfId="61" applyFont="1" applyFill="1" applyBorder="1" applyAlignment="1">
      <alignment vertical="top" wrapText="1"/>
      <protection/>
    </xf>
    <xf numFmtId="0" fontId="3" fillId="0" borderId="50" xfId="61" applyFont="1" applyFill="1" applyBorder="1" applyAlignment="1">
      <alignment horizontal="center" vertical="center" wrapText="1"/>
      <protection/>
    </xf>
    <xf numFmtId="0" fontId="4" fillId="0" borderId="0" xfId="61" applyFont="1" applyFill="1" applyAlignment="1">
      <alignment vertical="center"/>
      <protection/>
    </xf>
    <xf numFmtId="0" fontId="3" fillId="0" borderId="0" xfId="61" applyNumberFormat="1" applyFont="1" applyFill="1" applyAlignment="1" applyProtection="1">
      <alignment horizontal="right" vertical="center"/>
      <protection locked="0"/>
    </xf>
    <xf numFmtId="0" fontId="3" fillId="0" borderId="10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Alignment="1">
      <alignment horizontal="center" vertical="center"/>
      <protection/>
    </xf>
    <xf numFmtId="0" fontId="6" fillId="0" borderId="0" xfId="61" applyNumberFormat="1" applyFont="1" applyFill="1" applyBorder="1" applyAlignment="1">
      <alignment vertical="center"/>
      <protection/>
    </xf>
    <xf numFmtId="178" fontId="6" fillId="0" borderId="18" xfId="61" applyNumberFormat="1" applyFont="1" applyFill="1" applyBorder="1" applyAlignment="1">
      <alignment horizontal="right" vertical="center"/>
      <protection/>
    </xf>
    <xf numFmtId="178" fontId="6" fillId="0" borderId="28" xfId="61" applyNumberFormat="1" applyFont="1" applyFill="1" applyBorder="1" applyAlignment="1">
      <alignment horizontal="right" vertical="center"/>
      <protection/>
    </xf>
    <xf numFmtId="3" fontId="6" fillId="0" borderId="33" xfId="61" applyNumberFormat="1" applyFont="1" applyFill="1" applyBorder="1" applyAlignment="1">
      <alignment vertical="center"/>
      <protection/>
    </xf>
    <xf numFmtId="0" fontId="6" fillId="0" borderId="28" xfId="61" applyNumberFormat="1" applyFont="1" applyFill="1" applyBorder="1" applyAlignment="1">
      <alignment vertical="center"/>
      <protection/>
    </xf>
    <xf numFmtId="178" fontId="6" fillId="0" borderId="29" xfId="61" applyNumberFormat="1" applyFont="1" applyFill="1" applyBorder="1" applyAlignment="1">
      <alignment horizontal="right" vertical="center"/>
      <protection/>
    </xf>
    <xf numFmtId="178" fontId="6" fillId="0" borderId="15" xfId="61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0" fontId="6" fillId="0" borderId="15" xfId="61" applyNumberFormat="1" applyFont="1" applyFill="1" applyBorder="1" applyAlignment="1" applyProtection="1">
      <alignment vertical="center"/>
      <protection locked="0"/>
    </xf>
    <xf numFmtId="0" fontId="6" fillId="0" borderId="0" xfId="61" applyNumberFormat="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>
      <alignment horizontal="left" vertical="center"/>
      <protection/>
    </xf>
    <xf numFmtId="178" fontId="6" fillId="0" borderId="26" xfId="61" applyNumberFormat="1" applyFont="1" applyFill="1" applyBorder="1" applyAlignment="1">
      <alignment horizontal="right" vertical="center"/>
      <protection/>
    </xf>
    <xf numFmtId="178" fontId="6" fillId="0" borderId="31" xfId="61" applyNumberFormat="1" applyFont="1" applyFill="1" applyBorder="1" applyAlignment="1">
      <alignment horizontal="right" vertical="center"/>
      <protection/>
    </xf>
    <xf numFmtId="3" fontId="6" fillId="0" borderId="35" xfId="61" applyNumberFormat="1" applyFont="1" applyFill="1" applyBorder="1" applyAlignment="1">
      <alignment vertical="center"/>
      <protection/>
    </xf>
    <xf numFmtId="0" fontId="6" fillId="0" borderId="31" xfId="61" applyNumberFormat="1" applyFont="1" applyFill="1" applyBorder="1" applyAlignment="1" applyProtection="1">
      <alignment vertical="center"/>
      <protection locked="0"/>
    </xf>
    <xf numFmtId="0" fontId="6" fillId="0" borderId="40" xfId="61" applyNumberFormat="1" applyFont="1" applyFill="1" applyBorder="1" applyAlignment="1" applyProtection="1">
      <alignment vertical="center"/>
      <protection locked="0"/>
    </xf>
    <xf numFmtId="0" fontId="6" fillId="0" borderId="15" xfId="61" applyNumberFormat="1" applyFont="1" applyFill="1" applyBorder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6" fillId="0" borderId="3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vertical="center"/>
      <protection/>
    </xf>
    <xf numFmtId="9" fontId="6" fillId="0" borderId="0" xfId="61" applyNumberFormat="1" applyFont="1" applyFill="1" applyBorder="1" applyAlignment="1" applyProtection="1">
      <alignment horizontal="center" vertical="center"/>
      <protection locked="0"/>
    </xf>
    <xf numFmtId="0" fontId="6" fillId="0" borderId="40" xfId="61" applyNumberFormat="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6" fillId="0" borderId="37" xfId="61" applyNumberFormat="1" applyFont="1" applyFill="1" applyBorder="1" applyAlignment="1" applyProtection="1">
      <alignment vertical="center"/>
      <protection locked="0"/>
    </xf>
    <xf numFmtId="3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 locked="0"/>
    </xf>
    <xf numFmtId="3" fontId="6" fillId="0" borderId="38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 applyProtection="1">
      <alignment horizontal="left" vertical="center"/>
      <protection locked="0"/>
    </xf>
    <xf numFmtId="0" fontId="5" fillId="0" borderId="0" xfId="61" applyNumberFormat="1" applyFont="1" applyFill="1" applyAlignment="1" applyProtection="1">
      <alignment horizontal="right" vertical="center"/>
      <protection locked="0"/>
    </xf>
    <xf numFmtId="0" fontId="6" fillId="0" borderId="28" xfId="61" applyNumberFormat="1" applyFont="1" applyFill="1" applyBorder="1" applyAlignment="1" applyProtection="1">
      <alignment vertical="center"/>
      <protection locked="0"/>
    </xf>
    <xf numFmtId="0" fontId="3" fillId="0" borderId="38" xfId="61" applyFont="1" applyFill="1" applyBorder="1" applyAlignment="1">
      <alignment vertical="center"/>
      <protection/>
    </xf>
    <xf numFmtId="3" fontId="6" fillId="0" borderId="31" xfId="61" applyNumberFormat="1" applyFont="1" applyFill="1" applyBorder="1" applyAlignment="1">
      <alignment vertical="center"/>
      <protection/>
    </xf>
    <xf numFmtId="0" fontId="6" fillId="0" borderId="15" xfId="61" applyNumberFormat="1" applyFont="1" applyFill="1" applyBorder="1" applyAlignment="1" applyProtection="1">
      <alignment horizontal="right" vertical="center"/>
      <protection locked="0"/>
    </xf>
    <xf numFmtId="0" fontId="3" fillId="0" borderId="14" xfId="61" applyNumberFormat="1" applyFont="1" applyFill="1" applyBorder="1" applyAlignment="1" applyProtection="1">
      <alignment vertical="center"/>
      <protection locked="0"/>
    </xf>
    <xf numFmtId="0" fontId="6" fillId="0" borderId="29" xfId="61" applyNumberFormat="1" applyFont="1" applyFill="1" applyBorder="1" applyAlignment="1" applyProtection="1">
      <alignment vertical="center"/>
      <protection locked="0"/>
    </xf>
    <xf numFmtId="0" fontId="3" fillId="0" borderId="14" xfId="61" applyNumberFormat="1" applyFont="1" applyFill="1" applyBorder="1" applyAlignment="1">
      <alignment vertical="center"/>
      <protection/>
    </xf>
    <xf numFmtId="3" fontId="6" fillId="0" borderId="15" xfId="61" applyNumberFormat="1" applyFont="1" applyFill="1" applyBorder="1" applyAlignment="1">
      <alignment horizontal="right" vertical="center"/>
      <protection/>
    </xf>
    <xf numFmtId="3" fontId="6" fillId="0" borderId="29" xfId="61" applyNumberFormat="1" applyFont="1" applyFill="1" applyBorder="1" applyAlignment="1">
      <alignment horizontal="right" vertical="center"/>
      <protection/>
    </xf>
    <xf numFmtId="3" fontId="6" fillId="0" borderId="41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Alignment="1" applyProtection="1">
      <alignment vertical="center"/>
      <protection locked="0"/>
    </xf>
    <xf numFmtId="0" fontId="3" fillId="0" borderId="0" xfId="61" applyNumberFormat="1" applyFont="1" applyFill="1" applyBorder="1" applyAlignment="1" applyProtection="1">
      <alignment horizontal="center" vertical="center"/>
      <protection locked="0"/>
    </xf>
    <xf numFmtId="38" fontId="6" fillId="0" borderId="29" xfId="50" applyFont="1" applyFill="1" applyBorder="1" applyAlignment="1">
      <alignment vertical="center"/>
    </xf>
    <xf numFmtId="20" fontId="6" fillId="0" borderId="15" xfId="61" applyNumberFormat="1" applyFont="1" applyFill="1" applyBorder="1" applyAlignment="1">
      <alignment horizontal="right" vertical="center"/>
      <protection/>
    </xf>
    <xf numFmtId="0" fontId="3" fillId="0" borderId="32" xfId="61" applyNumberFormat="1" applyFont="1" applyFill="1" applyBorder="1" applyAlignment="1" applyProtection="1">
      <alignment vertical="center"/>
      <protection locked="0"/>
    </xf>
    <xf numFmtId="0" fontId="3" fillId="0" borderId="28" xfId="61" applyNumberFormat="1" applyFont="1" applyFill="1" applyBorder="1" applyAlignment="1" applyProtection="1">
      <alignment horizontal="center" vertical="center"/>
      <protection locked="0"/>
    </xf>
    <xf numFmtId="0" fontId="3" fillId="0" borderId="51" xfId="61" applyFont="1" applyFill="1" applyBorder="1" applyAlignment="1">
      <alignment horizontal="center" vertical="center"/>
      <protection/>
    </xf>
    <xf numFmtId="0" fontId="3" fillId="0" borderId="52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51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53" xfId="61" applyFont="1" applyFill="1" applyBorder="1" applyAlignment="1">
      <alignment horizontal="center" vertical="center"/>
      <protection/>
    </xf>
    <xf numFmtId="0" fontId="3" fillId="0" borderId="16" xfId="61" applyFont="1" applyBorder="1">
      <alignment/>
      <protection/>
    </xf>
    <xf numFmtId="0" fontId="3" fillId="0" borderId="21" xfId="61" applyFont="1" applyBorder="1">
      <alignment/>
      <protection/>
    </xf>
    <xf numFmtId="0" fontId="3" fillId="0" borderId="54" xfId="6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horizontal="center" vertical="center"/>
      <protection/>
    </xf>
    <xf numFmtId="0" fontId="3" fillId="0" borderId="56" xfId="61" applyFont="1" applyFill="1" applyBorder="1" applyAlignment="1">
      <alignment horizontal="center" vertical="center"/>
      <protection/>
    </xf>
    <xf numFmtId="0" fontId="3" fillId="0" borderId="53" xfId="61" applyNumberFormat="1" applyFont="1" applyFill="1" applyBorder="1" applyAlignment="1">
      <alignment horizontal="center" vertical="center"/>
      <protection/>
    </xf>
    <xf numFmtId="0" fontId="3" fillId="0" borderId="16" xfId="61" applyNumberFormat="1" applyFont="1" applyFill="1" applyBorder="1" applyAlignment="1">
      <alignment horizontal="center" vertical="center"/>
      <protection/>
    </xf>
    <xf numFmtId="0" fontId="3" fillId="0" borderId="52" xfId="61" applyNumberFormat="1" applyFont="1" applyFill="1" applyBorder="1" applyAlignment="1">
      <alignment horizontal="center" vertical="center"/>
      <protection/>
    </xf>
    <xf numFmtId="0" fontId="3" fillId="0" borderId="51" xfId="61" applyNumberFormat="1" applyFont="1" applyFill="1" applyBorder="1" applyAlignment="1">
      <alignment horizontal="center" vertical="center"/>
      <protection/>
    </xf>
    <xf numFmtId="0" fontId="3" fillId="0" borderId="21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13" xfId="61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47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shrinkToFi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9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 shrinkToFit="1"/>
      <protection/>
    </xf>
    <xf numFmtId="0" fontId="3" fillId="0" borderId="54" xfId="61" applyFont="1" applyFill="1" applyBorder="1" applyAlignment="1">
      <alignment horizontal="center" vertical="center" shrinkToFit="1"/>
      <protection/>
    </xf>
    <xf numFmtId="0" fontId="3" fillId="0" borderId="55" xfId="61" applyFont="1" applyFill="1" applyBorder="1" applyAlignment="1">
      <alignment horizontal="center" vertical="center" shrinkToFit="1"/>
      <protection/>
    </xf>
    <xf numFmtId="0" fontId="3" fillId="0" borderId="56" xfId="61" applyFont="1" applyFill="1" applyBorder="1" applyAlignment="1">
      <alignment horizontal="center" vertical="center" shrinkToFit="1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12" fillId="0" borderId="40" xfId="61" applyNumberFormat="1" applyFont="1" applyFill="1" applyBorder="1" applyAlignment="1">
      <alignment horizontal="left" vertical="top" wrapText="1"/>
      <protection/>
    </xf>
    <xf numFmtId="0" fontId="12" fillId="0" borderId="15" xfId="61" applyNumberFormat="1" applyFont="1" applyFill="1" applyBorder="1" applyAlignment="1">
      <alignment horizontal="left" vertical="top" wrapText="1"/>
      <protection/>
    </xf>
    <xf numFmtId="0" fontId="6" fillId="0" borderId="40" xfId="61" applyNumberFormat="1" applyFont="1" applyFill="1" applyBorder="1" applyAlignment="1">
      <alignment horizontal="left" vertical="center"/>
      <protection/>
    </xf>
    <xf numFmtId="0" fontId="6" fillId="0" borderId="15" xfId="61" applyNumberFormat="1" applyFont="1" applyFill="1" applyBorder="1" applyAlignment="1">
      <alignment horizontal="left" vertical="center"/>
      <protection/>
    </xf>
    <xf numFmtId="0" fontId="6" fillId="0" borderId="40" xfId="61" applyNumberFormat="1" applyFont="1" applyFill="1" applyBorder="1" applyAlignment="1">
      <alignment vertical="top" wrapText="1"/>
      <protection/>
    </xf>
    <xf numFmtId="0" fontId="6" fillId="0" borderId="15" xfId="61" applyNumberFormat="1" applyFont="1" applyFill="1" applyBorder="1" applyAlignment="1">
      <alignment vertical="top" wrapText="1"/>
      <protection/>
    </xf>
    <xf numFmtId="3" fontId="6" fillId="0" borderId="43" xfId="61" applyNumberFormat="1" applyFont="1" applyFill="1" applyBorder="1" applyAlignment="1">
      <alignment horizontal="left" vertical="center" shrinkToFit="1"/>
      <protection/>
    </xf>
    <xf numFmtId="3" fontId="6" fillId="0" borderId="31" xfId="61" applyNumberFormat="1" applyFont="1" applyFill="1" applyBorder="1" applyAlignment="1">
      <alignment horizontal="left" vertical="center" shrinkToFit="1"/>
      <protection/>
    </xf>
    <xf numFmtId="3" fontId="6" fillId="0" borderId="40" xfId="61" applyNumberFormat="1" applyFont="1" applyFill="1" applyBorder="1" applyAlignment="1">
      <alignment horizontal="left" vertical="center"/>
      <protection/>
    </xf>
    <xf numFmtId="3" fontId="6" fillId="0" borderId="15" xfId="61" applyNumberFormat="1" applyFont="1" applyFill="1" applyBorder="1" applyAlignment="1">
      <alignment horizontal="left" vertical="center"/>
      <protection/>
    </xf>
    <xf numFmtId="0" fontId="6" fillId="0" borderId="40" xfId="61" applyNumberFormat="1" applyFont="1" applyFill="1" applyBorder="1" applyAlignment="1" applyProtection="1">
      <alignment horizontal="left" vertical="top" wrapText="1"/>
      <protection locked="0"/>
    </xf>
    <xf numFmtId="0" fontId="6" fillId="0" borderId="15" xfId="61" applyNumberFormat="1" applyFont="1" applyFill="1" applyBorder="1" applyAlignment="1" applyProtection="1">
      <alignment horizontal="left" vertical="top" wrapText="1"/>
      <protection locked="0"/>
    </xf>
    <xf numFmtId="0" fontId="6" fillId="0" borderId="43" xfId="61" applyNumberFormat="1" applyFont="1" applyFill="1" applyBorder="1" applyAlignment="1" applyProtection="1">
      <alignment horizontal="left" vertical="top" wrapText="1"/>
      <protection locked="0"/>
    </xf>
    <xf numFmtId="0" fontId="6" fillId="0" borderId="31" xfId="61" applyNumberFormat="1" applyFont="1" applyFill="1" applyBorder="1" applyAlignment="1" applyProtection="1">
      <alignment horizontal="left" vertical="top" wrapText="1"/>
      <protection locked="0"/>
    </xf>
    <xf numFmtId="0" fontId="3" fillId="0" borderId="33" xfId="61" applyNumberFormat="1" applyFont="1" applyFill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6"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showGridLines="0" tabSelected="1" view="pageBreakPreview" zoomScale="70" zoomScaleNormal="87" zoomScaleSheetLayoutView="70" zoomScalePageLayoutView="0" workbookViewId="0" topLeftCell="A1">
      <pane xSplit="2" ySplit="5" topLeftCell="C6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K13" sqref="K13"/>
    </sheetView>
  </sheetViews>
  <sheetFormatPr defaultColWidth="6.00390625" defaultRowHeight="15"/>
  <cols>
    <col min="1" max="1" width="6.00390625" style="1" customWidth="1"/>
    <col min="2" max="2" width="11.7109375" style="1" customWidth="1"/>
    <col min="3" max="3" width="14.7109375" style="5" customWidth="1"/>
    <col min="4" max="5" width="12.8515625" style="5" customWidth="1"/>
    <col min="6" max="6" width="13.140625" style="5" customWidth="1"/>
    <col min="7" max="10" width="10.00390625" style="5" customWidth="1"/>
    <col min="11" max="11" width="16.7109375" style="5" customWidth="1"/>
    <col min="12" max="12" width="12.8515625" style="5" customWidth="1"/>
    <col min="13" max="13" width="10.7109375" style="5" bestFit="1" customWidth="1"/>
    <col min="14" max="14" width="12.57421875" style="5" customWidth="1"/>
    <col min="15" max="15" width="13.140625" style="5" customWidth="1"/>
    <col min="16" max="17" width="11.00390625" style="5" customWidth="1"/>
    <col min="18" max="19" width="10.00390625" style="5" customWidth="1"/>
    <col min="20" max="20" width="14.421875" style="5" customWidth="1"/>
    <col min="21" max="249" width="10.8515625" style="5" customWidth="1"/>
    <col min="250" max="16384" width="6.00390625" style="5" customWidth="1"/>
  </cols>
  <sheetData>
    <row r="1" spans="2:21" ht="23.25" customHeight="1">
      <c r="B1" s="2"/>
      <c r="C1" s="3" t="s">
        <v>47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</row>
    <row r="2" spans="1:21" ht="23.25" customHeight="1">
      <c r="A2" s="6"/>
      <c r="B2" s="7"/>
      <c r="C2" s="8"/>
      <c r="U2" s="4"/>
    </row>
    <row r="3" spans="1:22" s="1" customFormat="1" ht="32.25" customHeight="1">
      <c r="A3" s="9"/>
      <c r="B3" s="10"/>
      <c r="C3" s="11" t="s">
        <v>0</v>
      </c>
      <c r="D3" s="213" t="s">
        <v>48</v>
      </c>
      <c r="E3" s="214"/>
      <c r="F3" s="213" t="s">
        <v>49</v>
      </c>
      <c r="G3" s="215"/>
      <c r="H3" s="215"/>
      <c r="I3" s="215"/>
      <c r="J3" s="215"/>
      <c r="K3" s="216"/>
      <c r="L3" s="217" t="s">
        <v>50</v>
      </c>
      <c r="M3" s="218"/>
      <c r="N3" s="219"/>
      <c r="O3" s="220" t="s">
        <v>51</v>
      </c>
      <c r="P3" s="221"/>
      <c r="Q3" s="221"/>
      <c r="R3" s="221"/>
      <c r="S3" s="221"/>
      <c r="T3" s="222"/>
      <c r="U3" s="14"/>
      <c r="V3" s="14"/>
    </row>
    <row r="4" spans="1:22" s="1" customFormat="1" ht="23.25" customHeight="1">
      <c r="A4" s="15" t="s">
        <v>1</v>
      </c>
      <c r="B4" s="16"/>
      <c r="C4" s="17" t="s">
        <v>2</v>
      </c>
      <c r="D4" s="13" t="s">
        <v>3</v>
      </c>
      <c r="E4" s="13" t="s">
        <v>52</v>
      </c>
      <c r="F4" s="13" t="s">
        <v>4</v>
      </c>
      <c r="G4" s="18"/>
      <c r="H4" s="18"/>
      <c r="I4" s="19"/>
      <c r="J4" s="18"/>
      <c r="K4" s="20" t="s">
        <v>53</v>
      </c>
      <c r="L4" s="11" t="s">
        <v>3</v>
      </c>
      <c r="M4" s="18"/>
      <c r="N4" s="21" t="s">
        <v>54</v>
      </c>
      <c r="O4" s="22" t="s">
        <v>3</v>
      </c>
      <c r="P4" s="18"/>
      <c r="Q4" s="18"/>
      <c r="R4" s="19"/>
      <c r="S4" s="23"/>
      <c r="T4" s="24" t="s">
        <v>52</v>
      </c>
      <c r="U4" s="14"/>
      <c r="V4" s="14"/>
    </row>
    <row r="5" spans="1:22" s="40" customFormat="1" ht="30.75" customHeight="1">
      <c r="A5" s="26" t="s">
        <v>5</v>
      </c>
      <c r="B5" s="27" t="s">
        <v>6</v>
      </c>
      <c r="C5" s="28"/>
      <c r="D5" s="29"/>
      <c r="E5" s="29"/>
      <c r="F5" s="29"/>
      <c r="G5" s="30" t="s">
        <v>55</v>
      </c>
      <c r="H5" s="31" t="s">
        <v>56</v>
      </c>
      <c r="I5" s="32" t="s">
        <v>57</v>
      </c>
      <c r="J5" s="33" t="s">
        <v>58</v>
      </c>
      <c r="K5" s="34"/>
      <c r="L5" s="35"/>
      <c r="M5" s="36" t="s">
        <v>55</v>
      </c>
      <c r="N5" s="37"/>
      <c r="O5" s="28"/>
      <c r="P5" s="30" t="s">
        <v>55</v>
      </c>
      <c r="Q5" s="31" t="s">
        <v>56</v>
      </c>
      <c r="R5" s="32" t="s">
        <v>57</v>
      </c>
      <c r="S5" s="33" t="s">
        <v>58</v>
      </c>
      <c r="T5" s="38"/>
      <c r="U5" s="39"/>
      <c r="V5" s="39"/>
    </row>
    <row r="6" spans="1:22" ht="23.25" customHeight="1">
      <c r="A6" s="41">
        <v>1</v>
      </c>
      <c r="B6" s="42" t="s">
        <v>7</v>
      </c>
      <c r="C6" s="43" t="s">
        <v>128</v>
      </c>
      <c r="D6" s="44">
        <v>28712</v>
      </c>
      <c r="E6" s="44">
        <v>28898</v>
      </c>
      <c r="F6" s="44">
        <v>44430</v>
      </c>
      <c r="G6" s="44">
        <v>738</v>
      </c>
      <c r="H6" s="44">
        <v>11569</v>
      </c>
      <c r="I6" s="44">
        <v>731</v>
      </c>
      <c r="J6" s="45">
        <v>22248</v>
      </c>
      <c r="K6" s="44">
        <v>45118</v>
      </c>
      <c r="L6" s="44">
        <v>0</v>
      </c>
      <c r="M6" s="44">
        <v>0</v>
      </c>
      <c r="N6" s="44">
        <v>66</v>
      </c>
      <c r="O6" s="44">
        <v>44430</v>
      </c>
      <c r="P6" s="44">
        <v>738</v>
      </c>
      <c r="Q6" s="44">
        <v>11569</v>
      </c>
      <c r="R6" s="44">
        <v>731</v>
      </c>
      <c r="S6" s="45">
        <v>22248</v>
      </c>
      <c r="T6" s="44">
        <v>45052</v>
      </c>
      <c r="U6" s="46"/>
      <c r="V6" s="46"/>
    </row>
    <row r="7" spans="1:22" ht="23.25" customHeight="1">
      <c r="A7" s="25">
        <v>2</v>
      </c>
      <c r="B7" s="47" t="s">
        <v>8</v>
      </c>
      <c r="C7" s="48" t="s">
        <v>129</v>
      </c>
      <c r="D7" s="49">
        <v>9677</v>
      </c>
      <c r="E7" s="49">
        <v>9775</v>
      </c>
      <c r="F7" s="49">
        <v>14734</v>
      </c>
      <c r="G7" s="49">
        <v>232</v>
      </c>
      <c r="H7" s="49">
        <v>3733</v>
      </c>
      <c r="I7" s="49">
        <v>145</v>
      </c>
      <c r="J7" s="50">
        <v>7456</v>
      </c>
      <c r="K7" s="49">
        <v>14992</v>
      </c>
      <c r="L7" s="49">
        <v>3</v>
      </c>
      <c r="M7" s="49">
        <v>0</v>
      </c>
      <c r="N7" s="49">
        <v>26</v>
      </c>
      <c r="O7" s="49">
        <v>14731</v>
      </c>
      <c r="P7" s="49">
        <v>232</v>
      </c>
      <c r="Q7" s="49">
        <v>3733</v>
      </c>
      <c r="R7" s="49">
        <v>145</v>
      </c>
      <c r="S7" s="50">
        <v>7456</v>
      </c>
      <c r="T7" s="49">
        <v>14966</v>
      </c>
      <c r="U7" s="46"/>
      <c r="V7" s="46"/>
    </row>
    <row r="8" spans="1:22" ht="23.25" customHeight="1">
      <c r="A8" s="25">
        <v>3</v>
      </c>
      <c r="B8" s="47" t="s">
        <v>9</v>
      </c>
      <c r="C8" s="51" t="s">
        <v>130</v>
      </c>
      <c r="D8" s="49">
        <v>16695</v>
      </c>
      <c r="E8" s="49">
        <v>16868</v>
      </c>
      <c r="F8" s="49">
        <v>26381</v>
      </c>
      <c r="G8" s="49">
        <v>483</v>
      </c>
      <c r="H8" s="49">
        <v>6560</v>
      </c>
      <c r="I8" s="49">
        <v>259</v>
      </c>
      <c r="J8" s="50">
        <v>13344</v>
      </c>
      <c r="K8" s="49">
        <v>26843</v>
      </c>
      <c r="L8" s="49">
        <v>10</v>
      </c>
      <c r="M8" s="49">
        <v>0</v>
      </c>
      <c r="N8" s="49">
        <v>88</v>
      </c>
      <c r="O8" s="49">
        <v>26371</v>
      </c>
      <c r="P8" s="49">
        <v>483</v>
      </c>
      <c r="Q8" s="49">
        <v>6560</v>
      </c>
      <c r="R8" s="49">
        <v>259</v>
      </c>
      <c r="S8" s="50">
        <v>13344</v>
      </c>
      <c r="T8" s="49">
        <v>26755</v>
      </c>
      <c r="U8" s="46"/>
      <c r="V8" s="46"/>
    </row>
    <row r="9" spans="1:22" ht="23.25" customHeight="1">
      <c r="A9" s="25">
        <v>4</v>
      </c>
      <c r="B9" s="47" t="s">
        <v>10</v>
      </c>
      <c r="C9" s="48" t="s">
        <v>131</v>
      </c>
      <c r="D9" s="49">
        <v>13988</v>
      </c>
      <c r="E9" s="49">
        <v>14222</v>
      </c>
      <c r="F9" s="49">
        <v>21667</v>
      </c>
      <c r="G9" s="49">
        <v>345</v>
      </c>
      <c r="H9" s="49">
        <v>5964</v>
      </c>
      <c r="I9" s="49">
        <v>245</v>
      </c>
      <c r="J9" s="50">
        <v>11742</v>
      </c>
      <c r="K9" s="49">
        <v>22114</v>
      </c>
      <c r="L9" s="49">
        <v>5</v>
      </c>
      <c r="M9" s="49">
        <v>0</v>
      </c>
      <c r="N9" s="49">
        <v>62</v>
      </c>
      <c r="O9" s="49">
        <v>21662</v>
      </c>
      <c r="P9" s="49">
        <v>345</v>
      </c>
      <c r="Q9" s="49">
        <v>5964</v>
      </c>
      <c r="R9" s="49">
        <v>245</v>
      </c>
      <c r="S9" s="50">
        <v>11742</v>
      </c>
      <c r="T9" s="49">
        <v>22052</v>
      </c>
      <c r="U9" s="46"/>
      <c r="V9" s="46"/>
    </row>
    <row r="10" spans="1:22" ht="23.25" customHeight="1">
      <c r="A10" s="25">
        <v>5</v>
      </c>
      <c r="B10" s="47" t="s">
        <v>11</v>
      </c>
      <c r="C10" s="52" t="s">
        <v>132</v>
      </c>
      <c r="D10" s="49">
        <v>4578</v>
      </c>
      <c r="E10" s="49">
        <v>4625</v>
      </c>
      <c r="F10" s="49">
        <v>7590</v>
      </c>
      <c r="G10" s="49">
        <v>163</v>
      </c>
      <c r="H10" s="49">
        <v>1653</v>
      </c>
      <c r="I10" s="49">
        <v>70</v>
      </c>
      <c r="J10" s="50">
        <v>3503</v>
      </c>
      <c r="K10" s="49">
        <v>7723</v>
      </c>
      <c r="L10" s="49">
        <v>2</v>
      </c>
      <c r="M10" s="49">
        <v>0</v>
      </c>
      <c r="N10" s="49">
        <v>17</v>
      </c>
      <c r="O10" s="49">
        <v>7588</v>
      </c>
      <c r="P10" s="49">
        <v>163</v>
      </c>
      <c r="Q10" s="49">
        <v>1653</v>
      </c>
      <c r="R10" s="49">
        <v>70</v>
      </c>
      <c r="S10" s="50">
        <v>3503</v>
      </c>
      <c r="T10" s="49">
        <v>7706</v>
      </c>
      <c r="U10" s="46"/>
      <c r="V10" s="46"/>
    </row>
    <row r="11" spans="1:22" ht="23.25" customHeight="1">
      <c r="A11" s="41">
        <v>6</v>
      </c>
      <c r="B11" s="42" t="s">
        <v>12</v>
      </c>
      <c r="C11" s="43" t="s">
        <v>133</v>
      </c>
      <c r="D11" s="44">
        <v>4746</v>
      </c>
      <c r="E11" s="44">
        <v>4810</v>
      </c>
      <c r="F11" s="44">
        <v>7828</v>
      </c>
      <c r="G11" s="44">
        <v>182</v>
      </c>
      <c r="H11" s="44">
        <v>1953</v>
      </c>
      <c r="I11" s="44">
        <v>96</v>
      </c>
      <c r="J11" s="45">
        <v>3969</v>
      </c>
      <c r="K11" s="44">
        <v>7975</v>
      </c>
      <c r="L11" s="44">
        <v>0</v>
      </c>
      <c r="M11" s="44">
        <v>0</v>
      </c>
      <c r="N11" s="44">
        <v>10</v>
      </c>
      <c r="O11" s="44">
        <v>7828</v>
      </c>
      <c r="P11" s="44">
        <v>182</v>
      </c>
      <c r="Q11" s="44">
        <v>1953</v>
      </c>
      <c r="R11" s="44">
        <v>96</v>
      </c>
      <c r="S11" s="45">
        <v>3969</v>
      </c>
      <c r="T11" s="44">
        <v>7965</v>
      </c>
      <c r="U11" s="46"/>
      <c r="V11" s="46"/>
    </row>
    <row r="12" spans="1:22" ht="23.25" customHeight="1">
      <c r="A12" s="25">
        <v>7</v>
      </c>
      <c r="B12" s="47" t="s">
        <v>13</v>
      </c>
      <c r="C12" s="48" t="s">
        <v>134</v>
      </c>
      <c r="D12" s="49">
        <v>4216</v>
      </c>
      <c r="E12" s="49">
        <v>4239</v>
      </c>
      <c r="F12" s="49">
        <v>6808</v>
      </c>
      <c r="G12" s="49">
        <v>112</v>
      </c>
      <c r="H12" s="49">
        <v>1781</v>
      </c>
      <c r="I12" s="49">
        <v>65</v>
      </c>
      <c r="J12" s="50">
        <v>3564</v>
      </c>
      <c r="K12" s="49">
        <v>6935</v>
      </c>
      <c r="L12" s="49">
        <v>4</v>
      </c>
      <c r="M12" s="49">
        <v>0</v>
      </c>
      <c r="N12" s="49">
        <v>19</v>
      </c>
      <c r="O12" s="49">
        <v>6804</v>
      </c>
      <c r="P12" s="49">
        <v>112</v>
      </c>
      <c r="Q12" s="49">
        <v>1781</v>
      </c>
      <c r="R12" s="49">
        <v>65</v>
      </c>
      <c r="S12" s="50">
        <v>3564</v>
      </c>
      <c r="T12" s="49">
        <v>6916</v>
      </c>
      <c r="U12" s="46"/>
      <c r="V12" s="46"/>
    </row>
    <row r="13" spans="1:22" ht="23.25" customHeight="1">
      <c r="A13" s="25">
        <v>8</v>
      </c>
      <c r="B13" s="47" t="s">
        <v>14</v>
      </c>
      <c r="C13" s="48" t="s">
        <v>135</v>
      </c>
      <c r="D13" s="49">
        <v>3158</v>
      </c>
      <c r="E13" s="49">
        <v>3156</v>
      </c>
      <c r="F13" s="49">
        <v>5299</v>
      </c>
      <c r="G13" s="49">
        <v>107</v>
      </c>
      <c r="H13" s="49">
        <v>1311</v>
      </c>
      <c r="I13" s="49">
        <v>61</v>
      </c>
      <c r="J13" s="50">
        <v>2826</v>
      </c>
      <c r="K13" s="49">
        <v>5355</v>
      </c>
      <c r="L13" s="49">
        <v>0</v>
      </c>
      <c r="M13" s="49">
        <v>0</v>
      </c>
      <c r="N13" s="49">
        <v>17</v>
      </c>
      <c r="O13" s="49">
        <v>5299</v>
      </c>
      <c r="P13" s="49">
        <v>107</v>
      </c>
      <c r="Q13" s="49">
        <v>1311</v>
      </c>
      <c r="R13" s="49">
        <v>61</v>
      </c>
      <c r="S13" s="50">
        <v>2826</v>
      </c>
      <c r="T13" s="49">
        <v>5338</v>
      </c>
      <c r="U13" s="46"/>
      <c r="V13" s="46"/>
    </row>
    <row r="14" spans="1:22" ht="23.25" customHeight="1">
      <c r="A14" s="25">
        <v>9</v>
      </c>
      <c r="B14" s="47" t="s">
        <v>15</v>
      </c>
      <c r="C14" s="48">
        <v>20043</v>
      </c>
      <c r="D14" s="49">
        <v>3079</v>
      </c>
      <c r="E14" s="49">
        <v>3110</v>
      </c>
      <c r="F14" s="49">
        <v>4979</v>
      </c>
      <c r="G14" s="49">
        <v>104</v>
      </c>
      <c r="H14" s="49">
        <v>1223</v>
      </c>
      <c r="I14" s="49">
        <v>73</v>
      </c>
      <c r="J14" s="50">
        <v>2565</v>
      </c>
      <c r="K14" s="49">
        <v>5071</v>
      </c>
      <c r="L14" s="49">
        <v>5</v>
      </c>
      <c r="M14" s="49">
        <v>0</v>
      </c>
      <c r="N14" s="49">
        <v>19</v>
      </c>
      <c r="O14" s="49">
        <v>4974</v>
      </c>
      <c r="P14" s="49">
        <v>104</v>
      </c>
      <c r="Q14" s="49">
        <v>1223</v>
      </c>
      <c r="R14" s="49">
        <v>73</v>
      </c>
      <c r="S14" s="50">
        <v>2565</v>
      </c>
      <c r="T14" s="49">
        <v>5052</v>
      </c>
      <c r="U14" s="46"/>
      <c r="V14" s="46"/>
    </row>
    <row r="15" spans="1:22" ht="23.25" customHeight="1">
      <c r="A15" s="25">
        <v>10</v>
      </c>
      <c r="B15" s="47" t="s">
        <v>16</v>
      </c>
      <c r="C15" s="52" t="s">
        <v>134</v>
      </c>
      <c r="D15" s="53">
        <v>7509</v>
      </c>
      <c r="E15" s="53">
        <v>7582</v>
      </c>
      <c r="F15" s="53">
        <v>12495</v>
      </c>
      <c r="G15" s="53">
        <v>283</v>
      </c>
      <c r="H15" s="53">
        <v>3075</v>
      </c>
      <c r="I15" s="53">
        <v>159</v>
      </c>
      <c r="J15" s="54">
        <v>6272</v>
      </c>
      <c r="K15" s="53">
        <v>12718</v>
      </c>
      <c r="L15" s="53">
        <v>3</v>
      </c>
      <c r="M15" s="53">
        <v>0</v>
      </c>
      <c r="N15" s="53">
        <v>33</v>
      </c>
      <c r="O15" s="53">
        <v>12492</v>
      </c>
      <c r="P15" s="53">
        <v>283</v>
      </c>
      <c r="Q15" s="53">
        <v>3075</v>
      </c>
      <c r="R15" s="53">
        <v>159</v>
      </c>
      <c r="S15" s="54">
        <v>6272</v>
      </c>
      <c r="T15" s="53">
        <v>12685</v>
      </c>
      <c r="U15" s="46"/>
      <c r="V15" s="46"/>
    </row>
    <row r="16" spans="1:22" ht="23.25" customHeight="1">
      <c r="A16" s="41">
        <v>11</v>
      </c>
      <c r="B16" s="42" t="s">
        <v>17</v>
      </c>
      <c r="C16" s="55" t="s">
        <v>133</v>
      </c>
      <c r="D16" s="49">
        <v>5465</v>
      </c>
      <c r="E16" s="49">
        <v>5483</v>
      </c>
      <c r="F16" s="49">
        <v>9345</v>
      </c>
      <c r="G16" s="49">
        <v>209</v>
      </c>
      <c r="H16" s="49">
        <v>2042</v>
      </c>
      <c r="I16" s="49">
        <v>118</v>
      </c>
      <c r="J16" s="50">
        <v>4404</v>
      </c>
      <c r="K16" s="49">
        <v>9443</v>
      </c>
      <c r="L16" s="49">
        <v>4</v>
      </c>
      <c r="M16" s="49">
        <v>0</v>
      </c>
      <c r="N16" s="49">
        <v>32</v>
      </c>
      <c r="O16" s="49">
        <v>9341</v>
      </c>
      <c r="P16" s="49">
        <v>209</v>
      </c>
      <c r="Q16" s="49">
        <v>2042</v>
      </c>
      <c r="R16" s="49">
        <v>118</v>
      </c>
      <c r="S16" s="50">
        <v>4404</v>
      </c>
      <c r="T16" s="49">
        <v>9411</v>
      </c>
      <c r="U16" s="46"/>
      <c r="V16" s="46"/>
    </row>
    <row r="17" spans="1:22" ht="23.25" customHeight="1">
      <c r="A17" s="25">
        <v>12</v>
      </c>
      <c r="B17" s="47" t="s">
        <v>18</v>
      </c>
      <c r="C17" s="48" t="s">
        <v>134</v>
      </c>
      <c r="D17" s="49">
        <v>2307</v>
      </c>
      <c r="E17" s="49">
        <v>2352</v>
      </c>
      <c r="F17" s="49">
        <v>3952</v>
      </c>
      <c r="G17" s="49">
        <v>79</v>
      </c>
      <c r="H17" s="49">
        <v>885</v>
      </c>
      <c r="I17" s="49">
        <v>56</v>
      </c>
      <c r="J17" s="50">
        <v>1952</v>
      </c>
      <c r="K17" s="49">
        <v>4081</v>
      </c>
      <c r="L17" s="49">
        <v>0</v>
      </c>
      <c r="M17" s="49">
        <v>0</v>
      </c>
      <c r="N17" s="49">
        <v>14</v>
      </c>
      <c r="O17" s="49">
        <v>3952</v>
      </c>
      <c r="P17" s="49">
        <v>79</v>
      </c>
      <c r="Q17" s="49">
        <v>885</v>
      </c>
      <c r="R17" s="49">
        <v>56</v>
      </c>
      <c r="S17" s="50">
        <v>1952</v>
      </c>
      <c r="T17" s="49">
        <v>4067</v>
      </c>
      <c r="U17" s="46"/>
      <c r="V17" s="46"/>
    </row>
    <row r="18" spans="1:22" ht="23.25" customHeight="1">
      <c r="A18" s="25">
        <v>13</v>
      </c>
      <c r="B18" s="47" t="s">
        <v>19</v>
      </c>
      <c r="C18" s="51" t="s">
        <v>136</v>
      </c>
      <c r="D18" s="49">
        <v>3864</v>
      </c>
      <c r="E18" s="49">
        <v>3873</v>
      </c>
      <c r="F18" s="49">
        <v>6318</v>
      </c>
      <c r="G18" s="49">
        <v>148</v>
      </c>
      <c r="H18" s="49">
        <v>1437</v>
      </c>
      <c r="I18" s="49">
        <v>67</v>
      </c>
      <c r="J18" s="50">
        <v>3024</v>
      </c>
      <c r="K18" s="49">
        <v>6355</v>
      </c>
      <c r="L18" s="49">
        <v>3</v>
      </c>
      <c r="M18" s="49">
        <v>0</v>
      </c>
      <c r="N18" s="49">
        <v>15</v>
      </c>
      <c r="O18" s="49">
        <v>6315</v>
      </c>
      <c r="P18" s="49">
        <v>148</v>
      </c>
      <c r="Q18" s="49">
        <v>1437</v>
      </c>
      <c r="R18" s="49">
        <v>67</v>
      </c>
      <c r="S18" s="50">
        <v>3024</v>
      </c>
      <c r="T18" s="49">
        <v>6340</v>
      </c>
      <c r="U18" s="46"/>
      <c r="V18" s="46"/>
    </row>
    <row r="19" spans="1:22" ht="23.25" customHeight="1">
      <c r="A19" s="25"/>
      <c r="B19" s="47" t="s">
        <v>20</v>
      </c>
      <c r="C19" s="56"/>
      <c r="D19" s="57">
        <v>107994</v>
      </c>
      <c r="E19" s="57">
        <v>108993</v>
      </c>
      <c r="F19" s="57">
        <v>171826</v>
      </c>
      <c r="G19" s="57">
        <v>3185</v>
      </c>
      <c r="H19" s="57">
        <v>43186</v>
      </c>
      <c r="I19" s="57">
        <v>2145</v>
      </c>
      <c r="J19" s="58">
        <v>86869</v>
      </c>
      <c r="K19" s="57">
        <v>174723</v>
      </c>
      <c r="L19" s="57">
        <v>39</v>
      </c>
      <c r="M19" s="57">
        <v>0</v>
      </c>
      <c r="N19" s="57">
        <v>418</v>
      </c>
      <c r="O19" s="57">
        <v>171787</v>
      </c>
      <c r="P19" s="57">
        <v>3185</v>
      </c>
      <c r="Q19" s="57">
        <v>43186</v>
      </c>
      <c r="R19" s="57">
        <v>2145</v>
      </c>
      <c r="S19" s="58">
        <v>86869</v>
      </c>
      <c r="T19" s="57">
        <v>174305</v>
      </c>
      <c r="U19" s="46"/>
      <c r="V19" s="46"/>
    </row>
    <row r="20" spans="1:22" ht="12.75" customHeight="1">
      <c r="A20" s="25"/>
      <c r="B20" s="59"/>
      <c r="C20" s="56"/>
      <c r="D20" s="57"/>
      <c r="E20" s="57"/>
      <c r="F20" s="57"/>
      <c r="G20" s="57"/>
      <c r="H20" s="57"/>
      <c r="I20" s="57"/>
      <c r="J20" s="58"/>
      <c r="K20" s="57"/>
      <c r="L20" s="57"/>
      <c r="M20" s="57"/>
      <c r="N20" s="57"/>
      <c r="O20" s="57"/>
      <c r="P20" s="57"/>
      <c r="Q20" s="57"/>
      <c r="R20" s="57"/>
      <c r="S20" s="58"/>
      <c r="T20" s="57"/>
      <c r="U20" s="46"/>
      <c r="V20" s="46"/>
    </row>
    <row r="21" spans="1:22" ht="23.25" customHeight="1">
      <c r="A21" s="25">
        <v>14</v>
      </c>
      <c r="B21" s="47" t="s">
        <v>21</v>
      </c>
      <c r="C21" s="51" t="s">
        <v>134</v>
      </c>
      <c r="D21" s="49">
        <v>1357</v>
      </c>
      <c r="E21" s="49">
        <v>1371</v>
      </c>
      <c r="F21" s="49">
        <v>2249</v>
      </c>
      <c r="G21" s="49">
        <v>34</v>
      </c>
      <c r="H21" s="49">
        <v>609</v>
      </c>
      <c r="I21" s="49">
        <v>25</v>
      </c>
      <c r="J21" s="50">
        <v>1268</v>
      </c>
      <c r="K21" s="49">
        <v>2308</v>
      </c>
      <c r="L21" s="49">
        <v>1</v>
      </c>
      <c r="M21" s="49">
        <v>0</v>
      </c>
      <c r="N21" s="49">
        <v>6</v>
      </c>
      <c r="O21" s="49">
        <v>2248</v>
      </c>
      <c r="P21" s="49">
        <v>34</v>
      </c>
      <c r="Q21" s="49">
        <v>609</v>
      </c>
      <c r="R21" s="49">
        <v>25</v>
      </c>
      <c r="S21" s="50">
        <v>1268</v>
      </c>
      <c r="T21" s="49">
        <v>2302</v>
      </c>
      <c r="U21" s="46"/>
      <c r="V21" s="46"/>
    </row>
    <row r="22" spans="1:22" ht="23.25" customHeight="1">
      <c r="A22" s="25">
        <v>15</v>
      </c>
      <c r="B22" s="47" t="s">
        <v>22</v>
      </c>
      <c r="C22" s="51" t="s">
        <v>134</v>
      </c>
      <c r="D22" s="49">
        <v>1734</v>
      </c>
      <c r="E22" s="49">
        <v>1735</v>
      </c>
      <c r="F22" s="49">
        <v>2757</v>
      </c>
      <c r="G22" s="49">
        <v>39</v>
      </c>
      <c r="H22" s="49">
        <v>716</v>
      </c>
      <c r="I22" s="49">
        <v>27</v>
      </c>
      <c r="J22" s="50">
        <v>1502</v>
      </c>
      <c r="K22" s="49">
        <v>2766</v>
      </c>
      <c r="L22" s="49">
        <v>0</v>
      </c>
      <c r="M22" s="49">
        <v>0</v>
      </c>
      <c r="N22" s="49">
        <v>4</v>
      </c>
      <c r="O22" s="49">
        <v>2757</v>
      </c>
      <c r="P22" s="49">
        <v>39</v>
      </c>
      <c r="Q22" s="49">
        <v>716</v>
      </c>
      <c r="R22" s="49">
        <v>27</v>
      </c>
      <c r="S22" s="50">
        <v>1502</v>
      </c>
      <c r="T22" s="49">
        <v>2762</v>
      </c>
      <c r="U22" s="46"/>
      <c r="V22" s="46"/>
    </row>
    <row r="23" spans="1:22" ht="23.25" customHeight="1">
      <c r="A23" s="41">
        <v>16</v>
      </c>
      <c r="B23" s="42" t="s">
        <v>23</v>
      </c>
      <c r="C23" s="43" t="s">
        <v>137</v>
      </c>
      <c r="D23" s="44">
        <v>1101</v>
      </c>
      <c r="E23" s="44">
        <v>1119</v>
      </c>
      <c r="F23" s="44">
        <v>1830</v>
      </c>
      <c r="G23" s="44">
        <v>32</v>
      </c>
      <c r="H23" s="44">
        <v>489</v>
      </c>
      <c r="I23" s="44">
        <v>22</v>
      </c>
      <c r="J23" s="45">
        <v>990</v>
      </c>
      <c r="K23" s="44">
        <v>1859</v>
      </c>
      <c r="L23" s="44">
        <v>1</v>
      </c>
      <c r="M23" s="44">
        <v>0</v>
      </c>
      <c r="N23" s="44">
        <v>5</v>
      </c>
      <c r="O23" s="44">
        <v>1829</v>
      </c>
      <c r="P23" s="44">
        <v>32</v>
      </c>
      <c r="Q23" s="44">
        <v>489</v>
      </c>
      <c r="R23" s="44">
        <v>22</v>
      </c>
      <c r="S23" s="45">
        <v>990</v>
      </c>
      <c r="T23" s="44">
        <v>1854</v>
      </c>
      <c r="U23" s="46"/>
      <c r="V23" s="46"/>
    </row>
    <row r="24" spans="1:22" ht="23.25" customHeight="1">
      <c r="A24" s="25">
        <v>17</v>
      </c>
      <c r="B24" s="47" t="s">
        <v>24</v>
      </c>
      <c r="C24" s="51" t="s">
        <v>135</v>
      </c>
      <c r="D24" s="49">
        <v>1061</v>
      </c>
      <c r="E24" s="49">
        <v>1072</v>
      </c>
      <c r="F24" s="49">
        <v>1842</v>
      </c>
      <c r="G24" s="49">
        <v>30</v>
      </c>
      <c r="H24" s="49">
        <v>382</v>
      </c>
      <c r="I24" s="49">
        <v>14</v>
      </c>
      <c r="J24" s="50">
        <v>886</v>
      </c>
      <c r="K24" s="49">
        <v>1876</v>
      </c>
      <c r="L24" s="49">
        <v>1</v>
      </c>
      <c r="M24" s="49">
        <v>0</v>
      </c>
      <c r="N24" s="49">
        <v>11</v>
      </c>
      <c r="O24" s="49">
        <v>1841</v>
      </c>
      <c r="P24" s="49">
        <v>30</v>
      </c>
      <c r="Q24" s="49">
        <v>382</v>
      </c>
      <c r="R24" s="49">
        <v>14</v>
      </c>
      <c r="S24" s="50">
        <v>886</v>
      </c>
      <c r="T24" s="49">
        <v>1865</v>
      </c>
      <c r="U24" s="46"/>
      <c r="V24" s="46"/>
    </row>
    <row r="25" spans="1:22" ht="23.25" customHeight="1">
      <c r="A25" s="25">
        <v>18</v>
      </c>
      <c r="B25" s="47" t="s">
        <v>25</v>
      </c>
      <c r="C25" s="51" t="s">
        <v>134</v>
      </c>
      <c r="D25" s="49">
        <v>707</v>
      </c>
      <c r="E25" s="49">
        <v>710</v>
      </c>
      <c r="F25" s="49">
        <v>1117</v>
      </c>
      <c r="G25" s="49">
        <v>4</v>
      </c>
      <c r="H25" s="49">
        <v>321</v>
      </c>
      <c r="I25" s="49">
        <v>14</v>
      </c>
      <c r="J25" s="50">
        <v>670</v>
      </c>
      <c r="K25" s="49">
        <v>1131</v>
      </c>
      <c r="L25" s="49">
        <v>1</v>
      </c>
      <c r="M25" s="49">
        <v>0</v>
      </c>
      <c r="N25" s="49">
        <v>4</v>
      </c>
      <c r="O25" s="49">
        <v>1116</v>
      </c>
      <c r="P25" s="49">
        <v>4</v>
      </c>
      <c r="Q25" s="49">
        <v>321</v>
      </c>
      <c r="R25" s="49">
        <v>14</v>
      </c>
      <c r="S25" s="50">
        <v>670</v>
      </c>
      <c r="T25" s="49">
        <v>1127</v>
      </c>
      <c r="U25" s="46"/>
      <c r="V25" s="46"/>
    </row>
    <row r="26" spans="1:22" ht="23.25" customHeight="1">
      <c r="A26" s="25">
        <v>19</v>
      </c>
      <c r="B26" s="47" t="s">
        <v>26</v>
      </c>
      <c r="C26" s="51" t="s">
        <v>134</v>
      </c>
      <c r="D26" s="49">
        <v>2271</v>
      </c>
      <c r="E26" s="49">
        <v>2302</v>
      </c>
      <c r="F26" s="49">
        <v>3793</v>
      </c>
      <c r="G26" s="49">
        <v>71</v>
      </c>
      <c r="H26" s="49">
        <v>1007</v>
      </c>
      <c r="I26" s="49">
        <v>39</v>
      </c>
      <c r="J26" s="50">
        <v>2035</v>
      </c>
      <c r="K26" s="49">
        <v>3862</v>
      </c>
      <c r="L26" s="49">
        <v>0</v>
      </c>
      <c r="M26" s="49">
        <v>0</v>
      </c>
      <c r="N26" s="49">
        <v>10</v>
      </c>
      <c r="O26" s="49">
        <v>3793</v>
      </c>
      <c r="P26" s="49">
        <v>71</v>
      </c>
      <c r="Q26" s="49">
        <v>1007</v>
      </c>
      <c r="R26" s="49">
        <v>39</v>
      </c>
      <c r="S26" s="50">
        <v>2035</v>
      </c>
      <c r="T26" s="49">
        <v>3852</v>
      </c>
      <c r="U26" s="46"/>
      <c r="V26" s="46"/>
    </row>
    <row r="27" spans="1:22" ht="23.25" customHeight="1">
      <c r="A27" s="25">
        <v>20</v>
      </c>
      <c r="B27" s="47" t="s">
        <v>27</v>
      </c>
      <c r="C27" s="51" t="s">
        <v>138</v>
      </c>
      <c r="D27" s="53">
        <v>951</v>
      </c>
      <c r="E27" s="53">
        <v>960</v>
      </c>
      <c r="F27" s="53">
        <v>1669</v>
      </c>
      <c r="G27" s="53">
        <v>35</v>
      </c>
      <c r="H27" s="53">
        <v>380</v>
      </c>
      <c r="I27" s="53">
        <v>20</v>
      </c>
      <c r="J27" s="54">
        <v>829</v>
      </c>
      <c r="K27" s="53">
        <v>1717</v>
      </c>
      <c r="L27" s="53">
        <v>0</v>
      </c>
      <c r="M27" s="53">
        <v>0</v>
      </c>
      <c r="N27" s="53">
        <v>1</v>
      </c>
      <c r="O27" s="53">
        <v>1669</v>
      </c>
      <c r="P27" s="53">
        <v>35</v>
      </c>
      <c r="Q27" s="53">
        <v>380</v>
      </c>
      <c r="R27" s="53">
        <v>20</v>
      </c>
      <c r="S27" s="54">
        <v>829</v>
      </c>
      <c r="T27" s="53">
        <v>1716</v>
      </c>
      <c r="U27" s="46"/>
      <c r="V27" s="46"/>
    </row>
    <row r="28" spans="1:22" ht="23.25" customHeight="1">
      <c r="A28" s="41">
        <v>21</v>
      </c>
      <c r="B28" s="42" t="s">
        <v>28</v>
      </c>
      <c r="C28" s="43" t="s">
        <v>139</v>
      </c>
      <c r="D28" s="49">
        <v>738</v>
      </c>
      <c r="E28" s="49">
        <v>739</v>
      </c>
      <c r="F28" s="49">
        <v>1242</v>
      </c>
      <c r="G28" s="49">
        <v>22</v>
      </c>
      <c r="H28" s="49">
        <v>266</v>
      </c>
      <c r="I28" s="49">
        <v>13</v>
      </c>
      <c r="J28" s="50">
        <v>618</v>
      </c>
      <c r="K28" s="49">
        <v>1255</v>
      </c>
      <c r="L28" s="49">
        <v>0</v>
      </c>
      <c r="M28" s="49">
        <v>0</v>
      </c>
      <c r="N28" s="49">
        <v>4</v>
      </c>
      <c r="O28" s="49">
        <v>1242</v>
      </c>
      <c r="P28" s="49">
        <v>22</v>
      </c>
      <c r="Q28" s="49">
        <v>266</v>
      </c>
      <c r="R28" s="49">
        <v>13</v>
      </c>
      <c r="S28" s="50">
        <v>618</v>
      </c>
      <c r="T28" s="49">
        <v>1251</v>
      </c>
      <c r="U28" s="46"/>
      <c r="V28" s="46"/>
    </row>
    <row r="29" spans="1:22" ht="17.25">
      <c r="A29" s="25">
        <v>22</v>
      </c>
      <c r="B29" s="47" t="s">
        <v>29</v>
      </c>
      <c r="C29" s="51" t="s">
        <v>132</v>
      </c>
      <c r="D29" s="49">
        <v>413</v>
      </c>
      <c r="E29" s="49">
        <v>430</v>
      </c>
      <c r="F29" s="49">
        <v>722</v>
      </c>
      <c r="G29" s="49">
        <v>13</v>
      </c>
      <c r="H29" s="49">
        <v>132</v>
      </c>
      <c r="I29" s="49">
        <v>13</v>
      </c>
      <c r="J29" s="50">
        <v>337</v>
      </c>
      <c r="K29" s="49">
        <v>754</v>
      </c>
      <c r="L29" s="49">
        <v>1</v>
      </c>
      <c r="M29" s="49">
        <v>0</v>
      </c>
      <c r="N29" s="49">
        <v>2</v>
      </c>
      <c r="O29" s="49">
        <v>721</v>
      </c>
      <c r="P29" s="49">
        <v>13</v>
      </c>
      <c r="Q29" s="49">
        <v>132</v>
      </c>
      <c r="R29" s="49">
        <v>13</v>
      </c>
      <c r="S29" s="50">
        <v>337</v>
      </c>
      <c r="T29" s="49">
        <v>752</v>
      </c>
      <c r="U29" s="46"/>
      <c r="V29" s="46"/>
    </row>
    <row r="30" spans="1:22" ht="23.25" customHeight="1">
      <c r="A30" s="25">
        <v>27</v>
      </c>
      <c r="B30" s="47" t="s">
        <v>30</v>
      </c>
      <c r="C30" s="51" t="s">
        <v>140</v>
      </c>
      <c r="D30" s="49">
        <v>1214</v>
      </c>
      <c r="E30" s="49">
        <v>1223</v>
      </c>
      <c r="F30" s="49">
        <v>2096</v>
      </c>
      <c r="G30" s="49">
        <v>36</v>
      </c>
      <c r="H30" s="49">
        <v>422</v>
      </c>
      <c r="I30" s="49">
        <v>26</v>
      </c>
      <c r="J30" s="50">
        <v>1016</v>
      </c>
      <c r="K30" s="49">
        <v>2139</v>
      </c>
      <c r="L30" s="49">
        <v>1</v>
      </c>
      <c r="M30" s="49">
        <v>0</v>
      </c>
      <c r="N30" s="49">
        <v>8</v>
      </c>
      <c r="O30" s="49">
        <v>2095</v>
      </c>
      <c r="P30" s="49">
        <v>36</v>
      </c>
      <c r="Q30" s="49">
        <v>422</v>
      </c>
      <c r="R30" s="49">
        <v>26</v>
      </c>
      <c r="S30" s="50">
        <v>1016</v>
      </c>
      <c r="T30" s="49">
        <v>2131</v>
      </c>
      <c r="U30" s="46"/>
      <c r="V30" s="46"/>
    </row>
    <row r="31" spans="1:22" ht="23.25" customHeight="1">
      <c r="A31" s="25">
        <v>28</v>
      </c>
      <c r="B31" s="47" t="s">
        <v>31</v>
      </c>
      <c r="C31" s="51" t="s">
        <v>134</v>
      </c>
      <c r="D31" s="49">
        <v>2858</v>
      </c>
      <c r="E31" s="49">
        <v>2894</v>
      </c>
      <c r="F31" s="49">
        <v>4850</v>
      </c>
      <c r="G31" s="49">
        <v>109</v>
      </c>
      <c r="H31" s="49">
        <v>1070</v>
      </c>
      <c r="I31" s="49">
        <v>54</v>
      </c>
      <c r="J31" s="50">
        <v>2394</v>
      </c>
      <c r="K31" s="49">
        <v>4957</v>
      </c>
      <c r="L31" s="49">
        <v>0</v>
      </c>
      <c r="M31" s="49">
        <v>0</v>
      </c>
      <c r="N31" s="49">
        <v>12</v>
      </c>
      <c r="O31" s="49">
        <v>4850</v>
      </c>
      <c r="P31" s="49">
        <v>109</v>
      </c>
      <c r="Q31" s="49">
        <v>1070</v>
      </c>
      <c r="R31" s="49">
        <v>54</v>
      </c>
      <c r="S31" s="50">
        <v>2394</v>
      </c>
      <c r="T31" s="49">
        <v>4945</v>
      </c>
      <c r="U31" s="46"/>
      <c r="V31" s="46"/>
    </row>
    <row r="32" spans="1:22" ht="23.25" customHeight="1">
      <c r="A32" s="25">
        <v>29</v>
      </c>
      <c r="B32" s="47" t="s">
        <v>32</v>
      </c>
      <c r="C32" s="51" t="s">
        <v>138</v>
      </c>
      <c r="D32" s="49">
        <v>2059</v>
      </c>
      <c r="E32" s="49">
        <v>2071</v>
      </c>
      <c r="F32" s="49">
        <v>3315</v>
      </c>
      <c r="G32" s="49">
        <v>67</v>
      </c>
      <c r="H32" s="49">
        <v>753</v>
      </c>
      <c r="I32" s="49">
        <v>48</v>
      </c>
      <c r="J32" s="50">
        <v>1695</v>
      </c>
      <c r="K32" s="49">
        <v>3375</v>
      </c>
      <c r="L32" s="49">
        <v>1</v>
      </c>
      <c r="M32" s="49">
        <v>0</v>
      </c>
      <c r="N32" s="49">
        <v>16</v>
      </c>
      <c r="O32" s="49">
        <v>3314</v>
      </c>
      <c r="P32" s="49">
        <v>67</v>
      </c>
      <c r="Q32" s="49">
        <v>753</v>
      </c>
      <c r="R32" s="49">
        <v>48</v>
      </c>
      <c r="S32" s="50">
        <v>1695</v>
      </c>
      <c r="T32" s="49">
        <v>3359</v>
      </c>
      <c r="U32" s="46"/>
      <c r="V32" s="46"/>
    </row>
    <row r="33" spans="1:22" ht="23.25" customHeight="1">
      <c r="A33" s="60">
        <v>30</v>
      </c>
      <c r="B33" s="61" t="s">
        <v>33</v>
      </c>
      <c r="C33" s="62" t="s">
        <v>134</v>
      </c>
      <c r="D33" s="44">
        <v>1810</v>
      </c>
      <c r="E33" s="44">
        <v>1829</v>
      </c>
      <c r="F33" s="44">
        <v>2868</v>
      </c>
      <c r="G33" s="44">
        <v>47</v>
      </c>
      <c r="H33" s="44">
        <v>750</v>
      </c>
      <c r="I33" s="44">
        <v>29</v>
      </c>
      <c r="J33" s="45">
        <v>1575</v>
      </c>
      <c r="K33" s="44">
        <v>2917</v>
      </c>
      <c r="L33" s="44">
        <v>3</v>
      </c>
      <c r="M33" s="44">
        <v>0</v>
      </c>
      <c r="N33" s="44">
        <v>14</v>
      </c>
      <c r="O33" s="44">
        <v>2865</v>
      </c>
      <c r="P33" s="44">
        <v>47</v>
      </c>
      <c r="Q33" s="44">
        <v>750</v>
      </c>
      <c r="R33" s="44">
        <v>29</v>
      </c>
      <c r="S33" s="45">
        <v>1575</v>
      </c>
      <c r="T33" s="44">
        <v>2903</v>
      </c>
      <c r="U33" s="46"/>
      <c r="V33" s="46"/>
    </row>
    <row r="34" spans="1:22" ht="23.25" customHeight="1">
      <c r="A34" s="25">
        <v>31</v>
      </c>
      <c r="B34" s="47" t="s">
        <v>34</v>
      </c>
      <c r="C34" s="51" t="s">
        <v>141</v>
      </c>
      <c r="D34" s="49">
        <v>926</v>
      </c>
      <c r="E34" s="49">
        <v>926</v>
      </c>
      <c r="F34" s="49">
        <v>1513</v>
      </c>
      <c r="G34" s="49">
        <v>32</v>
      </c>
      <c r="H34" s="49">
        <v>370</v>
      </c>
      <c r="I34" s="49">
        <v>9</v>
      </c>
      <c r="J34" s="50">
        <v>804</v>
      </c>
      <c r="K34" s="49">
        <v>1531</v>
      </c>
      <c r="L34" s="49">
        <v>0</v>
      </c>
      <c r="M34" s="49">
        <v>0</v>
      </c>
      <c r="N34" s="49">
        <v>8</v>
      </c>
      <c r="O34" s="49">
        <v>1513</v>
      </c>
      <c r="P34" s="49">
        <v>32</v>
      </c>
      <c r="Q34" s="49">
        <v>370</v>
      </c>
      <c r="R34" s="49">
        <v>9</v>
      </c>
      <c r="S34" s="50">
        <v>804</v>
      </c>
      <c r="T34" s="49">
        <v>1523</v>
      </c>
      <c r="U34" s="46"/>
      <c r="V34" s="46"/>
    </row>
    <row r="35" spans="1:22" ht="23.25" customHeight="1">
      <c r="A35" s="25">
        <v>32</v>
      </c>
      <c r="B35" s="47" t="s">
        <v>35</v>
      </c>
      <c r="C35" s="51" t="s">
        <v>142</v>
      </c>
      <c r="D35" s="49">
        <v>962</v>
      </c>
      <c r="E35" s="49">
        <v>969</v>
      </c>
      <c r="F35" s="49">
        <v>1388</v>
      </c>
      <c r="G35" s="49">
        <v>15</v>
      </c>
      <c r="H35" s="49">
        <v>435</v>
      </c>
      <c r="I35" s="49">
        <v>8</v>
      </c>
      <c r="J35" s="50">
        <v>858</v>
      </c>
      <c r="K35" s="49">
        <v>1413</v>
      </c>
      <c r="L35" s="49">
        <v>0</v>
      </c>
      <c r="M35" s="49">
        <v>0</v>
      </c>
      <c r="N35" s="49">
        <v>4</v>
      </c>
      <c r="O35" s="49">
        <v>1388</v>
      </c>
      <c r="P35" s="49">
        <v>15</v>
      </c>
      <c r="Q35" s="49">
        <v>435</v>
      </c>
      <c r="R35" s="49">
        <v>8</v>
      </c>
      <c r="S35" s="50">
        <v>858</v>
      </c>
      <c r="T35" s="49">
        <v>1409</v>
      </c>
      <c r="U35" s="46"/>
      <c r="V35" s="46"/>
    </row>
    <row r="36" spans="1:22" ht="23.25" customHeight="1">
      <c r="A36" s="25">
        <v>36</v>
      </c>
      <c r="B36" s="47" t="s">
        <v>36</v>
      </c>
      <c r="C36" s="51" t="s">
        <v>138</v>
      </c>
      <c r="D36" s="49">
        <v>890</v>
      </c>
      <c r="E36" s="49">
        <v>892</v>
      </c>
      <c r="F36" s="49">
        <v>1516</v>
      </c>
      <c r="G36" s="49">
        <v>38</v>
      </c>
      <c r="H36" s="49">
        <v>361</v>
      </c>
      <c r="I36" s="49">
        <v>25</v>
      </c>
      <c r="J36" s="50">
        <v>784</v>
      </c>
      <c r="K36" s="49">
        <v>1534</v>
      </c>
      <c r="L36" s="49">
        <v>0</v>
      </c>
      <c r="M36" s="49">
        <v>0</v>
      </c>
      <c r="N36" s="49">
        <v>4</v>
      </c>
      <c r="O36" s="49">
        <v>1516</v>
      </c>
      <c r="P36" s="49">
        <v>38</v>
      </c>
      <c r="Q36" s="49">
        <v>361</v>
      </c>
      <c r="R36" s="49">
        <v>25</v>
      </c>
      <c r="S36" s="50">
        <v>784</v>
      </c>
      <c r="T36" s="49">
        <v>1530</v>
      </c>
      <c r="U36" s="46"/>
      <c r="V36" s="46"/>
    </row>
    <row r="37" spans="1:22" ht="23.25" customHeight="1">
      <c r="A37" s="63">
        <v>44</v>
      </c>
      <c r="B37" s="64" t="s">
        <v>37</v>
      </c>
      <c r="C37" s="65" t="s">
        <v>133</v>
      </c>
      <c r="D37" s="53">
        <v>1994</v>
      </c>
      <c r="E37" s="53">
        <v>2037</v>
      </c>
      <c r="F37" s="53">
        <v>3193</v>
      </c>
      <c r="G37" s="53">
        <v>63</v>
      </c>
      <c r="H37" s="53">
        <v>827</v>
      </c>
      <c r="I37" s="53">
        <v>40</v>
      </c>
      <c r="J37" s="54">
        <v>1711</v>
      </c>
      <c r="K37" s="53">
        <v>3253</v>
      </c>
      <c r="L37" s="53">
        <v>2</v>
      </c>
      <c r="M37" s="53">
        <v>0</v>
      </c>
      <c r="N37" s="53">
        <v>8</v>
      </c>
      <c r="O37" s="53">
        <v>3191</v>
      </c>
      <c r="P37" s="53">
        <v>63</v>
      </c>
      <c r="Q37" s="53">
        <v>827</v>
      </c>
      <c r="R37" s="53">
        <v>40</v>
      </c>
      <c r="S37" s="54">
        <v>1711</v>
      </c>
      <c r="T37" s="53">
        <v>3245</v>
      </c>
      <c r="U37" s="46"/>
      <c r="V37" s="46"/>
    </row>
    <row r="38" spans="1:22" ht="23.25" customHeight="1">
      <c r="A38" s="25">
        <v>45</v>
      </c>
      <c r="B38" s="47" t="s">
        <v>45</v>
      </c>
      <c r="C38" s="51" t="s">
        <v>143</v>
      </c>
      <c r="D38" s="44">
        <v>2847</v>
      </c>
      <c r="E38" s="44">
        <v>2873</v>
      </c>
      <c r="F38" s="44">
        <v>4649</v>
      </c>
      <c r="G38" s="44">
        <v>77</v>
      </c>
      <c r="H38" s="44">
        <v>1185</v>
      </c>
      <c r="I38" s="44">
        <v>52</v>
      </c>
      <c r="J38" s="45">
        <v>2500</v>
      </c>
      <c r="K38" s="44">
        <v>4722</v>
      </c>
      <c r="L38" s="44">
        <v>1</v>
      </c>
      <c r="M38" s="44">
        <v>0</v>
      </c>
      <c r="N38" s="44">
        <v>14</v>
      </c>
      <c r="O38" s="44">
        <v>4648</v>
      </c>
      <c r="P38" s="44">
        <v>77</v>
      </c>
      <c r="Q38" s="44">
        <v>1185</v>
      </c>
      <c r="R38" s="44">
        <v>52</v>
      </c>
      <c r="S38" s="45">
        <v>2500</v>
      </c>
      <c r="T38" s="44">
        <v>4708</v>
      </c>
      <c r="U38" s="46"/>
      <c r="V38" s="46"/>
    </row>
    <row r="39" spans="1:22" ht="23.25" customHeight="1">
      <c r="A39" s="66">
        <v>46</v>
      </c>
      <c r="B39" s="67" t="s">
        <v>46</v>
      </c>
      <c r="C39" s="51" t="s">
        <v>144</v>
      </c>
      <c r="D39" s="53">
        <v>2934</v>
      </c>
      <c r="E39" s="53">
        <v>2990</v>
      </c>
      <c r="F39" s="53">
        <v>4958</v>
      </c>
      <c r="G39" s="53">
        <v>95</v>
      </c>
      <c r="H39" s="53">
        <v>1055</v>
      </c>
      <c r="I39" s="53">
        <v>72</v>
      </c>
      <c r="J39" s="54">
        <v>2428</v>
      </c>
      <c r="K39" s="53">
        <v>5091</v>
      </c>
      <c r="L39" s="53">
        <v>3</v>
      </c>
      <c r="M39" s="53">
        <v>0</v>
      </c>
      <c r="N39" s="53">
        <v>24</v>
      </c>
      <c r="O39" s="53">
        <v>4955</v>
      </c>
      <c r="P39" s="53">
        <v>95</v>
      </c>
      <c r="Q39" s="53">
        <v>1055</v>
      </c>
      <c r="R39" s="53">
        <v>72</v>
      </c>
      <c r="S39" s="54">
        <v>2428</v>
      </c>
      <c r="T39" s="53">
        <v>5067</v>
      </c>
      <c r="U39" s="46"/>
      <c r="V39" s="46"/>
    </row>
    <row r="40" spans="1:22" ht="23.25" customHeight="1">
      <c r="A40" s="25"/>
      <c r="B40" s="47" t="s">
        <v>38</v>
      </c>
      <c r="C40" s="68"/>
      <c r="D40" s="57">
        <v>28827</v>
      </c>
      <c r="E40" s="57">
        <v>29142</v>
      </c>
      <c r="F40" s="57">
        <v>47567</v>
      </c>
      <c r="G40" s="57">
        <v>859</v>
      </c>
      <c r="H40" s="57">
        <v>11530</v>
      </c>
      <c r="I40" s="57">
        <v>550</v>
      </c>
      <c r="J40" s="58">
        <v>24900</v>
      </c>
      <c r="K40" s="57">
        <v>48460</v>
      </c>
      <c r="L40" s="57">
        <v>16</v>
      </c>
      <c r="M40" s="57">
        <v>0</v>
      </c>
      <c r="N40" s="57">
        <v>159</v>
      </c>
      <c r="O40" s="57">
        <v>47551</v>
      </c>
      <c r="P40" s="57">
        <v>859</v>
      </c>
      <c r="Q40" s="57">
        <v>11530</v>
      </c>
      <c r="R40" s="57">
        <v>550</v>
      </c>
      <c r="S40" s="58">
        <v>24900</v>
      </c>
      <c r="T40" s="57">
        <v>48301</v>
      </c>
      <c r="U40" s="46"/>
      <c r="V40" s="46"/>
    </row>
    <row r="41" spans="1:22" ht="23.25" customHeight="1">
      <c r="A41" s="25"/>
      <c r="B41" s="47" t="s">
        <v>39</v>
      </c>
      <c r="C41" s="56"/>
      <c r="D41" s="57">
        <v>136821</v>
      </c>
      <c r="E41" s="57">
        <v>138135</v>
      </c>
      <c r="F41" s="57">
        <v>219393</v>
      </c>
      <c r="G41" s="57">
        <v>4044</v>
      </c>
      <c r="H41" s="57">
        <v>54716</v>
      </c>
      <c r="I41" s="57">
        <v>2695</v>
      </c>
      <c r="J41" s="58">
        <v>111769</v>
      </c>
      <c r="K41" s="57">
        <v>223183</v>
      </c>
      <c r="L41" s="57">
        <v>55</v>
      </c>
      <c r="M41" s="57">
        <v>0</v>
      </c>
      <c r="N41" s="57">
        <v>577</v>
      </c>
      <c r="O41" s="57">
        <v>219338</v>
      </c>
      <c r="P41" s="57">
        <v>4044</v>
      </c>
      <c r="Q41" s="57">
        <v>54716</v>
      </c>
      <c r="R41" s="57">
        <v>2695</v>
      </c>
      <c r="S41" s="58">
        <v>111769</v>
      </c>
      <c r="T41" s="57">
        <v>222606</v>
      </c>
      <c r="U41" s="46"/>
      <c r="V41" s="46"/>
    </row>
    <row r="42" spans="1:21" ht="10.5" customHeight="1">
      <c r="A42" s="25"/>
      <c r="B42" s="59"/>
      <c r="C42" s="56"/>
      <c r="D42" s="57"/>
      <c r="E42" s="57"/>
      <c r="F42" s="57"/>
      <c r="G42" s="57"/>
      <c r="H42" s="57"/>
      <c r="I42" s="57"/>
      <c r="J42" s="58"/>
      <c r="K42" s="57"/>
      <c r="L42" s="57"/>
      <c r="M42" s="57"/>
      <c r="N42" s="57"/>
      <c r="O42" s="57"/>
      <c r="P42" s="57"/>
      <c r="Q42" s="57"/>
      <c r="R42" s="57"/>
      <c r="S42" s="58"/>
      <c r="T42" s="57"/>
      <c r="U42" s="46"/>
    </row>
    <row r="43" spans="1:21" ht="23.25" customHeight="1">
      <c r="A43" s="25">
        <v>301</v>
      </c>
      <c r="B43" s="47" t="s">
        <v>40</v>
      </c>
      <c r="C43" s="51" t="s">
        <v>145</v>
      </c>
      <c r="D43" s="49">
        <v>1142</v>
      </c>
      <c r="E43" s="49">
        <v>1158</v>
      </c>
      <c r="F43" s="49">
        <v>1949</v>
      </c>
      <c r="G43" s="49">
        <v>50</v>
      </c>
      <c r="H43" s="49">
        <v>18</v>
      </c>
      <c r="I43" s="49">
        <v>107</v>
      </c>
      <c r="J43" s="50">
        <v>297</v>
      </c>
      <c r="K43" s="49">
        <v>1979</v>
      </c>
      <c r="L43" s="69">
        <v>0</v>
      </c>
      <c r="M43" s="69">
        <v>0</v>
      </c>
      <c r="N43" s="69">
        <v>0</v>
      </c>
      <c r="O43" s="49">
        <v>1949</v>
      </c>
      <c r="P43" s="49">
        <v>50</v>
      </c>
      <c r="Q43" s="49">
        <v>18</v>
      </c>
      <c r="R43" s="49">
        <v>107</v>
      </c>
      <c r="S43" s="50">
        <v>297</v>
      </c>
      <c r="T43" s="49">
        <v>1979</v>
      </c>
      <c r="U43" s="46"/>
    </row>
    <row r="44" spans="1:21" ht="23.25" customHeight="1">
      <c r="A44" s="25">
        <v>302</v>
      </c>
      <c r="B44" s="47" t="s">
        <v>41</v>
      </c>
      <c r="C44" s="51" t="s">
        <v>146</v>
      </c>
      <c r="D44" s="49">
        <v>1933</v>
      </c>
      <c r="E44" s="49">
        <v>1933</v>
      </c>
      <c r="F44" s="49">
        <v>2849</v>
      </c>
      <c r="G44" s="49">
        <v>111</v>
      </c>
      <c r="H44" s="49">
        <v>31</v>
      </c>
      <c r="I44" s="49">
        <v>57</v>
      </c>
      <c r="J44" s="50">
        <v>245</v>
      </c>
      <c r="K44" s="49">
        <v>2847</v>
      </c>
      <c r="L44" s="69">
        <v>0</v>
      </c>
      <c r="M44" s="69">
        <v>0</v>
      </c>
      <c r="N44" s="69">
        <v>0</v>
      </c>
      <c r="O44" s="49">
        <v>2849</v>
      </c>
      <c r="P44" s="49">
        <v>111</v>
      </c>
      <c r="Q44" s="49">
        <v>31</v>
      </c>
      <c r="R44" s="49">
        <v>57</v>
      </c>
      <c r="S44" s="50">
        <v>245</v>
      </c>
      <c r="T44" s="49">
        <v>2847</v>
      </c>
      <c r="U44" s="46"/>
    </row>
    <row r="45" spans="1:21" ht="23.25" customHeight="1">
      <c r="A45" s="25">
        <v>303</v>
      </c>
      <c r="B45" s="47" t="s">
        <v>42</v>
      </c>
      <c r="C45" s="51" t="s">
        <v>147</v>
      </c>
      <c r="D45" s="49">
        <v>7536</v>
      </c>
      <c r="E45" s="49">
        <v>7602</v>
      </c>
      <c r="F45" s="49">
        <v>15767</v>
      </c>
      <c r="G45" s="49">
        <v>1012</v>
      </c>
      <c r="H45" s="49">
        <v>1541</v>
      </c>
      <c r="I45" s="49">
        <v>274</v>
      </c>
      <c r="J45" s="50">
        <v>4437</v>
      </c>
      <c r="K45" s="49">
        <v>15894</v>
      </c>
      <c r="L45" s="69">
        <v>0</v>
      </c>
      <c r="M45" s="69">
        <v>0</v>
      </c>
      <c r="N45" s="69">
        <v>0</v>
      </c>
      <c r="O45" s="49">
        <v>15767</v>
      </c>
      <c r="P45" s="49">
        <v>1012</v>
      </c>
      <c r="Q45" s="49">
        <v>1541</v>
      </c>
      <c r="R45" s="49">
        <v>274</v>
      </c>
      <c r="S45" s="50">
        <v>4437</v>
      </c>
      <c r="T45" s="49">
        <v>15894</v>
      </c>
      <c r="U45" s="46"/>
    </row>
    <row r="46" spans="1:21" ht="23.25" customHeight="1">
      <c r="A46" s="25"/>
      <c r="B46" s="47" t="s">
        <v>43</v>
      </c>
      <c r="C46" s="56"/>
      <c r="D46" s="57">
        <v>10611</v>
      </c>
      <c r="E46" s="57">
        <v>10693</v>
      </c>
      <c r="F46" s="57">
        <v>20565</v>
      </c>
      <c r="G46" s="57">
        <v>1173</v>
      </c>
      <c r="H46" s="57">
        <v>1590</v>
      </c>
      <c r="I46" s="57">
        <v>438</v>
      </c>
      <c r="J46" s="58">
        <v>4979</v>
      </c>
      <c r="K46" s="57">
        <v>20720</v>
      </c>
      <c r="L46" s="70">
        <v>0</v>
      </c>
      <c r="M46" s="70">
        <v>0</v>
      </c>
      <c r="N46" s="70">
        <v>0</v>
      </c>
      <c r="O46" s="57">
        <v>20565</v>
      </c>
      <c r="P46" s="57">
        <v>1173</v>
      </c>
      <c r="Q46" s="57">
        <v>1590</v>
      </c>
      <c r="R46" s="57">
        <v>438</v>
      </c>
      <c r="S46" s="58">
        <v>4979</v>
      </c>
      <c r="T46" s="57">
        <v>20720</v>
      </c>
      <c r="U46" s="46"/>
    </row>
    <row r="47" spans="1:21" ht="12.75" customHeight="1">
      <c r="A47" s="25"/>
      <c r="B47" s="59"/>
      <c r="C47" s="56"/>
      <c r="D47" s="57"/>
      <c r="E47" s="57"/>
      <c r="F47" s="57"/>
      <c r="G47" s="57"/>
      <c r="H47" s="57"/>
      <c r="I47" s="57"/>
      <c r="J47" s="58"/>
      <c r="K47" s="57"/>
      <c r="L47" s="57"/>
      <c r="M47" s="57"/>
      <c r="N47" s="57"/>
      <c r="O47" s="57"/>
      <c r="P47" s="57"/>
      <c r="Q47" s="57"/>
      <c r="R47" s="57"/>
      <c r="S47" s="58"/>
      <c r="T47" s="57"/>
      <c r="U47" s="46"/>
    </row>
    <row r="48" spans="1:21" ht="23.25" customHeight="1">
      <c r="A48" s="66"/>
      <c r="B48" s="67" t="s">
        <v>44</v>
      </c>
      <c r="C48" s="71"/>
      <c r="D48" s="72">
        <v>147432</v>
      </c>
      <c r="E48" s="72">
        <v>148828</v>
      </c>
      <c r="F48" s="72">
        <v>239958</v>
      </c>
      <c r="G48" s="72">
        <v>5217</v>
      </c>
      <c r="H48" s="72">
        <v>56306</v>
      </c>
      <c r="I48" s="73">
        <v>3133</v>
      </c>
      <c r="J48" s="74">
        <v>116748</v>
      </c>
      <c r="K48" s="72">
        <v>243903</v>
      </c>
      <c r="L48" s="72">
        <v>55</v>
      </c>
      <c r="M48" s="72">
        <v>0</v>
      </c>
      <c r="N48" s="72">
        <v>577</v>
      </c>
      <c r="O48" s="72">
        <v>239903</v>
      </c>
      <c r="P48" s="72">
        <v>5217</v>
      </c>
      <c r="Q48" s="72">
        <v>56306</v>
      </c>
      <c r="R48" s="73">
        <v>3133</v>
      </c>
      <c r="S48" s="74">
        <v>116748</v>
      </c>
      <c r="T48" s="72">
        <v>243326</v>
      </c>
      <c r="U48" s="46"/>
    </row>
    <row r="49" spans="1:21" ht="16.5" customHeight="1">
      <c r="A49" s="75"/>
      <c r="B49" s="75"/>
      <c r="C49" s="76"/>
      <c r="D49" s="46"/>
      <c r="E49" s="76"/>
      <c r="F49" s="76"/>
      <c r="G49" s="76"/>
      <c r="H49" s="76"/>
      <c r="I49" s="76"/>
      <c r="J49" s="76"/>
      <c r="K49" s="46"/>
      <c r="L49" s="76"/>
      <c r="M49" s="76"/>
      <c r="N49" s="76"/>
      <c r="O49" s="76"/>
      <c r="P49" s="76"/>
      <c r="Q49" s="76"/>
      <c r="R49" s="76"/>
      <c r="S49" s="76"/>
      <c r="T49" s="76"/>
      <c r="U49" s="4"/>
    </row>
    <row r="50" spans="1:20" ht="16.5" customHeight="1">
      <c r="A50" s="6"/>
      <c r="B50" s="6"/>
      <c r="C50" s="4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ht="16.5" customHeight="1">
      <c r="A51" s="6"/>
      <c r="B51" s="6"/>
      <c r="C51" s="4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ht="17.25">
      <c r="B52" s="79"/>
    </row>
    <row r="53" spans="2:20" ht="17.25">
      <c r="B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2:20" ht="17.25">
      <c r="B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2:20" ht="17.25">
      <c r="B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2:20" ht="17.25">
      <c r="B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2:20" ht="17.25">
      <c r="B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4:20" ht="17.25"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4:20" ht="17.25"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4:20" ht="17.25"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4:20" ht="17.25"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4:20" ht="17.25"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5" spans="4:20" ht="17.25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4:20" ht="17.25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4:20" ht="17.25"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</sheetData>
  <sheetProtection/>
  <mergeCells count="4">
    <mergeCell ref="D3:E3"/>
    <mergeCell ref="F3:K3"/>
    <mergeCell ref="L3:N3"/>
    <mergeCell ref="O3:T3"/>
  </mergeCells>
  <conditionalFormatting sqref="D58:T62">
    <cfRule type="cellIs" priority="1" dxfId="4" operator="not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0" r:id="rId1"/>
  <colBreaks count="2" manualBreakCount="2">
    <brk id="11" max="51" man="1"/>
    <brk id="20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showGridLines="0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E7" sqref="E7"/>
    </sheetView>
  </sheetViews>
  <sheetFormatPr defaultColWidth="10.8515625" defaultRowHeight="18" customHeight="1"/>
  <cols>
    <col min="1" max="1" width="6.00390625" style="1" customWidth="1"/>
    <col min="2" max="2" width="11.7109375" style="1" customWidth="1"/>
    <col min="3" max="8" width="16.421875" style="5" customWidth="1"/>
    <col min="9" max="14" width="12.7109375" style="5" customWidth="1"/>
    <col min="15" max="15" width="8.57421875" style="5" hidden="1" customWidth="1"/>
    <col min="16" max="16" width="11.140625" style="108" hidden="1" customWidth="1"/>
    <col min="17" max="17" width="4.00390625" style="5" hidden="1" customWidth="1"/>
    <col min="18" max="18" width="2.00390625" style="5" customWidth="1"/>
    <col min="19" max="16384" width="10.8515625" style="5" customWidth="1"/>
  </cols>
  <sheetData>
    <row r="1" spans="2:16" ht="23.25" customHeight="1">
      <c r="B1" s="2"/>
      <c r="C1" s="3" t="s">
        <v>59</v>
      </c>
      <c r="D1" s="3"/>
      <c r="E1" s="4"/>
      <c r="F1" s="4"/>
      <c r="G1" s="4"/>
      <c r="H1" s="4"/>
      <c r="K1" s="3"/>
      <c r="L1" s="3"/>
      <c r="M1" s="3"/>
      <c r="N1" s="3"/>
      <c r="O1" s="3"/>
      <c r="P1" s="3"/>
    </row>
    <row r="2" spans="2:14" ht="23.25" customHeight="1">
      <c r="B2" s="7"/>
      <c r="C2" s="156"/>
      <c r="D2" s="156"/>
      <c r="E2" s="156"/>
      <c r="F2" s="156"/>
      <c r="G2" s="156"/>
      <c r="H2" s="156"/>
      <c r="I2" s="107"/>
      <c r="J2" s="107"/>
      <c r="K2" s="107"/>
      <c r="L2" s="107"/>
      <c r="M2" s="107"/>
      <c r="N2" s="107"/>
    </row>
    <row r="3" spans="1:19" s="1" customFormat="1" ht="22.5" customHeight="1">
      <c r="A3" s="109"/>
      <c r="B3" s="110"/>
      <c r="C3" s="237" t="s">
        <v>60</v>
      </c>
      <c r="D3" s="237"/>
      <c r="E3" s="239" t="s">
        <v>61</v>
      </c>
      <c r="F3" s="241" t="s">
        <v>62</v>
      </c>
      <c r="G3" s="243" t="s">
        <v>63</v>
      </c>
      <c r="H3" s="244" t="s">
        <v>120</v>
      </c>
      <c r="I3" s="223" t="s">
        <v>102</v>
      </c>
      <c r="J3" s="224"/>
      <c r="K3" s="224"/>
      <c r="L3" s="224"/>
      <c r="M3" s="224"/>
      <c r="N3" s="225"/>
      <c r="O3" s="75"/>
      <c r="P3" s="111"/>
      <c r="Q3" s="112"/>
      <c r="R3" s="14"/>
      <c r="S3" s="14"/>
    </row>
    <row r="4" spans="1:19" s="1" customFormat="1" ht="22.5" customHeight="1">
      <c r="A4" s="113"/>
      <c r="B4" s="16"/>
      <c r="C4" s="237"/>
      <c r="D4" s="237"/>
      <c r="E4" s="240"/>
      <c r="F4" s="242"/>
      <c r="G4" s="243"/>
      <c r="H4" s="245"/>
      <c r="I4" s="226" t="s">
        <v>104</v>
      </c>
      <c r="J4" s="227"/>
      <c r="K4" s="227"/>
      <c r="L4" s="228"/>
      <c r="M4" s="229" t="s">
        <v>105</v>
      </c>
      <c r="N4" s="230"/>
      <c r="O4" s="231" t="s">
        <v>107</v>
      </c>
      <c r="P4" s="232"/>
      <c r="Q4" s="83"/>
      <c r="R4" s="14"/>
      <c r="S4" s="14"/>
    </row>
    <row r="5" spans="1:19" s="117" customFormat="1" ht="22.5" customHeight="1">
      <c r="A5" s="114"/>
      <c r="B5" s="115"/>
      <c r="C5" s="238"/>
      <c r="D5" s="238"/>
      <c r="E5" s="25" t="s">
        <v>64</v>
      </c>
      <c r="F5" s="82" t="s">
        <v>65</v>
      </c>
      <c r="G5" s="157" t="s">
        <v>65</v>
      </c>
      <c r="H5" s="245"/>
      <c r="I5" s="220" t="s">
        <v>108</v>
      </c>
      <c r="J5" s="214"/>
      <c r="K5" s="213" t="s">
        <v>109</v>
      </c>
      <c r="L5" s="214"/>
      <c r="M5" s="233" t="s">
        <v>110</v>
      </c>
      <c r="N5" s="234"/>
      <c r="O5" s="235" t="s">
        <v>113</v>
      </c>
      <c r="P5" s="236"/>
      <c r="Q5" s="47"/>
      <c r="R5" s="116"/>
      <c r="S5" s="116"/>
    </row>
    <row r="6" spans="1:19" s="117" customFormat="1" ht="22.5" customHeight="1">
      <c r="A6" s="114" t="s">
        <v>123</v>
      </c>
      <c r="B6" s="118"/>
      <c r="C6" s="24" t="s">
        <v>121</v>
      </c>
      <c r="D6" s="161" t="s">
        <v>52</v>
      </c>
      <c r="E6" s="37" t="s">
        <v>179</v>
      </c>
      <c r="F6" s="29" t="s">
        <v>66</v>
      </c>
      <c r="G6" s="29" t="s">
        <v>67</v>
      </c>
      <c r="H6" s="84" t="s">
        <v>68</v>
      </c>
      <c r="I6" s="119" t="s">
        <v>3</v>
      </c>
      <c r="J6" s="13" t="s">
        <v>52</v>
      </c>
      <c r="K6" s="13" t="s">
        <v>3</v>
      </c>
      <c r="L6" s="13" t="s">
        <v>52</v>
      </c>
      <c r="M6" s="13" t="s">
        <v>3</v>
      </c>
      <c r="N6" s="20" t="s">
        <v>52</v>
      </c>
      <c r="O6" s="11" t="s">
        <v>3</v>
      </c>
      <c r="P6" s="121" t="s">
        <v>115</v>
      </c>
      <c r="Q6" s="47"/>
      <c r="R6" s="116"/>
      <c r="S6" s="116"/>
    </row>
    <row r="7" spans="1:19" s="1" customFormat="1" ht="32.25" customHeight="1">
      <c r="A7" s="114" t="s">
        <v>124</v>
      </c>
      <c r="B7" s="118" t="s">
        <v>122</v>
      </c>
      <c r="C7" s="159"/>
      <c r="D7" s="160"/>
      <c r="E7" s="158"/>
      <c r="F7" s="29"/>
      <c r="G7" s="29"/>
      <c r="H7" s="34"/>
      <c r="I7" s="122"/>
      <c r="J7" s="123"/>
      <c r="K7" s="123"/>
      <c r="L7" s="124"/>
      <c r="M7" s="125"/>
      <c r="N7" s="126"/>
      <c r="O7" s="129">
        <v>5065</v>
      </c>
      <c r="P7" s="130">
        <v>5075</v>
      </c>
      <c r="Q7" s="12" t="s">
        <v>69</v>
      </c>
      <c r="R7" s="14"/>
      <c r="S7" s="14"/>
    </row>
    <row r="8" spans="1:19" ht="22.5" customHeight="1">
      <c r="A8" s="131">
        <v>1</v>
      </c>
      <c r="B8" s="11" t="s">
        <v>7</v>
      </c>
      <c r="C8" s="44">
        <v>13437</v>
      </c>
      <c r="D8" s="44">
        <v>13670</v>
      </c>
      <c r="E8" s="85">
        <v>247929</v>
      </c>
      <c r="F8" s="86">
        <v>17.920453032924748</v>
      </c>
      <c r="G8" s="86">
        <v>0.15</v>
      </c>
      <c r="H8" s="44">
        <v>28</v>
      </c>
      <c r="I8" s="44">
        <v>0</v>
      </c>
      <c r="J8" s="44">
        <v>28</v>
      </c>
      <c r="K8" s="44">
        <v>0</v>
      </c>
      <c r="L8" s="44">
        <v>48</v>
      </c>
      <c r="M8" s="44">
        <v>0</v>
      </c>
      <c r="N8" s="44">
        <v>63</v>
      </c>
      <c r="O8" s="132">
        <v>2065</v>
      </c>
      <c r="P8" s="133">
        <v>2100</v>
      </c>
      <c r="Q8" s="134" t="s">
        <v>70</v>
      </c>
      <c r="R8" s="46"/>
      <c r="S8" s="46"/>
    </row>
    <row r="9" spans="1:19" ht="22.5" customHeight="1">
      <c r="A9" s="135">
        <v>2</v>
      </c>
      <c r="B9" s="17" t="s">
        <v>8</v>
      </c>
      <c r="C9" s="49">
        <v>4612</v>
      </c>
      <c r="D9" s="49">
        <v>4768</v>
      </c>
      <c r="E9" s="87">
        <v>81294</v>
      </c>
      <c r="F9" s="88">
        <v>18.124338819593085</v>
      </c>
      <c r="G9" s="88">
        <v>0.17</v>
      </c>
      <c r="H9" s="49">
        <v>20</v>
      </c>
      <c r="I9" s="49">
        <v>0</v>
      </c>
      <c r="J9" s="49">
        <v>7</v>
      </c>
      <c r="K9" s="49">
        <v>3</v>
      </c>
      <c r="L9" s="49">
        <v>19</v>
      </c>
      <c r="M9" s="49">
        <v>3</v>
      </c>
      <c r="N9" s="49">
        <v>26</v>
      </c>
      <c r="O9" s="132">
        <v>2604</v>
      </c>
      <c r="P9" s="133">
        <v>2692</v>
      </c>
      <c r="Q9" s="134" t="s">
        <v>71</v>
      </c>
      <c r="R9" s="46"/>
      <c r="S9" s="46"/>
    </row>
    <row r="10" spans="1:19" ht="22.5" customHeight="1">
      <c r="A10" s="135">
        <v>3</v>
      </c>
      <c r="B10" s="17" t="s">
        <v>9</v>
      </c>
      <c r="C10" s="49">
        <v>8268</v>
      </c>
      <c r="D10" s="49">
        <v>8610</v>
      </c>
      <c r="E10" s="87">
        <v>122462</v>
      </c>
      <c r="F10" s="88">
        <v>21.54219268017834</v>
      </c>
      <c r="G10" s="88">
        <v>0.33</v>
      </c>
      <c r="H10" s="49">
        <v>38</v>
      </c>
      <c r="I10" s="49">
        <v>2</v>
      </c>
      <c r="J10" s="49">
        <v>27</v>
      </c>
      <c r="K10" s="49">
        <v>6</v>
      </c>
      <c r="L10" s="49">
        <v>55</v>
      </c>
      <c r="M10" s="49">
        <v>8</v>
      </c>
      <c r="N10" s="49">
        <v>83</v>
      </c>
      <c r="O10" s="132">
        <v>2755</v>
      </c>
      <c r="P10" s="133">
        <v>2781</v>
      </c>
      <c r="Q10" s="134" t="s">
        <v>72</v>
      </c>
      <c r="R10" s="46"/>
      <c r="S10" s="46"/>
    </row>
    <row r="11" spans="1:19" ht="22.5" customHeight="1">
      <c r="A11" s="135">
        <v>4</v>
      </c>
      <c r="B11" s="17" t="s">
        <v>10</v>
      </c>
      <c r="C11" s="49">
        <v>6511</v>
      </c>
      <c r="D11" s="49">
        <v>6769</v>
      </c>
      <c r="E11" s="87">
        <v>100108</v>
      </c>
      <c r="F11" s="88">
        <v>21.643624885124066</v>
      </c>
      <c r="G11" s="88">
        <v>0.28</v>
      </c>
      <c r="H11" s="49">
        <v>32</v>
      </c>
      <c r="I11" s="49">
        <v>2</v>
      </c>
      <c r="J11" s="49">
        <v>30</v>
      </c>
      <c r="K11" s="49">
        <v>3</v>
      </c>
      <c r="L11" s="49">
        <v>28</v>
      </c>
      <c r="M11" s="49">
        <v>5</v>
      </c>
      <c r="N11" s="49">
        <v>59</v>
      </c>
      <c r="O11" s="136">
        <v>811</v>
      </c>
      <c r="P11" s="137">
        <v>822</v>
      </c>
      <c r="Q11" s="134" t="s">
        <v>73</v>
      </c>
      <c r="R11" s="46"/>
      <c r="S11" s="46"/>
    </row>
    <row r="12" spans="1:19" ht="22.5" customHeight="1">
      <c r="A12" s="135">
        <v>5</v>
      </c>
      <c r="B12" s="17" t="s">
        <v>11</v>
      </c>
      <c r="C12" s="49">
        <v>2492</v>
      </c>
      <c r="D12" s="49">
        <v>2631</v>
      </c>
      <c r="E12" s="87">
        <v>34661</v>
      </c>
      <c r="F12" s="88">
        <v>21.897810218978105</v>
      </c>
      <c r="G12" s="90">
        <v>0.22</v>
      </c>
      <c r="H12" s="49">
        <v>8</v>
      </c>
      <c r="I12" s="49">
        <v>0</v>
      </c>
      <c r="J12" s="49">
        <v>4</v>
      </c>
      <c r="K12" s="49">
        <v>2</v>
      </c>
      <c r="L12" s="49">
        <v>13</v>
      </c>
      <c r="M12" s="49">
        <v>2</v>
      </c>
      <c r="N12" s="49">
        <v>17</v>
      </c>
      <c r="O12" s="138">
        <v>892</v>
      </c>
      <c r="P12" s="139">
        <v>912</v>
      </c>
      <c r="Q12" s="140" t="s">
        <v>74</v>
      </c>
      <c r="R12" s="46"/>
      <c r="S12" s="46"/>
    </row>
    <row r="13" spans="1:19" ht="22.5" customHeight="1">
      <c r="A13" s="131">
        <v>6</v>
      </c>
      <c r="B13" s="11" t="s">
        <v>12</v>
      </c>
      <c r="C13" s="44">
        <v>2324</v>
      </c>
      <c r="D13" s="44">
        <v>2436</v>
      </c>
      <c r="E13" s="91">
        <v>40057</v>
      </c>
      <c r="F13" s="92">
        <v>19.542152432783283</v>
      </c>
      <c r="G13" s="86">
        <v>0.13</v>
      </c>
      <c r="H13" s="44">
        <v>4</v>
      </c>
      <c r="I13" s="44">
        <v>0</v>
      </c>
      <c r="J13" s="44">
        <v>2</v>
      </c>
      <c r="K13" s="44">
        <v>0</v>
      </c>
      <c r="L13" s="44">
        <v>8</v>
      </c>
      <c r="M13" s="44">
        <v>0</v>
      </c>
      <c r="N13" s="44">
        <v>10</v>
      </c>
      <c r="O13" s="132">
        <v>907</v>
      </c>
      <c r="P13" s="133">
        <v>935</v>
      </c>
      <c r="Q13" s="134" t="s">
        <v>75</v>
      </c>
      <c r="R13" s="46"/>
      <c r="S13" s="46"/>
    </row>
    <row r="14" spans="1:18" ht="22.5" customHeight="1">
      <c r="A14" s="135">
        <v>7</v>
      </c>
      <c r="B14" s="17" t="s">
        <v>13</v>
      </c>
      <c r="C14" s="49">
        <v>2079</v>
      </c>
      <c r="D14" s="49">
        <v>2143</v>
      </c>
      <c r="E14" s="87">
        <v>29514</v>
      </c>
      <c r="F14" s="88">
        <v>23.067019041810667</v>
      </c>
      <c r="G14" s="88">
        <v>0.27</v>
      </c>
      <c r="H14" s="49">
        <v>5</v>
      </c>
      <c r="I14" s="49">
        <v>2</v>
      </c>
      <c r="J14" s="49">
        <v>5</v>
      </c>
      <c r="K14" s="49">
        <v>2</v>
      </c>
      <c r="L14" s="49">
        <v>14</v>
      </c>
      <c r="M14" s="49">
        <v>4</v>
      </c>
      <c r="N14" s="49">
        <v>19</v>
      </c>
      <c r="O14" s="132">
        <v>495</v>
      </c>
      <c r="P14" s="133">
        <v>497</v>
      </c>
      <c r="Q14" s="134" t="s">
        <v>76</v>
      </c>
      <c r="R14" s="46"/>
    </row>
    <row r="15" spans="1:18" ht="22.5" customHeight="1">
      <c r="A15" s="135">
        <v>8</v>
      </c>
      <c r="B15" s="17" t="s">
        <v>14</v>
      </c>
      <c r="C15" s="49">
        <v>1513</v>
      </c>
      <c r="D15" s="49">
        <v>1582</v>
      </c>
      <c r="E15" s="87">
        <v>22614</v>
      </c>
      <c r="F15" s="88">
        <v>23.43238701689219</v>
      </c>
      <c r="G15" s="88">
        <v>0.32</v>
      </c>
      <c r="H15" s="49">
        <v>10</v>
      </c>
      <c r="I15" s="49">
        <v>0</v>
      </c>
      <c r="J15" s="49">
        <v>3</v>
      </c>
      <c r="K15" s="49">
        <v>0</v>
      </c>
      <c r="L15" s="49">
        <v>13</v>
      </c>
      <c r="M15" s="49">
        <v>0</v>
      </c>
      <c r="N15" s="49">
        <v>16</v>
      </c>
      <c r="O15" s="132">
        <v>649</v>
      </c>
      <c r="P15" s="133">
        <v>669</v>
      </c>
      <c r="Q15" s="134" t="s">
        <v>77</v>
      </c>
      <c r="R15" s="46"/>
    </row>
    <row r="16" spans="1:18" ht="22.5" customHeight="1">
      <c r="A16" s="135">
        <v>9</v>
      </c>
      <c r="B16" s="17" t="s">
        <v>15</v>
      </c>
      <c r="C16" s="49">
        <v>1491</v>
      </c>
      <c r="D16" s="49">
        <v>1591</v>
      </c>
      <c r="E16" s="87">
        <v>26109</v>
      </c>
      <c r="F16" s="88">
        <v>19.07005247232755</v>
      </c>
      <c r="G16" s="88">
        <v>0.37</v>
      </c>
      <c r="H16" s="49">
        <v>5</v>
      </c>
      <c r="I16" s="49">
        <v>1</v>
      </c>
      <c r="J16" s="49">
        <v>4</v>
      </c>
      <c r="K16" s="49">
        <v>4</v>
      </c>
      <c r="L16" s="49">
        <v>15</v>
      </c>
      <c r="M16" s="49">
        <v>5</v>
      </c>
      <c r="N16" s="49">
        <v>19</v>
      </c>
      <c r="O16" s="136">
        <v>1222</v>
      </c>
      <c r="P16" s="137">
        <v>1247</v>
      </c>
      <c r="Q16" s="134" t="s">
        <v>78</v>
      </c>
      <c r="R16" s="46"/>
    </row>
    <row r="17" spans="1:18" ht="22.5" customHeight="1">
      <c r="A17" s="135">
        <v>10</v>
      </c>
      <c r="B17" s="17" t="s">
        <v>16</v>
      </c>
      <c r="C17" s="53">
        <v>3696</v>
      </c>
      <c r="D17" s="53">
        <v>3851</v>
      </c>
      <c r="E17" s="87">
        <v>62037</v>
      </c>
      <c r="F17" s="88">
        <v>20.141206054451377</v>
      </c>
      <c r="G17" s="90">
        <v>0.26</v>
      </c>
      <c r="H17" s="53">
        <v>16</v>
      </c>
      <c r="I17" s="53">
        <v>0</v>
      </c>
      <c r="J17" s="53">
        <v>6</v>
      </c>
      <c r="K17" s="53">
        <v>3</v>
      </c>
      <c r="L17" s="53">
        <v>27</v>
      </c>
      <c r="M17" s="53">
        <v>3</v>
      </c>
      <c r="N17" s="53">
        <v>33</v>
      </c>
      <c r="O17" s="138">
        <v>873</v>
      </c>
      <c r="P17" s="139">
        <v>886</v>
      </c>
      <c r="Q17" s="140" t="s">
        <v>79</v>
      </c>
      <c r="R17" s="46"/>
    </row>
    <row r="18" spans="1:18" ht="22.5" customHeight="1">
      <c r="A18" s="131">
        <v>11</v>
      </c>
      <c r="B18" s="11" t="s">
        <v>17</v>
      </c>
      <c r="C18" s="49">
        <v>2972</v>
      </c>
      <c r="D18" s="49">
        <v>3068</v>
      </c>
      <c r="E18" s="91">
        <v>47708</v>
      </c>
      <c r="F18" s="92">
        <v>19.587909784522513</v>
      </c>
      <c r="G18" s="86">
        <v>0.34</v>
      </c>
      <c r="H18" s="49">
        <v>10</v>
      </c>
      <c r="I18" s="44">
        <v>1</v>
      </c>
      <c r="J18" s="44">
        <v>8</v>
      </c>
      <c r="K18" s="44">
        <v>3</v>
      </c>
      <c r="L18" s="44">
        <v>25</v>
      </c>
      <c r="M18" s="44">
        <v>4</v>
      </c>
      <c r="N18" s="44">
        <v>32</v>
      </c>
      <c r="O18" s="132">
        <v>324</v>
      </c>
      <c r="P18" s="133">
        <v>344</v>
      </c>
      <c r="Q18" s="134" t="s">
        <v>80</v>
      </c>
      <c r="R18" s="46"/>
    </row>
    <row r="19" spans="1:18" ht="22.5" customHeight="1">
      <c r="A19" s="135">
        <v>12</v>
      </c>
      <c r="B19" s="17" t="s">
        <v>18</v>
      </c>
      <c r="C19" s="49">
        <v>1259</v>
      </c>
      <c r="D19" s="49">
        <v>1339</v>
      </c>
      <c r="E19" s="87">
        <v>15107</v>
      </c>
      <c r="F19" s="88">
        <v>26.160058251141855</v>
      </c>
      <c r="G19" s="88">
        <v>0.34</v>
      </c>
      <c r="H19" s="49">
        <v>7</v>
      </c>
      <c r="I19" s="49">
        <v>0</v>
      </c>
      <c r="J19" s="49">
        <v>2</v>
      </c>
      <c r="K19" s="49">
        <v>0</v>
      </c>
      <c r="L19" s="49">
        <v>12</v>
      </c>
      <c r="M19" s="49">
        <v>0</v>
      </c>
      <c r="N19" s="49">
        <v>14</v>
      </c>
      <c r="O19" s="132">
        <v>651</v>
      </c>
      <c r="P19" s="133">
        <v>691</v>
      </c>
      <c r="Q19" s="134" t="s">
        <v>81</v>
      </c>
      <c r="R19" s="46"/>
    </row>
    <row r="20" spans="1:18" ht="22.5" customHeight="1">
      <c r="A20" s="135">
        <v>13</v>
      </c>
      <c r="B20" s="17" t="s">
        <v>19</v>
      </c>
      <c r="C20" s="49">
        <v>2060</v>
      </c>
      <c r="D20" s="49">
        <v>2109</v>
      </c>
      <c r="E20" s="87">
        <v>30698</v>
      </c>
      <c r="F20" s="88">
        <v>20.581145351488697</v>
      </c>
      <c r="G20" s="88">
        <v>0.24</v>
      </c>
      <c r="H20" s="49">
        <v>10</v>
      </c>
      <c r="I20" s="49">
        <v>0</v>
      </c>
      <c r="J20" s="49">
        <v>2</v>
      </c>
      <c r="K20" s="49">
        <v>3</v>
      </c>
      <c r="L20" s="49">
        <v>13</v>
      </c>
      <c r="M20" s="49">
        <v>3</v>
      </c>
      <c r="N20" s="49">
        <v>15</v>
      </c>
      <c r="O20" s="141">
        <f>SUM(O7:O19)</f>
        <v>19313</v>
      </c>
      <c r="P20" s="142">
        <f>SUM(P7:P19)</f>
        <v>19651</v>
      </c>
      <c r="Q20" s="134" t="s">
        <v>82</v>
      </c>
      <c r="R20" s="46"/>
    </row>
    <row r="21" spans="1:19" ht="22.5" customHeight="1">
      <c r="A21" s="113"/>
      <c r="B21" s="17" t="s">
        <v>20</v>
      </c>
      <c r="C21" s="57">
        <v>52714</v>
      </c>
      <c r="D21" s="57">
        <v>54567</v>
      </c>
      <c r="E21" s="87">
        <v>860298</v>
      </c>
      <c r="F21" s="88">
        <v>19.972846618264832</v>
      </c>
      <c r="G21" s="88">
        <v>0.24</v>
      </c>
      <c r="H21" s="57">
        <v>193</v>
      </c>
      <c r="I21" s="57">
        <v>8</v>
      </c>
      <c r="J21" s="57">
        <v>128</v>
      </c>
      <c r="K21" s="57">
        <v>29</v>
      </c>
      <c r="L21" s="57">
        <v>290</v>
      </c>
      <c r="M21" s="57">
        <v>37</v>
      </c>
      <c r="N21" s="57">
        <v>406</v>
      </c>
      <c r="O21" s="141"/>
      <c r="P21" s="142" t="s">
        <v>117</v>
      </c>
      <c r="Q21" s="143"/>
      <c r="R21" s="46"/>
      <c r="S21" s="46"/>
    </row>
    <row r="22" spans="1:19" ht="22.5" customHeight="1">
      <c r="A22" s="113"/>
      <c r="B22" s="144"/>
      <c r="C22" s="57"/>
      <c r="D22" s="57"/>
      <c r="E22" s="87"/>
      <c r="F22" s="93" t="s">
        <v>177</v>
      </c>
      <c r="G22" s="93"/>
      <c r="H22" s="94"/>
      <c r="I22" s="57"/>
      <c r="J22" s="57"/>
      <c r="K22" s="57"/>
      <c r="L22" s="57"/>
      <c r="M22" s="57"/>
      <c r="N22" s="57"/>
      <c r="O22" s="132">
        <v>278</v>
      </c>
      <c r="P22" s="133">
        <v>282</v>
      </c>
      <c r="Q22" s="134" t="s">
        <v>83</v>
      </c>
      <c r="R22" s="46"/>
      <c r="S22" s="46"/>
    </row>
    <row r="23" spans="1:19" ht="22.5" customHeight="1">
      <c r="A23" s="135">
        <v>14</v>
      </c>
      <c r="B23" s="17" t="s">
        <v>21</v>
      </c>
      <c r="C23" s="49">
        <v>609</v>
      </c>
      <c r="D23" s="49">
        <v>650</v>
      </c>
      <c r="E23" s="87">
        <v>10735</v>
      </c>
      <c r="F23" s="88">
        <v>20.95016301816488</v>
      </c>
      <c r="G23" s="88">
        <v>0.26</v>
      </c>
      <c r="H23" s="49">
        <v>3</v>
      </c>
      <c r="I23" s="49">
        <v>0</v>
      </c>
      <c r="J23" s="49">
        <v>1</v>
      </c>
      <c r="K23" s="49">
        <v>1</v>
      </c>
      <c r="L23" s="49">
        <v>5</v>
      </c>
      <c r="M23" s="49">
        <v>1</v>
      </c>
      <c r="N23" s="49">
        <v>6</v>
      </c>
      <c r="O23" s="136">
        <v>339</v>
      </c>
      <c r="P23" s="137">
        <v>344</v>
      </c>
      <c r="Q23" s="134" t="s">
        <v>69</v>
      </c>
      <c r="R23" s="46"/>
      <c r="S23" s="46"/>
    </row>
    <row r="24" spans="1:19" ht="22.5" customHeight="1">
      <c r="A24" s="135">
        <v>15</v>
      </c>
      <c r="B24" s="17" t="s">
        <v>22</v>
      </c>
      <c r="C24" s="49">
        <v>797</v>
      </c>
      <c r="D24" s="49">
        <v>831</v>
      </c>
      <c r="E24" s="87">
        <v>13770</v>
      </c>
      <c r="F24" s="88">
        <v>20.021786492374726</v>
      </c>
      <c r="G24" s="88">
        <v>0.14</v>
      </c>
      <c r="H24" s="49">
        <v>4</v>
      </c>
      <c r="I24" s="53">
        <v>0</v>
      </c>
      <c r="J24" s="53">
        <v>3</v>
      </c>
      <c r="K24" s="53">
        <v>0</v>
      </c>
      <c r="L24" s="53">
        <v>1</v>
      </c>
      <c r="M24" s="53">
        <v>0</v>
      </c>
      <c r="N24" s="53">
        <v>4</v>
      </c>
      <c r="O24" s="138">
        <v>193</v>
      </c>
      <c r="P24" s="139">
        <v>211</v>
      </c>
      <c r="Q24" s="96" t="s">
        <v>84</v>
      </c>
      <c r="R24" s="145"/>
      <c r="S24" s="46"/>
    </row>
    <row r="25" spans="1:19" ht="22.5" customHeight="1">
      <c r="A25" s="131">
        <v>16</v>
      </c>
      <c r="B25" s="11" t="s">
        <v>23</v>
      </c>
      <c r="C25" s="44">
        <v>505</v>
      </c>
      <c r="D25" s="44">
        <v>530</v>
      </c>
      <c r="E25" s="91">
        <v>7687</v>
      </c>
      <c r="F25" s="92">
        <v>23.806426434239626</v>
      </c>
      <c r="G25" s="92">
        <v>0.27</v>
      </c>
      <c r="H25" s="44">
        <v>5</v>
      </c>
      <c r="I25" s="49">
        <v>0</v>
      </c>
      <c r="J25" s="49">
        <v>0</v>
      </c>
      <c r="K25" s="49">
        <v>1</v>
      </c>
      <c r="L25" s="49">
        <v>4</v>
      </c>
      <c r="M25" s="49">
        <v>1</v>
      </c>
      <c r="N25" s="49">
        <v>4</v>
      </c>
      <c r="O25" s="132">
        <v>139</v>
      </c>
      <c r="P25" s="133">
        <v>132</v>
      </c>
      <c r="Q25" s="89" t="s">
        <v>85</v>
      </c>
      <c r="R25" s="145"/>
      <c r="S25" s="46"/>
    </row>
    <row r="26" spans="1:19" ht="22.5" customHeight="1">
      <c r="A26" s="135">
        <v>17</v>
      </c>
      <c r="B26" s="17" t="s">
        <v>24</v>
      </c>
      <c r="C26" s="49">
        <v>604</v>
      </c>
      <c r="D26" s="49">
        <v>644</v>
      </c>
      <c r="E26" s="87">
        <v>6351</v>
      </c>
      <c r="F26" s="88">
        <v>29.003306565895137</v>
      </c>
      <c r="G26" s="88">
        <v>0.59</v>
      </c>
      <c r="H26" s="49">
        <v>5</v>
      </c>
      <c r="I26" s="49">
        <v>1</v>
      </c>
      <c r="J26" s="49">
        <v>2</v>
      </c>
      <c r="K26" s="49">
        <v>0</v>
      </c>
      <c r="L26" s="49">
        <v>8</v>
      </c>
      <c r="M26" s="49">
        <v>1</v>
      </c>
      <c r="N26" s="49">
        <v>10</v>
      </c>
      <c r="O26" s="132">
        <v>158</v>
      </c>
      <c r="P26" s="133">
        <v>172</v>
      </c>
      <c r="Q26" s="89" t="s">
        <v>86</v>
      </c>
      <c r="R26" s="145"/>
      <c r="S26" s="46"/>
    </row>
    <row r="27" spans="1:19" ht="22.5" customHeight="1">
      <c r="A27" s="135">
        <v>18</v>
      </c>
      <c r="B27" s="17" t="s">
        <v>25</v>
      </c>
      <c r="C27" s="49">
        <v>314</v>
      </c>
      <c r="D27" s="49">
        <v>333</v>
      </c>
      <c r="E27" s="87">
        <v>4948</v>
      </c>
      <c r="F27" s="88">
        <v>22.57477768795473</v>
      </c>
      <c r="G27" s="88">
        <v>0.35</v>
      </c>
      <c r="H27" s="49">
        <v>4</v>
      </c>
      <c r="I27" s="49">
        <v>0</v>
      </c>
      <c r="J27" s="49">
        <v>1</v>
      </c>
      <c r="K27" s="49">
        <v>1</v>
      </c>
      <c r="L27" s="49">
        <v>3</v>
      </c>
      <c r="M27" s="49">
        <v>1</v>
      </c>
      <c r="N27" s="49">
        <v>4</v>
      </c>
      <c r="O27" s="132">
        <v>408</v>
      </c>
      <c r="P27" s="133">
        <v>422</v>
      </c>
      <c r="Q27" s="89" t="s">
        <v>87</v>
      </c>
      <c r="R27" s="145"/>
      <c r="S27" s="46"/>
    </row>
    <row r="28" spans="1:19" ht="22.5" customHeight="1">
      <c r="A28" s="135">
        <v>19</v>
      </c>
      <c r="B28" s="17" t="s">
        <v>26</v>
      </c>
      <c r="C28" s="49">
        <v>1096</v>
      </c>
      <c r="D28" s="49">
        <v>1151</v>
      </c>
      <c r="E28" s="87">
        <v>17686</v>
      </c>
      <c r="F28" s="88">
        <v>21.44634173922877</v>
      </c>
      <c r="G28" s="88">
        <v>0.26</v>
      </c>
      <c r="H28" s="49">
        <v>3</v>
      </c>
      <c r="I28" s="49">
        <v>0</v>
      </c>
      <c r="J28" s="49">
        <v>2</v>
      </c>
      <c r="K28" s="49">
        <v>0</v>
      </c>
      <c r="L28" s="49">
        <v>9</v>
      </c>
      <c r="M28" s="49">
        <v>0</v>
      </c>
      <c r="N28" s="49">
        <v>10</v>
      </c>
      <c r="O28" s="136">
        <v>96</v>
      </c>
      <c r="P28" s="137">
        <v>96</v>
      </c>
      <c r="Q28" s="98" t="s">
        <v>84</v>
      </c>
      <c r="R28" s="145"/>
      <c r="S28" s="46"/>
    </row>
    <row r="29" spans="1:19" ht="22.5" customHeight="1">
      <c r="A29" s="135">
        <v>20</v>
      </c>
      <c r="B29" s="17" t="s">
        <v>27</v>
      </c>
      <c r="C29" s="53">
        <v>524</v>
      </c>
      <c r="D29" s="53">
        <v>557</v>
      </c>
      <c r="E29" s="87">
        <v>6597</v>
      </c>
      <c r="F29" s="88">
        <v>25.29937850538123</v>
      </c>
      <c r="G29" s="95">
        <v>0.06</v>
      </c>
      <c r="H29" s="49">
        <v>2</v>
      </c>
      <c r="I29" s="49">
        <v>0</v>
      </c>
      <c r="J29" s="49">
        <v>0</v>
      </c>
      <c r="K29" s="49">
        <v>0</v>
      </c>
      <c r="L29" s="49">
        <v>1</v>
      </c>
      <c r="M29" s="49">
        <v>0</v>
      </c>
      <c r="N29" s="49">
        <v>1</v>
      </c>
      <c r="O29" s="138">
        <v>111</v>
      </c>
      <c r="P29" s="139">
        <v>115</v>
      </c>
      <c r="Q29" s="134" t="s">
        <v>88</v>
      </c>
      <c r="R29" s="46"/>
      <c r="S29" s="46"/>
    </row>
    <row r="30" spans="1:19" ht="22.5" customHeight="1">
      <c r="A30" s="131">
        <v>21</v>
      </c>
      <c r="B30" s="11" t="s">
        <v>28</v>
      </c>
      <c r="C30" s="49">
        <v>389</v>
      </c>
      <c r="D30" s="49">
        <v>403</v>
      </c>
      <c r="E30" s="91">
        <v>5051</v>
      </c>
      <c r="F30" s="92">
        <v>24.58919025935458</v>
      </c>
      <c r="G30" s="88">
        <v>0.32</v>
      </c>
      <c r="H30" s="44">
        <v>2</v>
      </c>
      <c r="I30" s="44">
        <v>0</v>
      </c>
      <c r="J30" s="44">
        <v>1</v>
      </c>
      <c r="K30" s="44">
        <v>0</v>
      </c>
      <c r="L30" s="44">
        <v>2</v>
      </c>
      <c r="M30" s="44">
        <v>0</v>
      </c>
      <c r="N30" s="44">
        <v>3</v>
      </c>
      <c r="O30" s="132">
        <v>56</v>
      </c>
      <c r="P30" s="133">
        <v>59</v>
      </c>
      <c r="Q30" s="134" t="s">
        <v>84</v>
      </c>
      <c r="R30" s="46"/>
      <c r="S30" s="46"/>
    </row>
    <row r="31" spans="1:19" ht="22.5" customHeight="1">
      <c r="A31" s="135">
        <v>22</v>
      </c>
      <c r="B31" s="17" t="s">
        <v>29</v>
      </c>
      <c r="C31" s="49">
        <v>249</v>
      </c>
      <c r="D31" s="49">
        <v>275</v>
      </c>
      <c r="E31" s="87">
        <v>3019</v>
      </c>
      <c r="F31" s="88">
        <v>23.915203709837694</v>
      </c>
      <c r="G31" s="88">
        <v>0.27</v>
      </c>
      <c r="H31" s="49">
        <v>1</v>
      </c>
      <c r="I31" s="49">
        <v>0</v>
      </c>
      <c r="J31" s="49">
        <v>0</v>
      </c>
      <c r="K31" s="49">
        <v>1</v>
      </c>
      <c r="L31" s="49">
        <v>2</v>
      </c>
      <c r="M31" s="49">
        <v>1</v>
      </c>
      <c r="N31" s="49">
        <v>2</v>
      </c>
      <c r="O31" s="132">
        <v>79</v>
      </c>
      <c r="P31" s="133">
        <v>82</v>
      </c>
      <c r="Q31" s="134" t="s">
        <v>118</v>
      </c>
      <c r="R31" s="46"/>
      <c r="S31" s="46"/>
    </row>
    <row r="32" spans="1:19" ht="22.5" customHeight="1">
      <c r="A32" s="135">
        <v>27</v>
      </c>
      <c r="B32" s="17" t="s">
        <v>30</v>
      </c>
      <c r="C32" s="49">
        <v>714</v>
      </c>
      <c r="D32" s="49">
        <v>761</v>
      </c>
      <c r="E32" s="87">
        <v>7968</v>
      </c>
      <c r="F32" s="88">
        <v>26.305220883534137</v>
      </c>
      <c r="G32" s="88">
        <v>0.37</v>
      </c>
      <c r="H32" s="49">
        <v>4</v>
      </c>
      <c r="I32" s="49">
        <v>1</v>
      </c>
      <c r="J32" s="49">
        <v>3</v>
      </c>
      <c r="K32" s="49">
        <v>0</v>
      </c>
      <c r="L32" s="49">
        <v>5</v>
      </c>
      <c r="M32" s="49">
        <v>1</v>
      </c>
      <c r="N32" s="49">
        <v>8</v>
      </c>
      <c r="O32" s="132">
        <v>454</v>
      </c>
      <c r="P32" s="133">
        <v>463</v>
      </c>
      <c r="Q32" s="134" t="s">
        <v>89</v>
      </c>
      <c r="R32" s="46"/>
      <c r="S32" s="46"/>
    </row>
    <row r="33" spans="1:19" ht="22.5" customHeight="1">
      <c r="A33" s="135">
        <v>28</v>
      </c>
      <c r="B33" s="17" t="s">
        <v>31</v>
      </c>
      <c r="C33" s="49">
        <v>1499</v>
      </c>
      <c r="D33" s="49">
        <v>1588</v>
      </c>
      <c r="E33" s="87">
        <v>22495</v>
      </c>
      <c r="F33" s="88">
        <v>21.560346743720828</v>
      </c>
      <c r="G33" s="88">
        <v>0.24</v>
      </c>
      <c r="H33" s="49">
        <v>8</v>
      </c>
      <c r="I33" s="49">
        <v>0</v>
      </c>
      <c r="J33" s="49">
        <v>4</v>
      </c>
      <c r="K33" s="49">
        <v>0</v>
      </c>
      <c r="L33" s="49">
        <v>9</v>
      </c>
      <c r="M33" s="49">
        <v>0</v>
      </c>
      <c r="N33" s="49">
        <v>12</v>
      </c>
      <c r="O33" s="132">
        <v>308</v>
      </c>
      <c r="P33" s="133">
        <v>323</v>
      </c>
      <c r="Q33" s="134" t="s">
        <v>90</v>
      </c>
      <c r="R33" s="46"/>
      <c r="S33" s="46"/>
    </row>
    <row r="34" spans="1:19" ht="22.5" customHeight="1">
      <c r="A34" s="135">
        <v>29</v>
      </c>
      <c r="B34" s="17" t="s">
        <v>32</v>
      </c>
      <c r="C34" s="49">
        <v>1018</v>
      </c>
      <c r="D34" s="49">
        <v>1064</v>
      </c>
      <c r="E34" s="87">
        <v>14460</v>
      </c>
      <c r="F34" s="88">
        <v>22.925311203319502</v>
      </c>
      <c r="G34" s="88">
        <v>0.47</v>
      </c>
      <c r="H34" s="49">
        <v>5</v>
      </c>
      <c r="I34" s="53">
        <v>0</v>
      </c>
      <c r="J34" s="53">
        <v>2</v>
      </c>
      <c r="K34" s="53">
        <v>1</v>
      </c>
      <c r="L34" s="53">
        <v>13</v>
      </c>
      <c r="M34" s="53">
        <v>1</v>
      </c>
      <c r="N34" s="53">
        <v>16</v>
      </c>
      <c r="O34" s="136">
        <v>311</v>
      </c>
      <c r="P34" s="137">
        <v>293</v>
      </c>
      <c r="Q34" s="134" t="s">
        <v>91</v>
      </c>
      <c r="R34" s="46"/>
      <c r="S34" s="46"/>
    </row>
    <row r="35" spans="1:19" ht="22.5" customHeight="1">
      <c r="A35" s="146">
        <v>30</v>
      </c>
      <c r="B35" s="147" t="s">
        <v>33</v>
      </c>
      <c r="C35" s="44">
        <v>812</v>
      </c>
      <c r="D35" s="44">
        <v>869</v>
      </c>
      <c r="E35" s="85">
        <v>12874</v>
      </c>
      <c r="F35" s="86">
        <v>22.277458443374243</v>
      </c>
      <c r="G35" s="86">
        <v>0.48</v>
      </c>
      <c r="H35" s="44">
        <v>3</v>
      </c>
      <c r="I35" s="44">
        <v>0</v>
      </c>
      <c r="J35" s="44">
        <v>1</v>
      </c>
      <c r="K35" s="44">
        <v>3</v>
      </c>
      <c r="L35" s="44">
        <v>13</v>
      </c>
      <c r="M35" s="44">
        <v>3</v>
      </c>
      <c r="N35" s="44">
        <v>14</v>
      </c>
      <c r="O35" s="138">
        <v>164</v>
      </c>
      <c r="P35" s="139">
        <v>162</v>
      </c>
      <c r="Q35" s="140" t="s">
        <v>92</v>
      </c>
      <c r="R35" s="46"/>
      <c r="S35" s="46"/>
    </row>
    <row r="36" spans="1:19" ht="22.5" customHeight="1">
      <c r="A36" s="135">
        <v>31</v>
      </c>
      <c r="B36" s="17" t="s">
        <v>34</v>
      </c>
      <c r="C36" s="49">
        <v>450</v>
      </c>
      <c r="D36" s="49">
        <v>473</v>
      </c>
      <c r="E36" s="87">
        <v>6626</v>
      </c>
      <c r="F36" s="88">
        <v>22.834289163899786</v>
      </c>
      <c r="G36" s="88">
        <v>0.52</v>
      </c>
      <c r="H36" s="49">
        <v>2</v>
      </c>
      <c r="I36" s="49">
        <v>0</v>
      </c>
      <c r="J36" s="49">
        <v>1</v>
      </c>
      <c r="K36" s="49">
        <v>0</v>
      </c>
      <c r="L36" s="49">
        <v>6</v>
      </c>
      <c r="M36" s="49">
        <v>0</v>
      </c>
      <c r="N36" s="49">
        <v>8</v>
      </c>
      <c r="O36" s="132">
        <v>309</v>
      </c>
      <c r="P36" s="133">
        <v>321</v>
      </c>
      <c r="Q36" s="134" t="s">
        <v>93</v>
      </c>
      <c r="R36" s="46"/>
      <c r="S36" s="46"/>
    </row>
    <row r="37" spans="1:19" ht="22.5" customHeight="1">
      <c r="A37" s="135">
        <v>32</v>
      </c>
      <c r="B37" s="17" t="s">
        <v>35</v>
      </c>
      <c r="C37" s="49">
        <v>358</v>
      </c>
      <c r="D37" s="49">
        <v>386</v>
      </c>
      <c r="E37" s="87">
        <v>7025</v>
      </c>
      <c r="F37" s="88">
        <v>19.758007117437725</v>
      </c>
      <c r="G37" s="88">
        <v>0.28</v>
      </c>
      <c r="H37" s="49">
        <v>2</v>
      </c>
      <c r="I37" s="49">
        <v>0</v>
      </c>
      <c r="J37" s="49">
        <v>0</v>
      </c>
      <c r="K37" s="49">
        <v>0</v>
      </c>
      <c r="L37" s="49">
        <v>4</v>
      </c>
      <c r="M37" s="49">
        <v>0</v>
      </c>
      <c r="N37" s="49">
        <v>4</v>
      </c>
      <c r="O37" s="132">
        <v>80</v>
      </c>
      <c r="P37" s="133">
        <v>78</v>
      </c>
      <c r="Q37" s="134" t="s">
        <v>85</v>
      </c>
      <c r="R37" s="46"/>
      <c r="S37" s="46"/>
    </row>
    <row r="38" spans="1:19" ht="22.5" customHeight="1">
      <c r="A38" s="135">
        <v>36</v>
      </c>
      <c r="B38" s="17" t="s">
        <v>36</v>
      </c>
      <c r="C38" s="49">
        <v>448</v>
      </c>
      <c r="D38" s="49">
        <v>478</v>
      </c>
      <c r="E38" s="87">
        <v>7535</v>
      </c>
      <c r="F38" s="88">
        <v>20.119442601194425</v>
      </c>
      <c r="G38" s="88">
        <v>0.26</v>
      </c>
      <c r="H38" s="49">
        <v>5</v>
      </c>
      <c r="I38" s="49">
        <v>0</v>
      </c>
      <c r="J38" s="49">
        <v>1</v>
      </c>
      <c r="K38" s="49">
        <v>0</v>
      </c>
      <c r="L38" s="49">
        <v>3</v>
      </c>
      <c r="M38" s="49">
        <v>0</v>
      </c>
      <c r="N38" s="49">
        <v>4</v>
      </c>
      <c r="O38" s="132">
        <v>255</v>
      </c>
      <c r="P38" s="133">
        <v>256</v>
      </c>
      <c r="Q38" s="134" t="s">
        <v>119</v>
      </c>
      <c r="R38" s="46"/>
      <c r="S38" s="46"/>
    </row>
    <row r="39" spans="1:19" ht="22.5" customHeight="1">
      <c r="A39" s="148">
        <v>44</v>
      </c>
      <c r="B39" s="125" t="s">
        <v>37</v>
      </c>
      <c r="C39" s="53">
        <v>969</v>
      </c>
      <c r="D39" s="53">
        <v>1032</v>
      </c>
      <c r="E39" s="97">
        <v>13080</v>
      </c>
      <c r="F39" s="90">
        <v>24.41131498470948</v>
      </c>
      <c r="G39" s="90">
        <v>0.25</v>
      </c>
      <c r="H39" s="53">
        <v>5</v>
      </c>
      <c r="I39" s="49">
        <v>1</v>
      </c>
      <c r="J39" s="49">
        <v>2</v>
      </c>
      <c r="K39" s="49">
        <v>1</v>
      </c>
      <c r="L39" s="49">
        <v>6</v>
      </c>
      <c r="M39" s="49">
        <v>2</v>
      </c>
      <c r="N39" s="49">
        <v>8</v>
      </c>
      <c r="O39" s="141">
        <f>SUM(O22:O38)</f>
        <v>3738</v>
      </c>
      <c r="P39" s="142">
        <f>SUM(P22:P38)</f>
        <v>3811</v>
      </c>
      <c r="Q39" s="134" t="s">
        <v>94</v>
      </c>
      <c r="R39" s="46"/>
      <c r="S39" s="46"/>
    </row>
    <row r="40" spans="1:19" ht="22.5" customHeight="1">
      <c r="A40" s="135">
        <v>45</v>
      </c>
      <c r="B40" s="17" t="s">
        <v>45</v>
      </c>
      <c r="C40" s="44">
        <v>1409</v>
      </c>
      <c r="D40" s="44">
        <v>1475</v>
      </c>
      <c r="E40" s="87">
        <v>20242</v>
      </c>
      <c r="F40" s="88">
        <v>22.967098112834698</v>
      </c>
      <c r="G40" s="88">
        <v>0.3</v>
      </c>
      <c r="H40" s="49">
        <v>7</v>
      </c>
      <c r="I40" s="44">
        <v>0</v>
      </c>
      <c r="J40" s="44">
        <v>5</v>
      </c>
      <c r="K40" s="44">
        <v>1</v>
      </c>
      <c r="L40" s="44">
        <v>10</v>
      </c>
      <c r="M40" s="44">
        <v>1</v>
      </c>
      <c r="N40" s="44">
        <v>14</v>
      </c>
      <c r="O40" s="141"/>
      <c r="P40" s="142"/>
      <c r="Q40" s="134"/>
      <c r="R40" s="46"/>
      <c r="S40" s="46"/>
    </row>
    <row r="41" spans="1:19" ht="22.5" customHeight="1">
      <c r="A41" s="148">
        <v>46</v>
      </c>
      <c r="B41" s="125" t="s">
        <v>46</v>
      </c>
      <c r="C41" s="53">
        <v>1658</v>
      </c>
      <c r="D41" s="53">
        <v>1759</v>
      </c>
      <c r="E41" s="99">
        <v>20416</v>
      </c>
      <c r="F41" s="95">
        <v>24.28487460815047</v>
      </c>
      <c r="G41" s="95">
        <v>0.47</v>
      </c>
      <c r="H41" s="53">
        <v>4</v>
      </c>
      <c r="I41" s="53">
        <v>0</v>
      </c>
      <c r="J41" s="53">
        <v>7</v>
      </c>
      <c r="K41" s="53">
        <v>3</v>
      </c>
      <c r="L41" s="53">
        <v>15</v>
      </c>
      <c r="M41" s="53">
        <v>3</v>
      </c>
      <c r="N41" s="53">
        <v>21</v>
      </c>
      <c r="O41" s="141"/>
      <c r="P41" s="142"/>
      <c r="Q41" s="134"/>
      <c r="R41" s="46"/>
      <c r="S41" s="46"/>
    </row>
    <row r="42" spans="1:18" ht="22.5" customHeight="1">
      <c r="A42" s="113"/>
      <c r="B42" s="17" t="s">
        <v>38</v>
      </c>
      <c r="C42" s="57">
        <v>14422</v>
      </c>
      <c r="D42" s="57">
        <v>15259</v>
      </c>
      <c r="E42" s="87">
        <v>208565</v>
      </c>
      <c r="F42" s="88">
        <v>22.806798839690266</v>
      </c>
      <c r="G42" s="88">
        <v>0.33</v>
      </c>
      <c r="H42" s="57">
        <v>74</v>
      </c>
      <c r="I42" s="57">
        <v>3</v>
      </c>
      <c r="J42" s="57">
        <v>36</v>
      </c>
      <c r="K42" s="57">
        <v>13</v>
      </c>
      <c r="L42" s="57">
        <v>119</v>
      </c>
      <c r="M42" s="57">
        <v>16</v>
      </c>
      <c r="N42" s="57">
        <v>153</v>
      </c>
      <c r="O42" s="141">
        <f>O39+O20</f>
        <v>23051</v>
      </c>
      <c r="P42" s="142">
        <f>P39+P20</f>
        <v>23462</v>
      </c>
      <c r="Q42" s="134" t="s">
        <v>95</v>
      </c>
      <c r="R42" s="46"/>
    </row>
    <row r="43" spans="1:18" ht="22.5" customHeight="1">
      <c r="A43" s="113"/>
      <c r="B43" s="17" t="s">
        <v>39</v>
      </c>
      <c r="C43" s="57">
        <v>67136</v>
      </c>
      <c r="D43" s="57">
        <v>69826</v>
      </c>
      <c r="E43" s="87">
        <v>1068863</v>
      </c>
      <c r="F43" s="88">
        <v>20.525829783611183</v>
      </c>
      <c r="G43" s="88">
        <v>0.26</v>
      </c>
      <c r="H43" s="57">
        <v>267</v>
      </c>
      <c r="I43" s="57">
        <v>11</v>
      </c>
      <c r="J43" s="57">
        <v>164</v>
      </c>
      <c r="K43" s="57">
        <v>42</v>
      </c>
      <c r="L43" s="57">
        <v>409</v>
      </c>
      <c r="M43" s="57">
        <v>53</v>
      </c>
      <c r="N43" s="57">
        <v>559</v>
      </c>
      <c r="O43" s="141"/>
      <c r="P43" s="142" t="s">
        <v>117</v>
      </c>
      <c r="Q43" s="143"/>
      <c r="R43" s="46"/>
    </row>
    <row r="44" spans="1:18" ht="22.5" customHeight="1">
      <c r="A44" s="113"/>
      <c r="B44" s="144"/>
      <c r="C44" s="57"/>
      <c r="D44" s="57"/>
      <c r="E44" s="87"/>
      <c r="F44" s="93" t="s">
        <v>177</v>
      </c>
      <c r="G44" s="93"/>
      <c r="H44" s="94"/>
      <c r="I44" s="57"/>
      <c r="J44" s="57"/>
      <c r="K44" s="57"/>
      <c r="L44" s="57"/>
      <c r="M44" s="57"/>
      <c r="N44" s="57"/>
      <c r="O44" s="141">
        <v>0</v>
      </c>
      <c r="P44" s="142">
        <v>0</v>
      </c>
      <c r="Q44" s="134" t="s">
        <v>96</v>
      </c>
      <c r="R44" s="46"/>
    </row>
    <row r="45" spans="1:18" ht="22.5" customHeight="1">
      <c r="A45" s="135">
        <v>301</v>
      </c>
      <c r="B45" s="17" t="s">
        <v>40</v>
      </c>
      <c r="C45" s="49">
        <v>939</v>
      </c>
      <c r="D45" s="49">
        <v>947</v>
      </c>
      <c r="E45" s="100" t="s">
        <v>176</v>
      </c>
      <c r="F45" s="100" t="s">
        <v>176</v>
      </c>
      <c r="G45" s="101" t="s">
        <v>176</v>
      </c>
      <c r="H45" s="49">
        <v>5</v>
      </c>
      <c r="I45" s="49" t="s">
        <v>178</v>
      </c>
      <c r="J45" s="49" t="s">
        <v>178</v>
      </c>
      <c r="K45" s="49" t="s">
        <v>178</v>
      </c>
      <c r="L45" s="49" t="s">
        <v>178</v>
      </c>
      <c r="M45" s="49" t="s">
        <v>178</v>
      </c>
      <c r="N45" s="49" t="s">
        <v>178</v>
      </c>
      <c r="O45" s="141">
        <v>0</v>
      </c>
      <c r="P45" s="142">
        <v>0</v>
      </c>
      <c r="Q45" s="134" t="s">
        <v>97</v>
      </c>
      <c r="R45" s="46"/>
    </row>
    <row r="46" spans="1:18" ht="22.5" customHeight="1">
      <c r="A46" s="135">
        <v>302</v>
      </c>
      <c r="B46" s="17" t="s">
        <v>41</v>
      </c>
      <c r="C46" s="49">
        <v>1232</v>
      </c>
      <c r="D46" s="49">
        <v>1229</v>
      </c>
      <c r="E46" s="101" t="s">
        <v>176</v>
      </c>
      <c r="F46" s="100" t="s">
        <v>176</v>
      </c>
      <c r="G46" s="102" t="s">
        <v>176</v>
      </c>
      <c r="H46" s="49">
        <v>4</v>
      </c>
      <c r="I46" s="49" t="s">
        <v>178</v>
      </c>
      <c r="J46" s="49" t="s">
        <v>178</v>
      </c>
      <c r="K46" s="49" t="s">
        <v>178</v>
      </c>
      <c r="L46" s="49" t="s">
        <v>178</v>
      </c>
      <c r="M46" s="49" t="s">
        <v>178</v>
      </c>
      <c r="N46" s="49" t="s">
        <v>178</v>
      </c>
      <c r="O46" s="141">
        <v>0</v>
      </c>
      <c r="P46" s="142">
        <v>0</v>
      </c>
      <c r="Q46" s="134" t="s">
        <v>98</v>
      </c>
      <c r="R46" s="46"/>
    </row>
    <row r="47" spans="1:18" ht="22.5" customHeight="1">
      <c r="A47" s="135">
        <v>303</v>
      </c>
      <c r="B47" s="17" t="s">
        <v>42</v>
      </c>
      <c r="C47" s="49">
        <v>5458</v>
      </c>
      <c r="D47" s="49">
        <v>5588</v>
      </c>
      <c r="E47" s="100" t="s">
        <v>176</v>
      </c>
      <c r="F47" s="100" t="s">
        <v>176</v>
      </c>
      <c r="G47" s="101" t="s">
        <v>176</v>
      </c>
      <c r="H47" s="49">
        <v>9</v>
      </c>
      <c r="I47" s="49" t="s">
        <v>178</v>
      </c>
      <c r="J47" s="49" t="s">
        <v>178</v>
      </c>
      <c r="K47" s="49" t="s">
        <v>178</v>
      </c>
      <c r="L47" s="49" t="s">
        <v>178</v>
      </c>
      <c r="M47" s="49" t="s">
        <v>178</v>
      </c>
      <c r="N47" s="49" t="s">
        <v>178</v>
      </c>
      <c r="O47" s="141">
        <f>O44+O45+O46</f>
        <v>0</v>
      </c>
      <c r="P47" s="142">
        <f>P44+P45+P46</f>
        <v>0</v>
      </c>
      <c r="Q47" s="134" t="s">
        <v>99</v>
      </c>
      <c r="R47" s="46"/>
    </row>
    <row r="48" spans="1:18" ht="22.5" customHeight="1">
      <c r="A48" s="113"/>
      <c r="B48" s="17" t="s">
        <v>43</v>
      </c>
      <c r="C48" s="57">
        <v>7629</v>
      </c>
      <c r="D48" s="57">
        <v>7764</v>
      </c>
      <c r="E48" s="103" t="s">
        <v>176</v>
      </c>
      <c r="F48" s="103" t="s">
        <v>176</v>
      </c>
      <c r="G48" s="103" t="s">
        <v>176</v>
      </c>
      <c r="H48" s="94">
        <v>18</v>
      </c>
      <c r="I48" s="49" t="s">
        <v>178</v>
      </c>
      <c r="J48" s="49" t="s">
        <v>178</v>
      </c>
      <c r="K48" s="49" t="s">
        <v>178</v>
      </c>
      <c r="L48" s="49" t="s">
        <v>178</v>
      </c>
      <c r="M48" s="49" t="s">
        <v>178</v>
      </c>
      <c r="N48" s="49" t="s">
        <v>178</v>
      </c>
      <c r="O48" s="141"/>
      <c r="P48" s="142" t="s">
        <v>117</v>
      </c>
      <c r="Q48" s="143"/>
      <c r="R48" s="46"/>
    </row>
    <row r="49" spans="1:18" ht="22.5" customHeight="1">
      <c r="A49" s="113"/>
      <c r="B49" s="144"/>
      <c r="C49" s="57"/>
      <c r="D49" s="57"/>
      <c r="E49" s="87"/>
      <c r="F49" s="93" t="s">
        <v>177</v>
      </c>
      <c r="G49" s="93"/>
      <c r="H49" s="94"/>
      <c r="I49" s="57"/>
      <c r="J49" s="57"/>
      <c r="K49" s="57"/>
      <c r="L49" s="57"/>
      <c r="M49" s="57"/>
      <c r="N49" s="57"/>
      <c r="O49" s="149">
        <f>O47+O42</f>
        <v>23051</v>
      </c>
      <c r="P49" s="150">
        <f>P47+P42</f>
        <v>23462</v>
      </c>
      <c r="Q49" s="151" t="s">
        <v>100</v>
      </c>
      <c r="R49" s="46"/>
    </row>
    <row r="50" spans="1:17" ht="22.5" customHeight="1">
      <c r="A50" s="152"/>
      <c r="B50" s="125" t="s">
        <v>44</v>
      </c>
      <c r="C50" s="72">
        <v>74765</v>
      </c>
      <c r="D50" s="72">
        <v>77590</v>
      </c>
      <c r="E50" s="99">
        <v>1068863</v>
      </c>
      <c r="F50" s="95">
        <v>22.449836882743625</v>
      </c>
      <c r="G50" s="95">
        <v>0.24</v>
      </c>
      <c r="H50" s="104">
        <v>285</v>
      </c>
      <c r="I50" s="72">
        <v>11</v>
      </c>
      <c r="J50" s="72">
        <v>164</v>
      </c>
      <c r="K50" s="72">
        <v>42</v>
      </c>
      <c r="L50" s="72">
        <v>409</v>
      </c>
      <c r="M50" s="72">
        <v>53</v>
      </c>
      <c r="N50" s="72">
        <v>559</v>
      </c>
      <c r="O50" s="46"/>
      <c r="P50" s="153"/>
      <c r="Q50" s="46"/>
    </row>
    <row r="51" spans="1:17" ht="6.75" customHeight="1">
      <c r="A51" s="14"/>
      <c r="B51" s="14"/>
      <c r="C51" s="76"/>
      <c r="D51" s="76"/>
      <c r="E51" s="76"/>
      <c r="F51" s="76"/>
      <c r="G51" s="76"/>
      <c r="H51" s="46"/>
      <c r="I51" s="46"/>
      <c r="J51" s="46"/>
      <c r="K51" s="46"/>
      <c r="L51" s="46"/>
      <c r="M51" s="46"/>
      <c r="N51" s="46"/>
      <c r="O51" s="107"/>
      <c r="P51" s="154"/>
      <c r="Q51" s="107"/>
    </row>
    <row r="52" spans="1:14" ht="18" customHeight="1">
      <c r="A52" s="144"/>
      <c r="B52" s="144"/>
      <c r="C52" s="77"/>
      <c r="D52" s="77"/>
      <c r="E52" s="4"/>
      <c r="F52" s="4"/>
      <c r="G52" s="4"/>
      <c r="H52" s="77"/>
      <c r="I52" s="155"/>
      <c r="J52" s="155"/>
      <c r="K52" s="155"/>
      <c r="L52" s="155"/>
      <c r="M52" s="155"/>
      <c r="N52" s="155"/>
    </row>
    <row r="53" spans="3:8" ht="18" customHeight="1">
      <c r="C53" s="78"/>
      <c r="D53" s="78"/>
      <c r="E53" s="105"/>
      <c r="F53" s="4"/>
      <c r="G53" s="4"/>
      <c r="H53" s="78"/>
    </row>
    <row r="54" spans="9:18" ht="18" customHeight="1"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spans="3:18" ht="18" customHeight="1"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3:18" ht="18" customHeight="1"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3:18" ht="18" customHeight="1">
      <c r="C57" s="80"/>
      <c r="D57" s="80"/>
      <c r="E57" s="80"/>
      <c r="F57" s="80"/>
      <c r="G57" s="80"/>
      <c r="H57" s="80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3:18" ht="18" customHeight="1">
      <c r="C58" s="80"/>
      <c r="D58" s="80"/>
      <c r="E58" s="80"/>
      <c r="F58" s="80"/>
      <c r="G58" s="80"/>
      <c r="H58" s="80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3:18" ht="18" customHeight="1">
      <c r="C59" s="80"/>
      <c r="D59" s="80"/>
      <c r="E59" s="80"/>
      <c r="F59" s="80"/>
      <c r="G59" s="80"/>
      <c r="H59" s="80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3:18" ht="18" customHeight="1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1:8" ht="18" customHeight="1">
      <c r="A61" s="79"/>
      <c r="B61" s="79"/>
      <c r="C61" s="81"/>
      <c r="D61" s="81"/>
      <c r="E61" s="81"/>
      <c r="F61" s="81"/>
      <c r="G61" s="81"/>
      <c r="H61" s="81"/>
    </row>
    <row r="62" spans="1:8" ht="18" customHeight="1">
      <c r="A62" s="79"/>
      <c r="B62" s="79"/>
      <c r="C62" s="81"/>
      <c r="D62" s="81"/>
      <c r="E62" s="81"/>
      <c r="F62" s="81"/>
      <c r="G62" s="81"/>
      <c r="H62" s="81"/>
    </row>
    <row r="63" spans="1:8" ht="18" customHeight="1">
      <c r="A63" s="79"/>
      <c r="B63" s="79"/>
      <c r="C63" s="81"/>
      <c r="D63" s="81"/>
      <c r="E63" s="81"/>
      <c r="F63" s="81"/>
      <c r="G63" s="81"/>
      <c r="H63" s="81"/>
    </row>
    <row r="64" spans="1:8" ht="18" customHeight="1">
      <c r="A64" s="79"/>
      <c r="B64" s="79"/>
      <c r="C64" s="81"/>
      <c r="D64" s="81"/>
      <c r="E64" s="81"/>
      <c r="F64" s="81"/>
      <c r="G64" s="81"/>
      <c r="H64" s="81"/>
    </row>
    <row r="65" spans="1:5" ht="18" customHeight="1">
      <c r="A65" s="79"/>
      <c r="B65" s="79"/>
      <c r="E65" s="106"/>
    </row>
    <row r="66" spans="1:2" ht="18" customHeight="1">
      <c r="A66" s="79"/>
      <c r="B66" s="79"/>
    </row>
    <row r="67" spans="1:8" ht="18" customHeight="1">
      <c r="A67" s="79"/>
      <c r="B67" s="79"/>
      <c r="C67" s="81"/>
      <c r="D67" s="81"/>
      <c r="E67" s="81"/>
      <c r="F67" s="81"/>
      <c r="G67" s="81"/>
      <c r="H67" s="81"/>
    </row>
    <row r="68" spans="1:8" ht="18" customHeight="1">
      <c r="A68" s="79"/>
      <c r="B68" s="79"/>
      <c r="C68" s="81"/>
      <c r="D68" s="81"/>
      <c r="E68" s="81"/>
      <c r="F68" s="81"/>
      <c r="G68" s="81"/>
      <c r="H68" s="81"/>
    </row>
    <row r="69" spans="1:8" ht="18" customHeight="1">
      <c r="A69" s="79"/>
      <c r="B69" s="79"/>
      <c r="C69" s="81"/>
      <c r="D69" s="81"/>
      <c r="E69" s="81"/>
      <c r="F69" s="81"/>
      <c r="G69" s="81"/>
      <c r="H69" s="81"/>
    </row>
    <row r="70" spans="1:2" ht="18" customHeight="1">
      <c r="A70" s="79"/>
      <c r="B70" s="79"/>
    </row>
    <row r="71" spans="1:2" ht="18" customHeight="1">
      <c r="A71" s="79"/>
      <c r="B71" s="79"/>
    </row>
    <row r="72" spans="1:2" ht="18" customHeight="1">
      <c r="A72" s="79"/>
      <c r="B72" s="79"/>
    </row>
    <row r="73" spans="1:2" ht="18" customHeight="1">
      <c r="A73" s="79"/>
      <c r="B73" s="79"/>
    </row>
    <row r="74" ht="18" customHeight="1">
      <c r="B74" s="79"/>
    </row>
    <row r="76" spans="1:2" ht="18" customHeight="1">
      <c r="A76" s="79"/>
      <c r="B76" s="79"/>
    </row>
    <row r="77" spans="1:2" ht="18" customHeight="1">
      <c r="A77" s="79"/>
      <c r="B77" s="79"/>
    </row>
    <row r="78" spans="1:2" ht="18" customHeight="1">
      <c r="A78" s="79"/>
      <c r="B78" s="79"/>
    </row>
    <row r="79" spans="1:2" ht="18" customHeight="1">
      <c r="A79" s="79"/>
      <c r="B79" s="79"/>
    </row>
    <row r="80" spans="1:2" ht="18" customHeight="1">
      <c r="A80" s="79"/>
      <c r="B80" s="79"/>
    </row>
    <row r="81" spans="1:2" ht="18" customHeight="1">
      <c r="A81" s="79"/>
      <c r="B81" s="79"/>
    </row>
    <row r="82" spans="1:2" ht="18" customHeight="1">
      <c r="A82" s="79"/>
      <c r="B82" s="79"/>
    </row>
    <row r="83" spans="1:2" ht="18" customHeight="1">
      <c r="A83" s="79"/>
      <c r="B83" s="79"/>
    </row>
    <row r="84" spans="1:2" ht="18" customHeight="1">
      <c r="A84" s="79"/>
      <c r="B84" s="79"/>
    </row>
    <row r="85" spans="1:2" ht="18" customHeight="1">
      <c r="A85" s="79"/>
      <c r="B85" s="79"/>
    </row>
    <row r="86" spans="1:2" ht="18" customHeight="1">
      <c r="A86" s="79"/>
      <c r="B86" s="79"/>
    </row>
    <row r="87" spans="1:2" ht="18" customHeight="1">
      <c r="A87" s="79"/>
      <c r="B87" s="79"/>
    </row>
    <row r="88" spans="1:2" ht="18" customHeight="1">
      <c r="A88" s="79"/>
      <c r="B88" s="79"/>
    </row>
    <row r="89" spans="1:2" ht="18" customHeight="1">
      <c r="A89" s="79"/>
      <c r="B89" s="79"/>
    </row>
    <row r="90" spans="1:2" ht="18" customHeight="1">
      <c r="A90" s="79"/>
      <c r="B90" s="79"/>
    </row>
    <row r="91" spans="1:2" ht="18" customHeight="1">
      <c r="A91" s="79"/>
      <c r="B91" s="79"/>
    </row>
    <row r="92" spans="1:2" ht="18" customHeight="1">
      <c r="A92" s="79"/>
      <c r="B92" s="79"/>
    </row>
    <row r="93" spans="1:2" ht="18" customHeight="1">
      <c r="A93" s="79"/>
      <c r="B93" s="79"/>
    </row>
    <row r="94" spans="1:2" ht="18" customHeight="1">
      <c r="A94" s="79"/>
      <c r="B94" s="79"/>
    </row>
    <row r="95" spans="1:2" ht="18" customHeight="1">
      <c r="A95" s="79"/>
      <c r="B95" s="79"/>
    </row>
    <row r="96" spans="1:2" ht="18" customHeight="1">
      <c r="A96" s="79"/>
      <c r="B96" s="79"/>
    </row>
    <row r="97" spans="1:2" ht="18" customHeight="1">
      <c r="A97" s="79"/>
      <c r="B97" s="79"/>
    </row>
    <row r="98" spans="1:2" ht="18" customHeight="1">
      <c r="A98" s="79"/>
      <c r="B98" s="79"/>
    </row>
    <row r="99" spans="1:2" ht="18" customHeight="1">
      <c r="A99" s="79"/>
      <c r="B99" s="79"/>
    </row>
    <row r="100" spans="1:2" ht="18" customHeight="1">
      <c r="A100" s="79"/>
      <c r="B100" s="79"/>
    </row>
    <row r="101" spans="1:2" ht="18" customHeight="1">
      <c r="A101" s="79"/>
      <c r="B101" s="79"/>
    </row>
    <row r="102" spans="1:2" ht="18" customHeight="1">
      <c r="A102" s="79"/>
      <c r="B102" s="79"/>
    </row>
    <row r="103" spans="1:2" ht="18" customHeight="1">
      <c r="A103" s="79"/>
      <c r="B103" s="79"/>
    </row>
    <row r="104" spans="1:2" ht="18" customHeight="1">
      <c r="A104" s="79"/>
      <c r="B104" s="79"/>
    </row>
    <row r="105" spans="1:2" ht="18" customHeight="1">
      <c r="A105" s="79"/>
      <c r="B105" s="79"/>
    </row>
    <row r="106" spans="1:2" ht="18" customHeight="1">
      <c r="A106" s="79"/>
      <c r="B106" s="79"/>
    </row>
    <row r="107" ht="18" customHeight="1">
      <c r="B107" s="79"/>
    </row>
    <row r="108" ht="18" customHeight="1">
      <c r="B108" s="79"/>
    </row>
    <row r="110" spans="1:2" ht="18" customHeight="1">
      <c r="A110" s="79"/>
      <c r="B110" s="79"/>
    </row>
    <row r="111" spans="1:2" ht="18" customHeight="1">
      <c r="A111" s="79"/>
      <c r="B111" s="79"/>
    </row>
    <row r="112" spans="1:2" ht="18" customHeight="1">
      <c r="A112" s="79"/>
      <c r="B112" s="79"/>
    </row>
    <row r="113" ht="18" customHeight="1">
      <c r="B113" s="79"/>
    </row>
    <row r="115" ht="18" customHeight="1">
      <c r="B115" s="79"/>
    </row>
  </sheetData>
  <sheetProtection/>
  <mergeCells count="13">
    <mergeCell ref="C3:D5"/>
    <mergeCell ref="E3:E4"/>
    <mergeCell ref="F3:F4"/>
    <mergeCell ref="G3:G4"/>
    <mergeCell ref="H3:H5"/>
    <mergeCell ref="I3:N3"/>
    <mergeCell ref="I4:L4"/>
    <mergeCell ref="M4:N4"/>
    <mergeCell ref="O4:P4"/>
    <mergeCell ref="I5:J5"/>
    <mergeCell ref="K5:L5"/>
    <mergeCell ref="M5:N5"/>
    <mergeCell ref="O5:P5"/>
  </mergeCells>
  <conditionalFormatting sqref="I57:R60">
    <cfRule type="cellIs" priority="3" dxfId="5" operator="notEqual" stopIfTrue="1">
      <formula>0</formula>
    </cfRule>
  </conditionalFormatting>
  <conditionalFormatting sqref="C60:H64">
    <cfRule type="cellIs" priority="2" dxfId="4" operator="notEqual" stopIfTrue="1">
      <formula>0</formula>
    </cfRule>
  </conditionalFormatting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scale="70" r:id="rId1"/>
  <colBreaks count="1" manualBreakCount="1">
    <brk id="8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view="pageBreakPreview" zoomScale="70" zoomScaleNormal="75" zoomScaleSheetLayoutView="70" zoomScalePageLayoutView="0" workbookViewId="0" topLeftCell="A1">
      <pane xSplit="2" ySplit="7" topLeftCell="C17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N9" sqref="N9"/>
    </sheetView>
  </sheetViews>
  <sheetFormatPr defaultColWidth="12.7109375" defaultRowHeight="18" customHeight="1"/>
  <cols>
    <col min="1" max="1" width="6.00390625" style="1" customWidth="1"/>
    <col min="2" max="2" width="11.7109375" style="1" customWidth="1"/>
    <col min="3" max="7" width="12.7109375" style="5" customWidth="1"/>
    <col min="8" max="8" width="8.57421875" style="5" hidden="1" customWidth="1"/>
    <col min="9" max="9" width="11.140625" style="108" hidden="1" customWidth="1"/>
    <col min="10" max="10" width="4.00390625" style="5" hidden="1" customWidth="1"/>
    <col min="11" max="11" width="2.00390625" style="5" customWidth="1"/>
    <col min="12" max="250" width="10.8515625" style="5" customWidth="1"/>
    <col min="251" max="251" width="6.00390625" style="5" customWidth="1"/>
    <col min="252" max="252" width="11.7109375" style="5" customWidth="1"/>
    <col min="253" max="16384" width="12.7109375" style="5" customWidth="1"/>
  </cols>
  <sheetData>
    <row r="1" spans="2:9" ht="23.25" customHeight="1">
      <c r="B1" s="2"/>
      <c r="C1" s="247" t="s">
        <v>101</v>
      </c>
      <c r="D1" s="247"/>
      <c r="E1" s="247"/>
      <c r="F1" s="247"/>
      <c r="G1" s="247"/>
      <c r="H1" s="3"/>
      <c r="I1" s="3"/>
    </row>
    <row r="2" ht="23.25" customHeight="1">
      <c r="B2" s="7"/>
    </row>
    <row r="3" spans="1:12" s="1" customFormat="1" ht="22.5" customHeight="1">
      <c r="A3" s="109"/>
      <c r="B3" s="110"/>
      <c r="C3" s="248" t="s">
        <v>103</v>
      </c>
      <c r="D3" s="249"/>
      <c r="E3" s="249"/>
      <c r="F3" s="249"/>
      <c r="G3" s="250"/>
      <c r="H3" s="75"/>
      <c r="I3" s="111"/>
      <c r="J3" s="112"/>
      <c r="K3" s="14"/>
      <c r="L3" s="14"/>
    </row>
    <row r="4" spans="1:12" s="1" customFormat="1" ht="22.5" customHeight="1">
      <c r="A4" s="113"/>
      <c r="B4" s="16"/>
      <c r="C4" s="226" t="s">
        <v>106</v>
      </c>
      <c r="D4" s="227"/>
      <c r="E4" s="227"/>
      <c r="F4" s="227"/>
      <c r="G4" s="230"/>
      <c r="H4" s="231" t="s">
        <v>107</v>
      </c>
      <c r="I4" s="232"/>
      <c r="J4" s="83"/>
      <c r="K4" s="14"/>
      <c r="L4" s="14"/>
    </row>
    <row r="5" spans="1:12" s="117" customFormat="1" ht="22.5" customHeight="1">
      <c r="A5" s="114" t="s">
        <v>1</v>
      </c>
      <c r="B5" s="115"/>
      <c r="C5" s="220" t="s">
        <v>111</v>
      </c>
      <c r="D5" s="215"/>
      <c r="E5" s="214"/>
      <c r="F5" s="213" t="s">
        <v>112</v>
      </c>
      <c r="G5" s="246"/>
      <c r="H5" s="235" t="s">
        <v>113</v>
      </c>
      <c r="I5" s="236"/>
      <c r="J5" s="47"/>
      <c r="K5" s="116"/>
      <c r="L5" s="116"/>
    </row>
    <row r="6" spans="1:12" s="117" customFormat="1" ht="22.5" customHeight="1">
      <c r="A6" s="114" t="s">
        <v>114</v>
      </c>
      <c r="B6" s="118" t="s">
        <v>6</v>
      </c>
      <c r="C6" s="119" t="s">
        <v>3</v>
      </c>
      <c r="D6" s="11"/>
      <c r="E6" s="13" t="s">
        <v>52</v>
      </c>
      <c r="F6" s="120" t="s">
        <v>3</v>
      </c>
      <c r="G6" s="42" t="s">
        <v>52</v>
      </c>
      <c r="H6" s="11" t="s">
        <v>3</v>
      </c>
      <c r="I6" s="121" t="s">
        <v>115</v>
      </c>
      <c r="J6" s="47"/>
      <c r="K6" s="116"/>
      <c r="L6" s="116"/>
    </row>
    <row r="7" spans="1:12" s="1" customFormat="1" ht="32.25" customHeight="1">
      <c r="A7" s="114"/>
      <c r="B7" s="118"/>
      <c r="C7" s="127"/>
      <c r="D7" s="128" t="s">
        <v>116</v>
      </c>
      <c r="E7" s="125"/>
      <c r="F7" s="126"/>
      <c r="G7" s="64"/>
      <c r="H7" s="129">
        <v>5065</v>
      </c>
      <c r="I7" s="130">
        <v>5075</v>
      </c>
      <c r="J7" s="12" t="s">
        <v>69</v>
      </c>
      <c r="K7" s="14"/>
      <c r="L7" s="14"/>
    </row>
    <row r="8" spans="1:12" ht="22.5" customHeight="1">
      <c r="A8" s="131">
        <v>1</v>
      </c>
      <c r="B8" s="11" t="s">
        <v>7</v>
      </c>
      <c r="C8" s="44">
        <v>0</v>
      </c>
      <c r="D8" s="44">
        <v>0</v>
      </c>
      <c r="E8" s="44">
        <v>3</v>
      </c>
      <c r="F8" s="44">
        <v>0</v>
      </c>
      <c r="G8" s="44">
        <v>66</v>
      </c>
      <c r="H8" s="132">
        <v>2065</v>
      </c>
      <c r="I8" s="133">
        <v>2100</v>
      </c>
      <c r="J8" s="134" t="s">
        <v>70</v>
      </c>
      <c r="K8" s="46"/>
      <c r="L8" s="46"/>
    </row>
    <row r="9" spans="1:12" ht="22.5" customHeight="1">
      <c r="A9" s="135">
        <v>2</v>
      </c>
      <c r="B9" s="17" t="s">
        <v>8</v>
      </c>
      <c r="C9" s="49">
        <v>0</v>
      </c>
      <c r="D9" s="49">
        <v>0</v>
      </c>
      <c r="E9" s="49">
        <v>0</v>
      </c>
      <c r="F9" s="49">
        <v>3</v>
      </c>
      <c r="G9" s="49">
        <v>26</v>
      </c>
      <c r="H9" s="132">
        <v>2604</v>
      </c>
      <c r="I9" s="133">
        <v>2692</v>
      </c>
      <c r="J9" s="134" t="s">
        <v>71</v>
      </c>
      <c r="K9" s="46"/>
      <c r="L9" s="46"/>
    </row>
    <row r="10" spans="1:12" ht="22.5" customHeight="1">
      <c r="A10" s="135">
        <v>3</v>
      </c>
      <c r="B10" s="17" t="s">
        <v>9</v>
      </c>
      <c r="C10" s="49">
        <v>2</v>
      </c>
      <c r="D10" s="49">
        <v>0</v>
      </c>
      <c r="E10" s="49">
        <v>5</v>
      </c>
      <c r="F10" s="49">
        <v>10</v>
      </c>
      <c r="G10" s="49">
        <v>88</v>
      </c>
      <c r="H10" s="132">
        <v>2755</v>
      </c>
      <c r="I10" s="133">
        <v>2781</v>
      </c>
      <c r="J10" s="134" t="s">
        <v>72</v>
      </c>
      <c r="K10" s="46"/>
      <c r="L10" s="46"/>
    </row>
    <row r="11" spans="1:12" ht="22.5" customHeight="1">
      <c r="A11" s="135">
        <v>4</v>
      </c>
      <c r="B11" s="17" t="s">
        <v>10</v>
      </c>
      <c r="C11" s="49">
        <v>0</v>
      </c>
      <c r="D11" s="49">
        <v>0</v>
      </c>
      <c r="E11" s="49">
        <v>3</v>
      </c>
      <c r="F11" s="49">
        <v>5</v>
      </c>
      <c r="G11" s="49">
        <v>62</v>
      </c>
      <c r="H11" s="136">
        <v>811</v>
      </c>
      <c r="I11" s="137">
        <v>822</v>
      </c>
      <c r="J11" s="134" t="s">
        <v>73</v>
      </c>
      <c r="K11" s="46"/>
      <c r="L11" s="46"/>
    </row>
    <row r="12" spans="1:12" ht="22.5" customHeight="1">
      <c r="A12" s="135">
        <v>5</v>
      </c>
      <c r="B12" s="17" t="s">
        <v>11</v>
      </c>
      <c r="C12" s="49">
        <v>0</v>
      </c>
      <c r="D12" s="49">
        <v>0</v>
      </c>
      <c r="E12" s="49">
        <v>0</v>
      </c>
      <c r="F12" s="49">
        <v>2</v>
      </c>
      <c r="G12" s="49">
        <v>17</v>
      </c>
      <c r="H12" s="138">
        <v>892</v>
      </c>
      <c r="I12" s="139">
        <v>912</v>
      </c>
      <c r="J12" s="140" t="s">
        <v>74</v>
      </c>
      <c r="K12" s="46"/>
      <c r="L12" s="46"/>
    </row>
    <row r="13" spans="1:12" ht="22.5" customHeight="1">
      <c r="A13" s="131">
        <v>6</v>
      </c>
      <c r="B13" s="11" t="s">
        <v>12</v>
      </c>
      <c r="C13" s="44">
        <v>0</v>
      </c>
      <c r="D13" s="44">
        <v>0</v>
      </c>
      <c r="E13" s="44">
        <v>0</v>
      </c>
      <c r="F13" s="44">
        <v>0</v>
      </c>
      <c r="G13" s="44">
        <v>10</v>
      </c>
      <c r="H13" s="132">
        <v>907</v>
      </c>
      <c r="I13" s="133">
        <v>935</v>
      </c>
      <c r="J13" s="134" t="s">
        <v>75</v>
      </c>
      <c r="K13" s="46"/>
      <c r="L13" s="46"/>
    </row>
    <row r="14" spans="1:11" ht="22.5" customHeight="1">
      <c r="A14" s="135">
        <v>7</v>
      </c>
      <c r="B14" s="17" t="s">
        <v>13</v>
      </c>
      <c r="C14" s="49">
        <v>0</v>
      </c>
      <c r="D14" s="49">
        <v>0</v>
      </c>
      <c r="E14" s="49">
        <v>0</v>
      </c>
      <c r="F14" s="49">
        <v>4</v>
      </c>
      <c r="G14" s="49">
        <v>19</v>
      </c>
      <c r="H14" s="132">
        <v>495</v>
      </c>
      <c r="I14" s="133">
        <v>497</v>
      </c>
      <c r="J14" s="134" t="s">
        <v>76</v>
      </c>
      <c r="K14" s="46"/>
    </row>
    <row r="15" spans="1:11" ht="22.5" customHeight="1">
      <c r="A15" s="135">
        <v>8</v>
      </c>
      <c r="B15" s="17" t="s">
        <v>14</v>
      </c>
      <c r="C15" s="49">
        <v>0</v>
      </c>
      <c r="D15" s="49">
        <v>0</v>
      </c>
      <c r="E15" s="49">
        <v>1</v>
      </c>
      <c r="F15" s="49">
        <v>0</v>
      </c>
      <c r="G15" s="49">
        <v>17</v>
      </c>
      <c r="H15" s="132">
        <v>649</v>
      </c>
      <c r="I15" s="133">
        <v>669</v>
      </c>
      <c r="J15" s="134" t="s">
        <v>77</v>
      </c>
      <c r="K15" s="46"/>
    </row>
    <row r="16" spans="1:11" ht="22.5" customHeight="1">
      <c r="A16" s="135">
        <v>9</v>
      </c>
      <c r="B16" s="17" t="s">
        <v>15</v>
      </c>
      <c r="C16" s="49">
        <v>0</v>
      </c>
      <c r="D16" s="49">
        <v>0</v>
      </c>
      <c r="E16" s="49">
        <v>0</v>
      </c>
      <c r="F16" s="49">
        <v>5</v>
      </c>
      <c r="G16" s="49">
        <v>19</v>
      </c>
      <c r="H16" s="136">
        <v>1222</v>
      </c>
      <c r="I16" s="137">
        <v>1247</v>
      </c>
      <c r="J16" s="134" t="s">
        <v>78</v>
      </c>
      <c r="K16" s="46"/>
    </row>
    <row r="17" spans="1:11" ht="22.5" customHeight="1">
      <c r="A17" s="135">
        <v>10</v>
      </c>
      <c r="B17" s="17" t="s">
        <v>16</v>
      </c>
      <c r="C17" s="53">
        <v>0</v>
      </c>
      <c r="D17" s="53">
        <v>0</v>
      </c>
      <c r="E17" s="53">
        <v>0</v>
      </c>
      <c r="F17" s="53">
        <v>3</v>
      </c>
      <c r="G17" s="53">
        <v>33</v>
      </c>
      <c r="H17" s="138">
        <v>873</v>
      </c>
      <c r="I17" s="139">
        <v>886</v>
      </c>
      <c r="J17" s="140" t="s">
        <v>79</v>
      </c>
      <c r="K17" s="46"/>
    </row>
    <row r="18" spans="1:11" ht="22.5" customHeight="1">
      <c r="A18" s="131">
        <v>11</v>
      </c>
      <c r="B18" s="11" t="s">
        <v>17</v>
      </c>
      <c r="C18" s="44">
        <v>0</v>
      </c>
      <c r="D18" s="44">
        <v>0</v>
      </c>
      <c r="E18" s="44">
        <v>0</v>
      </c>
      <c r="F18" s="44">
        <v>4</v>
      </c>
      <c r="G18" s="44">
        <v>32</v>
      </c>
      <c r="H18" s="132">
        <v>324</v>
      </c>
      <c r="I18" s="133">
        <v>344</v>
      </c>
      <c r="J18" s="134" t="s">
        <v>80</v>
      </c>
      <c r="K18" s="46"/>
    </row>
    <row r="19" spans="1:11" ht="22.5" customHeight="1">
      <c r="A19" s="135">
        <v>12</v>
      </c>
      <c r="B19" s="17" t="s">
        <v>18</v>
      </c>
      <c r="C19" s="49">
        <v>0</v>
      </c>
      <c r="D19" s="49">
        <v>0</v>
      </c>
      <c r="E19" s="49">
        <v>0</v>
      </c>
      <c r="F19" s="49">
        <v>0</v>
      </c>
      <c r="G19" s="49">
        <v>14</v>
      </c>
      <c r="H19" s="132">
        <v>651</v>
      </c>
      <c r="I19" s="133">
        <v>691</v>
      </c>
      <c r="J19" s="134" t="s">
        <v>81</v>
      </c>
      <c r="K19" s="46"/>
    </row>
    <row r="20" spans="1:11" ht="22.5" customHeight="1">
      <c r="A20" s="135">
        <v>13</v>
      </c>
      <c r="B20" s="17" t="s">
        <v>19</v>
      </c>
      <c r="C20" s="49">
        <v>0</v>
      </c>
      <c r="D20" s="49">
        <v>0</v>
      </c>
      <c r="E20" s="49">
        <v>0</v>
      </c>
      <c r="F20" s="49">
        <v>3</v>
      </c>
      <c r="G20" s="49">
        <v>15</v>
      </c>
      <c r="H20" s="141">
        <f>SUM(H7:H19)</f>
        <v>19313</v>
      </c>
      <c r="I20" s="142">
        <f>SUM(I7:I19)</f>
        <v>19651</v>
      </c>
      <c r="J20" s="134" t="s">
        <v>82</v>
      </c>
      <c r="K20" s="46"/>
    </row>
    <row r="21" spans="1:12" ht="22.5" customHeight="1">
      <c r="A21" s="113"/>
      <c r="B21" s="17" t="s">
        <v>20</v>
      </c>
      <c r="C21" s="57">
        <v>2</v>
      </c>
      <c r="D21" s="57">
        <v>0</v>
      </c>
      <c r="E21" s="57">
        <v>12</v>
      </c>
      <c r="F21" s="57">
        <v>39</v>
      </c>
      <c r="G21" s="57">
        <v>418</v>
      </c>
      <c r="H21" s="141"/>
      <c r="I21" s="142" t="s">
        <v>117</v>
      </c>
      <c r="J21" s="143"/>
      <c r="K21" s="46"/>
      <c r="L21" s="46"/>
    </row>
    <row r="22" spans="1:12" ht="22.5" customHeight="1">
      <c r="A22" s="113"/>
      <c r="B22" s="144"/>
      <c r="C22" s="57"/>
      <c r="D22" s="57"/>
      <c r="E22" s="57"/>
      <c r="F22" s="57"/>
      <c r="G22" s="57"/>
      <c r="H22" s="132">
        <v>278</v>
      </c>
      <c r="I22" s="133">
        <v>282</v>
      </c>
      <c r="J22" s="134" t="s">
        <v>83</v>
      </c>
      <c r="K22" s="46"/>
      <c r="L22" s="46"/>
    </row>
    <row r="23" spans="1:12" ht="22.5" customHeight="1">
      <c r="A23" s="135">
        <v>14</v>
      </c>
      <c r="B23" s="17" t="s">
        <v>21</v>
      </c>
      <c r="C23" s="49">
        <v>0</v>
      </c>
      <c r="D23" s="49">
        <v>0</v>
      </c>
      <c r="E23" s="49">
        <v>0</v>
      </c>
      <c r="F23" s="49">
        <v>1</v>
      </c>
      <c r="G23" s="49">
        <v>6</v>
      </c>
      <c r="H23" s="136">
        <v>339</v>
      </c>
      <c r="I23" s="137">
        <v>344</v>
      </c>
      <c r="J23" s="134" t="s">
        <v>69</v>
      </c>
      <c r="K23" s="46"/>
      <c r="L23" s="46"/>
    </row>
    <row r="24" spans="1:12" ht="22.5" customHeight="1">
      <c r="A24" s="135">
        <v>15</v>
      </c>
      <c r="B24" s="17" t="s">
        <v>22</v>
      </c>
      <c r="C24" s="53">
        <v>0</v>
      </c>
      <c r="D24" s="53">
        <v>0</v>
      </c>
      <c r="E24" s="53">
        <v>0</v>
      </c>
      <c r="F24" s="53">
        <v>0</v>
      </c>
      <c r="G24" s="53">
        <v>4</v>
      </c>
      <c r="H24" s="138">
        <v>193</v>
      </c>
      <c r="I24" s="139">
        <v>211</v>
      </c>
      <c r="J24" s="96" t="s">
        <v>84</v>
      </c>
      <c r="K24" s="145"/>
      <c r="L24" s="46"/>
    </row>
    <row r="25" spans="1:12" ht="22.5" customHeight="1">
      <c r="A25" s="131">
        <v>16</v>
      </c>
      <c r="B25" s="11" t="s">
        <v>23</v>
      </c>
      <c r="C25" s="49">
        <v>0</v>
      </c>
      <c r="D25" s="49">
        <v>0</v>
      </c>
      <c r="E25" s="49">
        <v>1</v>
      </c>
      <c r="F25" s="49">
        <v>1</v>
      </c>
      <c r="G25" s="49">
        <v>5</v>
      </c>
      <c r="H25" s="132">
        <v>139</v>
      </c>
      <c r="I25" s="133">
        <v>132</v>
      </c>
      <c r="J25" s="89" t="s">
        <v>85</v>
      </c>
      <c r="K25" s="145"/>
      <c r="L25" s="46"/>
    </row>
    <row r="26" spans="1:12" ht="22.5" customHeight="1">
      <c r="A26" s="135">
        <v>17</v>
      </c>
      <c r="B26" s="17" t="s">
        <v>24</v>
      </c>
      <c r="C26" s="49">
        <v>0</v>
      </c>
      <c r="D26" s="49">
        <v>0</v>
      </c>
      <c r="E26" s="49">
        <v>1</v>
      </c>
      <c r="F26" s="49">
        <v>1</v>
      </c>
      <c r="G26" s="49">
        <v>11</v>
      </c>
      <c r="H26" s="132">
        <v>158</v>
      </c>
      <c r="I26" s="133">
        <v>172</v>
      </c>
      <c r="J26" s="89" t="s">
        <v>86</v>
      </c>
      <c r="K26" s="145"/>
      <c r="L26" s="46"/>
    </row>
    <row r="27" spans="1:12" ht="22.5" customHeight="1">
      <c r="A27" s="135">
        <v>18</v>
      </c>
      <c r="B27" s="17" t="s">
        <v>25</v>
      </c>
      <c r="C27" s="49">
        <v>0</v>
      </c>
      <c r="D27" s="49">
        <v>0</v>
      </c>
      <c r="E27" s="49">
        <v>0</v>
      </c>
      <c r="F27" s="49">
        <v>1</v>
      </c>
      <c r="G27" s="49">
        <v>4</v>
      </c>
      <c r="H27" s="132">
        <v>408</v>
      </c>
      <c r="I27" s="133">
        <v>422</v>
      </c>
      <c r="J27" s="89" t="s">
        <v>87</v>
      </c>
      <c r="K27" s="145"/>
      <c r="L27" s="46"/>
    </row>
    <row r="28" spans="1:12" ht="22.5" customHeight="1">
      <c r="A28" s="135">
        <v>19</v>
      </c>
      <c r="B28" s="17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10</v>
      </c>
      <c r="H28" s="136">
        <v>96</v>
      </c>
      <c r="I28" s="137">
        <v>96</v>
      </c>
      <c r="J28" s="98" t="s">
        <v>84</v>
      </c>
      <c r="K28" s="145"/>
      <c r="L28" s="46"/>
    </row>
    <row r="29" spans="1:12" ht="22.5" customHeight="1">
      <c r="A29" s="135">
        <v>20</v>
      </c>
      <c r="B29" s="17" t="s">
        <v>27</v>
      </c>
      <c r="C29" s="49">
        <v>0</v>
      </c>
      <c r="D29" s="49">
        <v>0</v>
      </c>
      <c r="E29" s="49">
        <v>0</v>
      </c>
      <c r="F29" s="49">
        <v>0</v>
      </c>
      <c r="G29" s="49">
        <v>1</v>
      </c>
      <c r="H29" s="138">
        <v>111</v>
      </c>
      <c r="I29" s="139">
        <v>115</v>
      </c>
      <c r="J29" s="134" t="s">
        <v>88</v>
      </c>
      <c r="K29" s="46"/>
      <c r="L29" s="46"/>
    </row>
    <row r="30" spans="1:12" ht="22.5" customHeight="1">
      <c r="A30" s="131">
        <v>21</v>
      </c>
      <c r="B30" s="11" t="s">
        <v>28</v>
      </c>
      <c r="C30" s="44">
        <v>0</v>
      </c>
      <c r="D30" s="44">
        <v>0</v>
      </c>
      <c r="E30" s="44">
        <v>1</v>
      </c>
      <c r="F30" s="44">
        <v>0</v>
      </c>
      <c r="G30" s="44">
        <v>4</v>
      </c>
      <c r="H30" s="132">
        <v>56</v>
      </c>
      <c r="I30" s="133">
        <v>59</v>
      </c>
      <c r="J30" s="134" t="s">
        <v>84</v>
      </c>
      <c r="K30" s="46"/>
      <c r="L30" s="46"/>
    </row>
    <row r="31" spans="1:12" ht="22.5" customHeight="1">
      <c r="A31" s="135">
        <v>22</v>
      </c>
      <c r="B31" s="17" t="s">
        <v>29</v>
      </c>
      <c r="C31" s="49">
        <v>0</v>
      </c>
      <c r="D31" s="49">
        <v>0</v>
      </c>
      <c r="E31" s="49">
        <v>0</v>
      </c>
      <c r="F31" s="49">
        <v>1</v>
      </c>
      <c r="G31" s="49">
        <v>2</v>
      </c>
      <c r="H31" s="132">
        <v>79</v>
      </c>
      <c r="I31" s="133">
        <v>82</v>
      </c>
      <c r="J31" s="134" t="s">
        <v>118</v>
      </c>
      <c r="K31" s="46"/>
      <c r="L31" s="46"/>
    </row>
    <row r="32" spans="1:12" ht="22.5" customHeight="1">
      <c r="A32" s="135">
        <v>27</v>
      </c>
      <c r="B32" s="17" t="s">
        <v>30</v>
      </c>
      <c r="C32" s="49">
        <v>0</v>
      </c>
      <c r="D32" s="49">
        <v>0</v>
      </c>
      <c r="E32" s="49">
        <v>0</v>
      </c>
      <c r="F32" s="49">
        <v>1</v>
      </c>
      <c r="G32" s="49">
        <v>8</v>
      </c>
      <c r="H32" s="132">
        <v>454</v>
      </c>
      <c r="I32" s="133">
        <v>463</v>
      </c>
      <c r="J32" s="134" t="s">
        <v>89</v>
      </c>
      <c r="K32" s="46"/>
      <c r="L32" s="46"/>
    </row>
    <row r="33" spans="1:12" ht="22.5" customHeight="1">
      <c r="A33" s="135">
        <v>28</v>
      </c>
      <c r="B33" s="17" t="s">
        <v>31</v>
      </c>
      <c r="C33" s="49">
        <v>0</v>
      </c>
      <c r="D33" s="49">
        <v>0</v>
      </c>
      <c r="E33" s="49">
        <v>0</v>
      </c>
      <c r="F33" s="49">
        <v>0</v>
      </c>
      <c r="G33" s="49">
        <v>12</v>
      </c>
      <c r="H33" s="132">
        <v>308</v>
      </c>
      <c r="I33" s="133">
        <v>323</v>
      </c>
      <c r="J33" s="134" t="s">
        <v>90</v>
      </c>
      <c r="K33" s="46"/>
      <c r="L33" s="46"/>
    </row>
    <row r="34" spans="1:12" ht="22.5" customHeight="1">
      <c r="A34" s="135">
        <v>29</v>
      </c>
      <c r="B34" s="17" t="s">
        <v>32</v>
      </c>
      <c r="C34" s="53">
        <v>0</v>
      </c>
      <c r="D34" s="53">
        <v>0</v>
      </c>
      <c r="E34" s="53">
        <v>0</v>
      </c>
      <c r="F34" s="53">
        <v>1</v>
      </c>
      <c r="G34" s="53">
        <v>16</v>
      </c>
      <c r="H34" s="136">
        <v>311</v>
      </c>
      <c r="I34" s="137">
        <v>293</v>
      </c>
      <c r="J34" s="134" t="s">
        <v>91</v>
      </c>
      <c r="K34" s="46"/>
      <c r="L34" s="46"/>
    </row>
    <row r="35" spans="1:12" ht="22.5" customHeight="1">
      <c r="A35" s="146">
        <v>30</v>
      </c>
      <c r="B35" s="147" t="s">
        <v>33</v>
      </c>
      <c r="C35" s="44">
        <v>0</v>
      </c>
      <c r="D35" s="44">
        <v>0</v>
      </c>
      <c r="E35" s="44">
        <v>0</v>
      </c>
      <c r="F35" s="44">
        <v>3</v>
      </c>
      <c r="G35" s="44">
        <v>14</v>
      </c>
      <c r="H35" s="138">
        <v>164</v>
      </c>
      <c r="I35" s="139">
        <v>162</v>
      </c>
      <c r="J35" s="140" t="s">
        <v>92</v>
      </c>
      <c r="K35" s="46"/>
      <c r="L35" s="46"/>
    </row>
    <row r="36" spans="1:12" ht="22.5" customHeight="1">
      <c r="A36" s="135">
        <v>31</v>
      </c>
      <c r="B36" s="17" t="s">
        <v>34</v>
      </c>
      <c r="C36" s="49">
        <v>0</v>
      </c>
      <c r="D36" s="49">
        <v>0</v>
      </c>
      <c r="E36" s="49">
        <v>0</v>
      </c>
      <c r="F36" s="49">
        <v>0</v>
      </c>
      <c r="G36" s="49">
        <v>8</v>
      </c>
      <c r="H36" s="132">
        <v>309</v>
      </c>
      <c r="I36" s="133">
        <v>321</v>
      </c>
      <c r="J36" s="134" t="s">
        <v>93</v>
      </c>
      <c r="K36" s="46"/>
      <c r="L36" s="46"/>
    </row>
    <row r="37" spans="1:12" ht="22.5" customHeight="1">
      <c r="A37" s="135">
        <v>32</v>
      </c>
      <c r="B37" s="17" t="s">
        <v>35</v>
      </c>
      <c r="C37" s="49">
        <v>0</v>
      </c>
      <c r="D37" s="49">
        <v>0</v>
      </c>
      <c r="E37" s="49">
        <v>0</v>
      </c>
      <c r="F37" s="49">
        <v>0</v>
      </c>
      <c r="G37" s="49">
        <v>4</v>
      </c>
      <c r="H37" s="132">
        <v>80</v>
      </c>
      <c r="I37" s="133">
        <v>78</v>
      </c>
      <c r="J37" s="134" t="s">
        <v>85</v>
      </c>
      <c r="K37" s="46"/>
      <c r="L37" s="46"/>
    </row>
    <row r="38" spans="1:12" ht="22.5" customHeight="1">
      <c r="A38" s="135">
        <v>36</v>
      </c>
      <c r="B38" s="17" t="s">
        <v>36</v>
      </c>
      <c r="C38" s="49">
        <v>0</v>
      </c>
      <c r="D38" s="49">
        <v>0</v>
      </c>
      <c r="E38" s="49">
        <v>0</v>
      </c>
      <c r="F38" s="49">
        <v>0</v>
      </c>
      <c r="G38" s="49">
        <v>4</v>
      </c>
      <c r="H38" s="132">
        <v>255</v>
      </c>
      <c r="I38" s="133">
        <v>256</v>
      </c>
      <c r="J38" s="134" t="s">
        <v>119</v>
      </c>
      <c r="K38" s="46"/>
      <c r="L38" s="46"/>
    </row>
    <row r="39" spans="1:12" ht="22.5" customHeight="1">
      <c r="A39" s="148">
        <v>44</v>
      </c>
      <c r="B39" s="125" t="s">
        <v>37</v>
      </c>
      <c r="C39" s="49">
        <v>0</v>
      </c>
      <c r="D39" s="49">
        <v>0</v>
      </c>
      <c r="E39" s="49">
        <v>0</v>
      </c>
      <c r="F39" s="49">
        <v>2</v>
      </c>
      <c r="G39" s="49">
        <v>8</v>
      </c>
      <c r="H39" s="141">
        <f>SUM(H22:H38)</f>
        <v>3738</v>
      </c>
      <c r="I39" s="142">
        <f>SUM(I22:I38)</f>
        <v>3811</v>
      </c>
      <c r="J39" s="134" t="s">
        <v>94</v>
      </c>
      <c r="K39" s="46"/>
      <c r="L39" s="46"/>
    </row>
    <row r="40" spans="1:12" ht="22.5" customHeight="1">
      <c r="A40" s="135">
        <v>45</v>
      </c>
      <c r="B40" s="17" t="s">
        <v>45</v>
      </c>
      <c r="C40" s="44">
        <v>0</v>
      </c>
      <c r="D40" s="44">
        <v>0</v>
      </c>
      <c r="E40" s="44">
        <v>0</v>
      </c>
      <c r="F40" s="44">
        <v>1</v>
      </c>
      <c r="G40" s="44">
        <v>14</v>
      </c>
      <c r="H40" s="141"/>
      <c r="I40" s="142"/>
      <c r="J40" s="134"/>
      <c r="K40" s="46"/>
      <c r="L40" s="46"/>
    </row>
    <row r="41" spans="1:12" ht="22.5" customHeight="1">
      <c r="A41" s="148">
        <v>46</v>
      </c>
      <c r="B41" s="125" t="s">
        <v>46</v>
      </c>
      <c r="C41" s="53">
        <v>0</v>
      </c>
      <c r="D41" s="53">
        <v>0</v>
      </c>
      <c r="E41" s="53">
        <v>3</v>
      </c>
      <c r="F41" s="53">
        <v>3</v>
      </c>
      <c r="G41" s="53">
        <v>24</v>
      </c>
      <c r="H41" s="141"/>
      <c r="I41" s="142"/>
      <c r="J41" s="134"/>
      <c r="K41" s="46"/>
      <c r="L41" s="46"/>
    </row>
    <row r="42" spans="1:11" ht="22.5" customHeight="1">
      <c r="A42" s="113"/>
      <c r="B42" s="17" t="s">
        <v>38</v>
      </c>
      <c r="C42" s="57">
        <v>0</v>
      </c>
      <c r="D42" s="57">
        <v>0</v>
      </c>
      <c r="E42" s="57">
        <v>6</v>
      </c>
      <c r="F42" s="57">
        <v>16</v>
      </c>
      <c r="G42" s="57">
        <v>159</v>
      </c>
      <c r="H42" s="141">
        <f>H39+H20</f>
        <v>23051</v>
      </c>
      <c r="I42" s="142">
        <f>I39+I20</f>
        <v>23462</v>
      </c>
      <c r="J42" s="134" t="s">
        <v>95</v>
      </c>
      <c r="K42" s="46"/>
    </row>
    <row r="43" spans="1:11" ht="22.5" customHeight="1">
      <c r="A43" s="113"/>
      <c r="B43" s="17" t="s">
        <v>39</v>
      </c>
      <c r="C43" s="57">
        <v>2</v>
      </c>
      <c r="D43" s="57">
        <v>0</v>
      </c>
      <c r="E43" s="57">
        <v>18</v>
      </c>
      <c r="F43" s="57">
        <v>55</v>
      </c>
      <c r="G43" s="57">
        <v>577</v>
      </c>
      <c r="H43" s="141"/>
      <c r="I43" s="142" t="s">
        <v>117</v>
      </c>
      <c r="J43" s="143"/>
      <c r="K43" s="46"/>
    </row>
    <row r="44" spans="1:11" ht="22.5" customHeight="1">
      <c r="A44" s="113"/>
      <c r="B44" s="144"/>
      <c r="C44" s="57"/>
      <c r="D44" s="57"/>
      <c r="E44" s="57"/>
      <c r="F44" s="57"/>
      <c r="G44" s="57"/>
      <c r="H44" s="141">
        <v>0</v>
      </c>
      <c r="I44" s="142">
        <v>0</v>
      </c>
      <c r="J44" s="134" t="s">
        <v>96</v>
      </c>
      <c r="K44" s="46"/>
    </row>
    <row r="45" spans="1:11" ht="22.5" customHeight="1">
      <c r="A45" s="135">
        <v>301</v>
      </c>
      <c r="B45" s="17" t="s">
        <v>40</v>
      </c>
      <c r="C45" s="49" t="s">
        <v>178</v>
      </c>
      <c r="D45" s="49" t="s">
        <v>178</v>
      </c>
      <c r="E45" s="49" t="s">
        <v>178</v>
      </c>
      <c r="F45" s="49" t="s">
        <v>178</v>
      </c>
      <c r="G45" s="49" t="s">
        <v>178</v>
      </c>
      <c r="H45" s="141">
        <v>0</v>
      </c>
      <c r="I45" s="142">
        <v>0</v>
      </c>
      <c r="J45" s="134" t="s">
        <v>97</v>
      </c>
      <c r="K45" s="46"/>
    </row>
    <row r="46" spans="1:11" ht="22.5" customHeight="1">
      <c r="A46" s="135">
        <v>302</v>
      </c>
      <c r="B46" s="17" t="s">
        <v>41</v>
      </c>
      <c r="C46" s="49" t="s">
        <v>178</v>
      </c>
      <c r="D46" s="49" t="s">
        <v>178</v>
      </c>
      <c r="E46" s="49" t="s">
        <v>178</v>
      </c>
      <c r="F46" s="49" t="s">
        <v>178</v>
      </c>
      <c r="G46" s="49" t="s">
        <v>178</v>
      </c>
      <c r="H46" s="141">
        <v>0</v>
      </c>
      <c r="I46" s="142">
        <v>0</v>
      </c>
      <c r="J46" s="134" t="s">
        <v>98</v>
      </c>
      <c r="K46" s="46"/>
    </row>
    <row r="47" spans="1:11" ht="22.5" customHeight="1">
      <c r="A47" s="135">
        <v>303</v>
      </c>
      <c r="B47" s="17" t="s">
        <v>42</v>
      </c>
      <c r="C47" s="49" t="s">
        <v>178</v>
      </c>
      <c r="D47" s="49" t="s">
        <v>178</v>
      </c>
      <c r="E47" s="49" t="s">
        <v>178</v>
      </c>
      <c r="F47" s="49" t="s">
        <v>178</v>
      </c>
      <c r="G47" s="49" t="s">
        <v>178</v>
      </c>
      <c r="H47" s="141">
        <f>H44+H45+H46</f>
        <v>0</v>
      </c>
      <c r="I47" s="142">
        <f>I44+I45+I46</f>
        <v>0</v>
      </c>
      <c r="J47" s="134" t="s">
        <v>99</v>
      </c>
      <c r="K47" s="46"/>
    </row>
    <row r="48" spans="1:11" ht="22.5" customHeight="1">
      <c r="A48" s="113"/>
      <c r="B48" s="17" t="s">
        <v>43</v>
      </c>
      <c r="C48" s="49" t="s">
        <v>178</v>
      </c>
      <c r="D48" s="49" t="s">
        <v>178</v>
      </c>
      <c r="E48" s="49" t="s">
        <v>178</v>
      </c>
      <c r="F48" s="49" t="s">
        <v>178</v>
      </c>
      <c r="G48" s="49" t="s">
        <v>178</v>
      </c>
      <c r="H48" s="141"/>
      <c r="I48" s="142" t="s">
        <v>117</v>
      </c>
      <c r="J48" s="143"/>
      <c r="K48" s="46"/>
    </row>
    <row r="49" spans="1:11" ht="22.5" customHeight="1">
      <c r="A49" s="113"/>
      <c r="B49" s="144"/>
      <c r="C49" s="57"/>
      <c r="D49" s="57"/>
      <c r="E49" s="57"/>
      <c r="F49" s="57"/>
      <c r="G49" s="57"/>
      <c r="H49" s="149">
        <f>H47+H42</f>
        <v>23051</v>
      </c>
      <c r="I49" s="150">
        <f>I47+I42</f>
        <v>23462</v>
      </c>
      <c r="J49" s="151" t="s">
        <v>100</v>
      </c>
      <c r="K49" s="46"/>
    </row>
    <row r="50" spans="1:10" ht="22.5" customHeight="1">
      <c r="A50" s="152"/>
      <c r="B50" s="125" t="s">
        <v>44</v>
      </c>
      <c r="C50" s="72">
        <v>2</v>
      </c>
      <c r="D50" s="72">
        <v>0</v>
      </c>
      <c r="E50" s="72">
        <v>18</v>
      </c>
      <c r="F50" s="72">
        <v>55</v>
      </c>
      <c r="G50" s="72">
        <v>577</v>
      </c>
      <c r="H50" s="46"/>
      <c r="I50" s="153"/>
      <c r="J50" s="46"/>
    </row>
    <row r="51" spans="1:10" ht="6.75" customHeight="1">
      <c r="A51" s="14"/>
      <c r="B51" s="14"/>
      <c r="C51" s="46"/>
      <c r="D51" s="46"/>
      <c r="E51" s="46"/>
      <c r="F51" s="46"/>
      <c r="G51" s="46"/>
      <c r="H51" s="107"/>
      <c r="I51" s="154"/>
      <c r="J51" s="107"/>
    </row>
    <row r="52" spans="1:7" ht="18" customHeight="1">
      <c r="A52" s="144"/>
      <c r="B52" s="144"/>
      <c r="C52" s="155"/>
      <c r="D52" s="155"/>
      <c r="E52" s="155"/>
      <c r="F52" s="155"/>
      <c r="G52" s="155"/>
    </row>
    <row r="54" spans="3:11" ht="18" customHeight="1">
      <c r="C54" s="80"/>
      <c r="D54" s="80"/>
      <c r="E54" s="80"/>
      <c r="F54" s="80"/>
      <c r="G54" s="80"/>
      <c r="H54" s="80"/>
      <c r="I54" s="80"/>
      <c r="J54" s="80"/>
      <c r="K54" s="80"/>
    </row>
    <row r="55" spans="3:11" ht="18" customHeight="1">
      <c r="C55" s="80"/>
      <c r="D55" s="80"/>
      <c r="E55" s="80"/>
      <c r="F55" s="80"/>
      <c r="G55" s="80"/>
      <c r="H55" s="80"/>
      <c r="I55" s="80"/>
      <c r="J55" s="80"/>
      <c r="K55" s="80"/>
    </row>
    <row r="56" spans="3:11" ht="18" customHeight="1">
      <c r="C56" s="80"/>
      <c r="D56" s="80"/>
      <c r="E56" s="80"/>
      <c r="F56" s="80"/>
      <c r="G56" s="80"/>
      <c r="H56" s="80"/>
      <c r="I56" s="80"/>
      <c r="J56" s="80"/>
      <c r="K56" s="80"/>
    </row>
    <row r="57" spans="3:11" ht="18" customHeight="1">
      <c r="C57" s="81"/>
      <c r="D57" s="81"/>
      <c r="E57" s="81"/>
      <c r="F57" s="81"/>
      <c r="G57" s="81"/>
      <c r="H57" s="81"/>
      <c r="I57" s="81"/>
      <c r="J57" s="81"/>
      <c r="K57" s="81"/>
    </row>
    <row r="58" spans="3:11" ht="18" customHeight="1">
      <c r="C58" s="81"/>
      <c r="D58" s="81"/>
      <c r="E58" s="81"/>
      <c r="F58" s="81"/>
      <c r="G58" s="81"/>
      <c r="H58" s="81"/>
      <c r="I58" s="81"/>
      <c r="J58" s="81"/>
      <c r="K58" s="81"/>
    </row>
    <row r="59" spans="3:11" ht="18" customHeight="1">
      <c r="C59" s="81"/>
      <c r="D59" s="81"/>
      <c r="E59" s="81"/>
      <c r="F59" s="81"/>
      <c r="G59" s="81"/>
      <c r="H59" s="81"/>
      <c r="I59" s="81"/>
      <c r="J59" s="81"/>
      <c r="K59" s="81"/>
    </row>
    <row r="60" spans="3:11" ht="18" customHeight="1">
      <c r="C60" s="81"/>
      <c r="D60" s="81"/>
      <c r="E60" s="81"/>
      <c r="F60" s="81"/>
      <c r="G60" s="81"/>
      <c r="H60" s="81"/>
      <c r="I60" s="81"/>
      <c r="J60" s="81"/>
      <c r="K60" s="81"/>
    </row>
    <row r="61" spans="1:2" ht="18" customHeight="1">
      <c r="A61" s="79"/>
      <c r="B61" s="79"/>
    </row>
    <row r="62" spans="1:2" ht="18" customHeight="1">
      <c r="A62" s="79"/>
      <c r="B62" s="79"/>
    </row>
    <row r="63" spans="1:2" ht="18" customHeight="1">
      <c r="A63" s="79"/>
      <c r="B63" s="79"/>
    </row>
    <row r="64" spans="1:2" ht="18" customHeight="1">
      <c r="A64" s="79"/>
      <c r="B64" s="79"/>
    </row>
    <row r="65" spans="1:2" ht="18" customHeight="1">
      <c r="A65" s="79"/>
      <c r="B65" s="79"/>
    </row>
    <row r="66" spans="1:2" ht="18" customHeight="1">
      <c r="A66" s="79"/>
      <c r="B66" s="79"/>
    </row>
    <row r="67" spans="1:2" ht="18" customHeight="1">
      <c r="A67" s="79"/>
      <c r="B67" s="79"/>
    </row>
    <row r="68" spans="1:2" ht="18" customHeight="1">
      <c r="A68" s="79"/>
      <c r="B68" s="79"/>
    </row>
    <row r="69" spans="1:2" ht="18" customHeight="1">
      <c r="A69" s="79"/>
      <c r="B69" s="79"/>
    </row>
    <row r="70" spans="1:2" ht="18" customHeight="1">
      <c r="A70" s="79"/>
      <c r="B70" s="79"/>
    </row>
    <row r="71" spans="1:2" ht="18" customHeight="1">
      <c r="A71" s="79"/>
      <c r="B71" s="79"/>
    </row>
    <row r="72" spans="1:2" ht="18" customHeight="1">
      <c r="A72" s="79"/>
      <c r="B72" s="79"/>
    </row>
    <row r="73" spans="1:2" ht="18" customHeight="1">
      <c r="A73" s="79"/>
      <c r="B73" s="79"/>
    </row>
    <row r="74" ht="18" customHeight="1">
      <c r="B74" s="79"/>
    </row>
    <row r="76" spans="1:2" ht="18" customHeight="1">
      <c r="A76" s="79"/>
      <c r="B76" s="79"/>
    </row>
    <row r="77" spans="1:2" ht="18" customHeight="1">
      <c r="A77" s="79"/>
      <c r="B77" s="79"/>
    </row>
    <row r="78" spans="1:2" ht="18" customHeight="1">
      <c r="A78" s="79"/>
      <c r="B78" s="79"/>
    </row>
    <row r="79" spans="1:2" ht="18" customHeight="1">
      <c r="A79" s="79"/>
      <c r="B79" s="79"/>
    </row>
    <row r="80" spans="1:2" ht="18" customHeight="1">
      <c r="A80" s="79"/>
      <c r="B80" s="79"/>
    </row>
    <row r="81" spans="1:2" ht="18" customHeight="1">
      <c r="A81" s="79"/>
      <c r="B81" s="79"/>
    </row>
    <row r="82" spans="1:2" ht="18" customHeight="1">
      <c r="A82" s="79"/>
      <c r="B82" s="79"/>
    </row>
    <row r="83" spans="1:2" ht="18" customHeight="1">
      <c r="A83" s="79"/>
      <c r="B83" s="79"/>
    </row>
    <row r="84" spans="1:2" ht="18" customHeight="1">
      <c r="A84" s="79"/>
      <c r="B84" s="79"/>
    </row>
    <row r="85" spans="1:2" ht="18" customHeight="1">
      <c r="A85" s="79"/>
      <c r="B85" s="79"/>
    </row>
    <row r="86" spans="1:2" ht="18" customHeight="1">
      <c r="A86" s="79"/>
      <c r="B86" s="79"/>
    </row>
    <row r="87" spans="1:2" ht="18" customHeight="1">
      <c r="A87" s="79"/>
      <c r="B87" s="79"/>
    </row>
    <row r="88" spans="1:2" ht="18" customHeight="1">
      <c r="A88" s="79"/>
      <c r="B88" s="79"/>
    </row>
    <row r="89" spans="1:2" ht="18" customHeight="1">
      <c r="A89" s="79"/>
      <c r="B89" s="79"/>
    </row>
    <row r="90" spans="1:2" ht="18" customHeight="1">
      <c r="A90" s="79"/>
      <c r="B90" s="79"/>
    </row>
    <row r="91" spans="1:2" ht="18" customHeight="1">
      <c r="A91" s="79"/>
      <c r="B91" s="79"/>
    </row>
    <row r="92" spans="1:2" ht="18" customHeight="1">
      <c r="A92" s="79"/>
      <c r="B92" s="79"/>
    </row>
    <row r="93" spans="1:2" ht="18" customHeight="1">
      <c r="A93" s="79"/>
      <c r="B93" s="79"/>
    </row>
    <row r="94" spans="1:2" ht="18" customHeight="1">
      <c r="A94" s="79"/>
      <c r="B94" s="79"/>
    </row>
    <row r="95" spans="1:2" ht="18" customHeight="1">
      <c r="A95" s="79"/>
      <c r="B95" s="79"/>
    </row>
    <row r="96" spans="1:2" ht="18" customHeight="1">
      <c r="A96" s="79"/>
      <c r="B96" s="79"/>
    </row>
    <row r="97" spans="1:2" ht="18" customHeight="1">
      <c r="A97" s="79"/>
      <c r="B97" s="79"/>
    </row>
    <row r="98" spans="1:2" ht="18" customHeight="1">
      <c r="A98" s="79"/>
      <c r="B98" s="79"/>
    </row>
    <row r="99" spans="1:2" ht="18" customHeight="1">
      <c r="A99" s="79"/>
      <c r="B99" s="79"/>
    </row>
    <row r="100" spans="1:2" ht="18" customHeight="1">
      <c r="A100" s="79"/>
      <c r="B100" s="79"/>
    </row>
    <row r="101" spans="1:2" ht="18" customHeight="1">
      <c r="A101" s="79"/>
      <c r="B101" s="79"/>
    </row>
    <row r="102" spans="1:2" ht="18" customHeight="1">
      <c r="A102" s="79"/>
      <c r="B102" s="79"/>
    </row>
    <row r="103" spans="1:2" ht="18" customHeight="1">
      <c r="A103" s="79"/>
      <c r="B103" s="79"/>
    </row>
    <row r="104" spans="1:2" ht="18" customHeight="1">
      <c r="A104" s="79"/>
      <c r="B104" s="79"/>
    </row>
    <row r="105" spans="1:2" ht="18" customHeight="1">
      <c r="A105" s="79"/>
      <c r="B105" s="79"/>
    </row>
    <row r="106" spans="1:2" ht="18" customHeight="1">
      <c r="A106" s="79"/>
      <c r="B106" s="79"/>
    </row>
    <row r="107" ht="18" customHeight="1">
      <c r="B107" s="79"/>
    </row>
    <row r="108" ht="18" customHeight="1">
      <c r="B108" s="79"/>
    </row>
    <row r="110" spans="1:2" ht="18" customHeight="1">
      <c r="A110" s="79"/>
      <c r="B110" s="79"/>
    </row>
    <row r="111" spans="1:2" ht="18" customHeight="1">
      <c r="A111" s="79"/>
      <c r="B111" s="79"/>
    </row>
    <row r="112" spans="1:2" ht="18" customHeight="1">
      <c r="A112" s="79"/>
      <c r="B112" s="79"/>
    </row>
    <row r="113" ht="18" customHeight="1">
      <c r="B113" s="79"/>
    </row>
    <row r="115" ht="18" customHeight="1">
      <c r="B115" s="79"/>
    </row>
  </sheetData>
  <sheetProtection/>
  <mergeCells count="7">
    <mergeCell ref="H4:I4"/>
    <mergeCell ref="C5:E5"/>
    <mergeCell ref="F5:G5"/>
    <mergeCell ref="H5:I5"/>
    <mergeCell ref="C1:G1"/>
    <mergeCell ref="C3:G3"/>
    <mergeCell ref="C4:G4"/>
  </mergeCells>
  <conditionalFormatting sqref="C57:K60">
    <cfRule type="cellIs" priority="1" dxfId="5" operator="notEqual" stopIfTrue="1">
      <formula>0</formula>
    </cfRule>
  </conditionalFormatting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scale="70" r:id="rId1"/>
  <colBreaks count="1" manualBreakCount="1">
    <brk id="10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showGridLines="0" view="pageBreakPreview" zoomScale="70" zoomScaleNormal="75" zoomScaleSheetLayoutView="70" zoomScalePageLayoutView="0" workbookViewId="0" topLeftCell="A1">
      <selection activeCell="G37" sqref="G37"/>
    </sheetView>
  </sheetViews>
  <sheetFormatPr defaultColWidth="10.8515625" defaultRowHeight="18" customHeight="1"/>
  <cols>
    <col min="1" max="1" width="6.140625" style="1" customWidth="1"/>
    <col min="2" max="2" width="13.421875" style="1" bestFit="1" customWidth="1"/>
    <col min="3" max="3" width="25.140625" style="5" customWidth="1"/>
    <col min="4" max="4" width="7.8515625" style="5" customWidth="1"/>
    <col min="5" max="5" width="16.421875" style="5" customWidth="1"/>
    <col min="6" max="6" width="16.28125" style="5" customWidth="1"/>
    <col min="7" max="7" width="24.57421875" style="5" customWidth="1"/>
    <col min="8" max="8" width="28.7109375" style="5" customWidth="1"/>
    <col min="9" max="21" width="10.8515625" style="5" customWidth="1"/>
    <col min="22" max="16384" width="10.8515625" style="5" customWidth="1"/>
  </cols>
  <sheetData>
    <row r="1" spans="1:9" ht="18" customHeight="1">
      <c r="A1" s="79"/>
      <c r="B1" s="162" t="s">
        <v>125</v>
      </c>
      <c r="D1" s="162"/>
      <c r="E1" s="162"/>
      <c r="F1" s="162"/>
      <c r="G1" s="162"/>
      <c r="H1" s="162"/>
      <c r="I1" s="4"/>
    </row>
    <row r="2" spans="1:10" s="1" customFormat="1" ht="18" customHeight="1">
      <c r="A2" s="6"/>
      <c r="H2" s="163" t="s">
        <v>148</v>
      </c>
      <c r="J2" s="14"/>
    </row>
    <row r="3" spans="1:10" s="117" customFormat="1" ht="19.5" customHeight="1">
      <c r="A3" s="164" t="s">
        <v>1</v>
      </c>
      <c r="B3" s="165"/>
      <c r="C3" s="251" t="s">
        <v>149</v>
      </c>
      <c r="D3" s="241"/>
      <c r="E3" s="254" t="s">
        <v>150</v>
      </c>
      <c r="F3" s="239" t="s">
        <v>151</v>
      </c>
      <c r="G3" s="256" t="s">
        <v>152</v>
      </c>
      <c r="H3" s="234"/>
      <c r="I3" s="116"/>
      <c r="J3" s="116"/>
    </row>
    <row r="4" spans="1:10" s="117" customFormat="1" ht="19.5" customHeight="1">
      <c r="A4" s="15" t="s">
        <v>5</v>
      </c>
      <c r="B4" s="166" t="s">
        <v>6</v>
      </c>
      <c r="C4" s="252"/>
      <c r="D4" s="253"/>
      <c r="E4" s="255"/>
      <c r="F4" s="255"/>
      <c r="G4" s="252"/>
      <c r="H4" s="253"/>
      <c r="I4" s="116"/>
      <c r="J4" s="116"/>
    </row>
    <row r="5" spans="1:10" ht="19.5" customHeight="1">
      <c r="A5" s="146">
        <v>1</v>
      </c>
      <c r="B5" s="61" t="s">
        <v>7</v>
      </c>
      <c r="C5" s="167"/>
      <c r="D5" s="167"/>
      <c r="E5" s="168">
        <v>420000</v>
      </c>
      <c r="F5" s="169">
        <v>50000</v>
      </c>
      <c r="G5" s="170" t="s">
        <v>117</v>
      </c>
      <c r="H5" s="171"/>
      <c r="I5" s="46"/>
      <c r="J5" s="46"/>
    </row>
    <row r="6" spans="1:10" ht="19.5" customHeight="1">
      <c r="A6" s="135">
        <v>2</v>
      </c>
      <c r="B6" s="47" t="s">
        <v>8</v>
      </c>
      <c r="C6" s="167"/>
      <c r="D6" s="167"/>
      <c r="E6" s="172">
        <v>420000</v>
      </c>
      <c r="F6" s="173">
        <v>50000</v>
      </c>
      <c r="G6" s="174" t="s">
        <v>117</v>
      </c>
      <c r="H6" s="175"/>
      <c r="I6" s="46"/>
      <c r="J6" s="46"/>
    </row>
    <row r="7" spans="1:10" ht="19.5" customHeight="1">
      <c r="A7" s="135">
        <v>3</v>
      </c>
      <c r="B7" s="47" t="s">
        <v>9</v>
      </c>
      <c r="C7" s="176"/>
      <c r="D7" s="176"/>
      <c r="E7" s="172">
        <v>420000</v>
      </c>
      <c r="F7" s="173">
        <v>50000</v>
      </c>
      <c r="G7" s="174" t="s">
        <v>117</v>
      </c>
      <c r="H7" s="175"/>
      <c r="I7" s="46"/>
      <c r="J7" s="46"/>
    </row>
    <row r="8" spans="1:10" ht="19.5" customHeight="1">
      <c r="A8" s="135">
        <v>4</v>
      </c>
      <c r="B8" s="47" t="s">
        <v>10</v>
      </c>
      <c r="C8" s="176"/>
      <c r="D8" s="176"/>
      <c r="E8" s="172">
        <v>420000</v>
      </c>
      <c r="F8" s="173">
        <v>50000</v>
      </c>
      <c r="G8" s="174" t="s">
        <v>117</v>
      </c>
      <c r="H8" s="175"/>
      <c r="I8" s="46"/>
      <c r="J8" s="46"/>
    </row>
    <row r="9" spans="1:10" ht="19.5" customHeight="1">
      <c r="A9" s="148">
        <v>5</v>
      </c>
      <c r="B9" s="64" t="s">
        <v>11</v>
      </c>
      <c r="C9" s="177"/>
      <c r="D9" s="177"/>
      <c r="E9" s="178">
        <v>420000</v>
      </c>
      <c r="F9" s="179">
        <v>50000</v>
      </c>
      <c r="G9" s="180" t="s">
        <v>126</v>
      </c>
      <c r="H9" s="181"/>
      <c r="I9" s="46"/>
      <c r="J9" s="46"/>
    </row>
    <row r="10" spans="1:10" ht="19.5" customHeight="1">
      <c r="A10" s="25">
        <v>6</v>
      </c>
      <c r="B10" s="17" t="s">
        <v>12</v>
      </c>
      <c r="C10" s="182"/>
      <c r="D10" s="176"/>
      <c r="E10" s="172">
        <v>420000</v>
      </c>
      <c r="F10" s="173">
        <v>50000</v>
      </c>
      <c r="G10" s="174" t="s">
        <v>117</v>
      </c>
      <c r="H10" s="183"/>
      <c r="I10" s="46"/>
      <c r="J10" s="46"/>
    </row>
    <row r="11" spans="1:10" ht="19.5" customHeight="1">
      <c r="A11" s="25">
        <v>7</v>
      </c>
      <c r="B11" s="184" t="s">
        <v>13</v>
      </c>
      <c r="C11" s="182"/>
      <c r="D11" s="176"/>
      <c r="E11" s="172">
        <v>420000</v>
      </c>
      <c r="F11" s="173">
        <v>50000</v>
      </c>
      <c r="G11" s="174" t="s">
        <v>117</v>
      </c>
      <c r="H11" s="175"/>
      <c r="I11" s="46"/>
      <c r="J11" s="46"/>
    </row>
    <row r="12" spans="1:9" ht="19.5" customHeight="1">
      <c r="A12" s="25">
        <v>8</v>
      </c>
      <c r="B12" s="184" t="s">
        <v>14</v>
      </c>
      <c r="C12" s="182"/>
      <c r="D12" s="176"/>
      <c r="E12" s="172">
        <v>420000</v>
      </c>
      <c r="F12" s="173">
        <v>50000</v>
      </c>
      <c r="G12" s="176"/>
      <c r="H12" s="183"/>
      <c r="I12" s="46"/>
    </row>
    <row r="13" spans="1:9" ht="19.5" customHeight="1">
      <c r="A13" s="25">
        <v>9</v>
      </c>
      <c r="B13" s="184" t="s">
        <v>15</v>
      </c>
      <c r="C13" s="182"/>
      <c r="D13" s="176"/>
      <c r="E13" s="172">
        <v>450000</v>
      </c>
      <c r="F13" s="173">
        <v>50000</v>
      </c>
      <c r="G13" s="167"/>
      <c r="H13" s="183"/>
      <c r="I13" s="46"/>
    </row>
    <row r="14" spans="1:9" ht="19.5" customHeight="1">
      <c r="A14" s="25">
        <v>10</v>
      </c>
      <c r="B14" s="184" t="s">
        <v>16</v>
      </c>
      <c r="C14" s="182"/>
      <c r="D14" s="176"/>
      <c r="E14" s="172">
        <v>420000</v>
      </c>
      <c r="F14" s="173">
        <v>50000</v>
      </c>
      <c r="G14" s="167"/>
      <c r="H14" s="185"/>
      <c r="I14" s="46"/>
    </row>
    <row r="15" spans="1:9" ht="19.5" customHeight="1">
      <c r="A15" s="41">
        <v>11</v>
      </c>
      <c r="B15" s="11" t="s">
        <v>17</v>
      </c>
      <c r="C15" s="182"/>
      <c r="D15" s="176"/>
      <c r="E15" s="168">
        <v>420000</v>
      </c>
      <c r="F15" s="169">
        <v>50000</v>
      </c>
      <c r="G15" s="186"/>
      <c r="H15" s="183"/>
      <c r="I15" s="46"/>
    </row>
    <row r="16" spans="1:9" ht="19.5" customHeight="1">
      <c r="A16" s="25">
        <v>12</v>
      </c>
      <c r="B16" s="184" t="s">
        <v>18</v>
      </c>
      <c r="C16" s="182"/>
      <c r="D16" s="176"/>
      <c r="E16" s="172">
        <v>420000</v>
      </c>
      <c r="F16" s="173">
        <v>50000</v>
      </c>
      <c r="G16" s="167"/>
      <c r="H16" s="183"/>
      <c r="I16" s="46"/>
    </row>
    <row r="17" spans="1:9" ht="19.5" customHeight="1">
      <c r="A17" s="25">
        <v>13</v>
      </c>
      <c r="B17" s="184" t="s">
        <v>19</v>
      </c>
      <c r="C17" s="182" t="s">
        <v>153</v>
      </c>
      <c r="D17" s="187"/>
      <c r="E17" s="172">
        <v>420000</v>
      </c>
      <c r="F17" s="173">
        <v>50000</v>
      </c>
      <c r="G17" s="176"/>
      <c r="H17" s="183"/>
      <c r="I17" s="46"/>
    </row>
    <row r="18" spans="1:9" ht="19.5" customHeight="1">
      <c r="A18" s="25">
        <v>14</v>
      </c>
      <c r="B18" s="184" t="s">
        <v>21</v>
      </c>
      <c r="C18" s="182"/>
      <c r="D18" s="176"/>
      <c r="E18" s="172">
        <v>420000</v>
      </c>
      <c r="F18" s="173">
        <v>50000</v>
      </c>
      <c r="G18" s="176"/>
      <c r="H18" s="183"/>
      <c r="I18" s="46"/>
    </row>
    <row r="19" spans="1:10" ht="19.5" customHeight="1">
      <c r="A19" s="25">
        <v>15</v>
      </c>
      <c r="B19" s="184" t="s">
        <v>22</v>
      </c>
      <c r="C19" s="188" t="s">
        <v>154</v>
      </c>
      <c r="D19" s="189"/>
      <c r="E19" s="178">
        <v>420000</v>
      </c>
      <c r="F19" s="179">
        <v>50000</v>
      </c>
      <c r="G19" s="174" t="s">
        <v>117</v>
      </c>
      <c r="H19" s="190"/>
      <c r="I19" s="46"/>
      <c r="J19" s="46"/>
    </row>
    <row r="20" spans="1:10" ht="19.5" customHeight="1">
      <c r="A20" s="41">
        <v>16</v>
      </c>
      <c r="B20" s="11" t="s">
        <v>23</v>
      </c>
      <c r="C20" s="257"/>
      <c r="D20" s="258"/>
      <c r="E20" s="172">
        <v>420000</v>
      </c>
      <c r="F20" s="173">
        <v>50000</v>
      </c>
      <c r="G20" s="191" t="s">
        <v>117</v>
      </c>
      <c r="H20" s="192"/>
      <c r="I20" s="46"/>
      <c r="J20" s="46"/>
    </row>
    <row r="21" spans="1:10" ht="19.5" customHeight="1">
      <c r="A21" s="25">
        <v>17</v>
      </c>
      <c r="B21" s="17" t="s">
        <v>24</v>
      </c>
      <c r="C21" s="261" t="s">
        <v>155</v>
      </c>
      <c r="D21" s="262"/>
      <c r="E21" s="172">
        <v>420000</v>
      </c>
      <c r="F21" s="173">
        <v>50000</v>
      </c>
      <c r="G21" s="174" t="s">
        <v>117</v>
      </c>
      <c r="H21" s="175"/>
      <c r="I21" s="46"/>
      <c r="J21" s="46"/>
    </row>
    <row r="22" spans="1:10" ht="19.5" customHeight="1">
      <c r="A22" s="135">
        <v>18</v>
      </c>
      <c r="B22" s="17" t="s">
        <v>25</v>
      </c>
      <c r="C22" s="259"/>
      <c r="D22" s="260"/>
      <c r="E22" s="172">
        <v>420000</v>
      </c>
      <c r="F22" s="173">
        <v>50000</v>
      </c>
      <c r="G22" s="174"/>
      <c r="H22" s="183"/>
      <c r="I22" s="46"/>
      <c r="J22" s="46"/>
    </row>
    <row r="23" spans="1:10" ht="19.5" customHeight="1">
      <c r="A23" s="135">
        <v>19</v>
      </c>
      <c r="B23" s="17" t="s">
        <v>26</v>
      </c>
      <c r="C23" s="188" t="s">
        <v>156</v>
      </c>
      <c r="D23" s="189"/>
      <c r="E23" s="172">
        <v>420000</v>
      </c>
      <c r="F23" s="173">
        <v>50000</v>
      </c>
      <c r="G23" s="174"/>
      <c r="H23" s="183"/>
      <c r="I23" s="46"/>
      <c r="J23" s="46"/>
    </row>
    <row r="24" spans="1:10" ht="19.5" customHeight="1">
      <c r="A24" s="135">
        <v>20</v>
      </c>
      <c r="B24" s="17" t="s">
        <v>27</v>
      </c>
      <c r="C24" s="182"/>
      <c r="D24" s="193"/>
      <c r="E24" s="172">
        <v>420000</v>
      </c>
      <c r="F24" s="173">
        <v>50000</v>
      </c>
      <c r="G24" s="194"/>
      <c r="H24" s="183"/>
      <c r="I24" s="46"/>
      <c r="J24" s="46"/>
    </row>
    <row r="25" spans="1:10" ht="19.5" customHeight="1">
      <c r="A25" s="146">
        <v>21</v>
      </c>
      <c r="B25" s="147" t="s">
        <v>28</v>
      </c>
      <c r="C25" s="182"/>
      <c r="D25" s="193"/>
      <c r="E25" s="168">
        <v>420000</v>
      </c>
      <c r="F25" s="169">
        <v>50000</v>
      </c>
      <c r="G25" s="191"/>
      <c r="H25" s="192"/>
      <c r="I25" s="46"/>
      <c r="J25" s="46"/>
    </row>
    <row r="26" spans="1:10" ht="19.5" customHeight="1">
      <c r="A26" s="135">
        <v>22</v>
      </c>
      <c r="B26" s="17" t="s">
        <v>29</v>
      </c>
      <c r="C26" s="182"/>
      <c r="D26" s="195"/>
      <c r="E26" s="172">
        <v>420000</v>
      </c>
      <c r="F26" s="173">
        <v>50000</v>
      </c>
      <c r="G26" s="174" t="s">
        <v>117</v>
      </c>
      <c r="H26" s="175"/>
      <c r="I26" s="46"/>
      <c r="J26" s="46"/>
    </row>
    <row r="27" spans="1:21" ht="19.5" customHeight="1">
      <c r="A27" s="25">
        <v>27</v>
      </c>
      <c r="B27" s="184" t="s">
        <v>30</v>
      </c>
      <c r="C27" s="182"/>
      <c r="D27" s="176"/>
      <c r="E27" s="172">
        <v>420000</v>
      </c>
      <c r="F27" s="173">
        <v>50000</v>
      </c>
      <c r="G27" s="174" t="s">
        <v>117</v>
      </c>
      <c r="H27" s="175"/>
      <c r="I27" s="46"/>
      <c r="J27" s="46"/>
      <c r="U27" s="196"/>
    </row>
    <row r="28" spans="1:10" ht="19.5" customHeight="1">
      <c r="A28" s="25">
        <v>28</v>
      </c>
      <c r="B28" s="184" t="s">
        <v>31</v>
      </c>
      <c r="C28" s="182"/>
      <c r="D28" s="176"/>
      <c r="E28" s="172">
        <v>420000</v>
      </c>
      <c r="F28" s="173">
        <v>50000</v>
      </c>
      <c r="G28" s="174" t="s">
        <v>117</v>
      </c>
      <c r="H28" s="175"/>
      <c r="I28" s="46"/>
      <c r="J28" s="46"/>
    </row>
    <row r="29" spans="1:10" ht="19.5" customHeight="1">
      <c r="A29" s="25">
        <v>29</v>
      </c>
      <c r="B29" s="184" t="s">
        <v>32</v>
      </c>
      <c r="C29" s="188"/>
      <c r="D29" s="167"/>
      <c r="E29" s="178">
        <v>420000</v>
      </c>
      <c r="F29" s="179">
        <v>50000</v>
      </c>
      <c r="G29" s="174" t="s">
        <v>117</v>
      </c>
      <c r="H29" s="175"/>
      <c r="I29" s="46"/>
      <c r="J29" s="46"/>
    </row>
    <row r="30" spans="1:10" ht="19.5" customHeight="1">
      <c r="A30" s="60">
        <v>30</v>
      </c>
      <c r="B30" s="147" t="s">
        <v>33</v>
      </c>
      <c r="C30" s="188"/>
      <c r="D30" s="167"/>
      <c r="E30" s="168">
        <v>420000</v>
      </c>
      <c r="F30" s="169">
        <v>50000</v>
      </c>
      <c r="G30" s="170" t="s">
        <v>117</v>
      </c>
      <c r="H30" s="197"/>
      <c r="I30" s="46"/>
      <c r="J30" s="46"/>
    </row>
    <row r="31" spans="1:10" ht="19.5" customHeight="1">
      <c r="A31" s="25">
        <v>31</v>
      </c>
      <c r="B31" s="17" t="s">
        <v>34</v>
      </c>
      <c r="C31" s="188"/>
      <c r="D31" s="167"/>
      <c r="E31" s="172">
        <v>420000</v>
      </c>
      <c r="F31" s="173">
        <v>50000</v>
      </c>
      <c r="G31" s="174" t="s">
        <v>117</v>
      </c>
      <c r="H31" s="183"/>
      <c r="I31" s="46"/>
      <c r="J31" s="46"/>
    </row>
    <row r="32" spans="1:10" ht="19.5" customHeight="1">
      <c r="A32" s="25">
        <v>32</v>
      </c>
      <c r="B32" s="17" t="s">
        <v>35</v>
      </c>
      <c r="C32" s="188"/>
      <c r="D32" s="167"/>
      <c r="E32" s="172">
        <v>420000</v>
      </c>
      <c r="F32" s="173">
        <v>50000</v>
      </c>
      <c r="G32" s="174" t="s">
        <v>117</v>
      </c>
      <c r="H32" s="175"/>
      <c r="I32" s="46"/>
      <c r="J32" s="46"/>
    </row>
    <row r="33" spans="1:10" ht="19.5" customHeight="1">
      <c r="A33" s="25">
        <v>36</v>
      </c>
      <c r="B33" s="17" t="s">
        <v>36</v>
      </c>
      <c r="C33" s="188"/>
      <c r="D33" s="167"/>
      <c r="E33" s="172">
        <v>420000</v>
      </c>
      <c r="F33" s="173">
        <v>50000</v>
      </c>
      <c r="G33" s="174" t="s">
        <v>117</v>
      </c>
      <c r="H33" s="183"/>
      <c r="I33" s="46"/>
      <c r="J33" s="46"/>
    </row>
    <row r="34" spans="1:10" ht="19.5" customHeight="1">
      <c r="A34" s="63">
        <v>44</v>
      </c>
      <c r="B34" s="125" t="s">
        <v>37</v>
      </c>
      <c r="C34" s="188"/>
      <c r="D34" s="167"/>
      <c r="E34" s="178">
        <v>420000</v>
      </c>
      <c r="F34" s="179">
        <v>50000</v>
      </c>
      <c r="G34" s="180" t="s">
        <v>117</v>
      </c>
      <c r="H34" s="181"/>
      <c r="I34" s="46"/>
      <c r="J34" s="46"/>
    </row>
    <row r="35" spans="1:10" ht="19.5" customHeight="1">
      <c r="A35" s="25">
        <v>45</v>
      </c>
      <c r="B35" s="17" t="s">
        <v>157</v>
      </c>
      <c r="C35" s="188"/>
      <c r="D35" s="167"/>
      <c r="E35" s="172">
        <v>420000</v>
      </c>
      <c r="F35" s="173">
        <v>50000</v>
      </c>
      <c r="G35" s="174" t="s">
        <v>117</v>
      </c>
      <c r="H35" s="175"/>
      <c r="I35" s="46"/>
      <c r="J35" s="46"/>
    </row>
    <row r="36" spans="1:10" ht="19.5" customHeight="1">
      <c r="A36" s="25">
        <v>46</v>
      </c>
      <c r="B36" s="17" t="s">
        <v>158</v>
      </c>
      <c r="C36" s="188"/>
      <c r="D36" s="167"/>
      <c r="E36" s="172">
        <v>420000</v>
      </c>
      <c r="F36" s="173">
        <v>50000</v>
      </c>
      <c r="G36" s="174"/>
      <c r="H36" s="175"/>
      <c r="I36" s="46"/>
      <c r="J36" s="46"/>
    </row>
    <row r="37" spans="1:10" ht="19.5" customHeight="1">
      <c r="A37" s="60">
        <v>301</v>
      </c>
      <c r="B37" s="61" t="s">
        <v>40</v>
      </c>
      <c r="C37" s="188"/>
      <c r="D37" s="167"/>
      <c r="E37" s="168"/>
      <c r="F37" s="169"/>
      <c r="G37" s="191" t="s">
        <v>159</v>
      </c>
      <c r="H37" s="192"/>
      <c r="I37" s="46"/>
      <c r="J37" s="46"/>
    </row>
    <row r="38" spans="1:10" ht="19.5" customHeight="1">
      <c r="A38" s="25"/>
      <c r="B38" s="17"/>
      <c r="C38" s="188"/>
      <c r="D38" s="167"/>
      <c r="E38" s="57">
        <v>420000</v>
      </c>
      <c r="F38" s="58">
        <v>50000</v>
      </c>
      <c r="G38" s="174" t="s">
        <v>160</v>
      </c>
      <c r="H38" s="175"/>
      <c r="I38" s="46"/>
      <c r="J38" s="46"/>
    </row>
    <row r="39" spans="1:9" ht="19.5" customHeight="1">
      <c r="A39" s="66"/>
      <c r="B39" s="198"/>
      <c r="C39" s="188"/>
      <c r="D39" s="167"/>
      <c r="E39" s="72"/>
      <c r="F39" s="199" t="s">
        <v>117</v>
      </c>
      <c r="G39" s="194" t="s">
        <v>161</v>
      </c>
      <c r="H39" s="181"/>
      <c r="I39" s="46"/>
    </row>
    <row r="40" spans="1:9" ht="19.5" customHeight="1">
      <c r="A40" s="41">
        <v>302</v>
      </c>
      <c r="B40" s="11" t="s">
        <v>41</v>
      </c>
      <c r="C40" s="188"/>
      <c r="D40" s="167"/>
      <c r="E40" s="168"/>
      <c r="F40" s="200"/>
      <c r="G40" s="174" t="s">
        <v>162</v>
      </c>
      <c r="H40" s="175"/>
      <c r="I40" s="46"/>
    </row>
    <row r="41" spans="1:9" ht="19.5" customHeight="1">
      <c r="A41" s="201"/>
      <c r="B41" s="144"/>
      <c r="C41" s="182"/>
      <c r="D41" s="176"/>
      <c r="E41" s="202"/>
      <c r="F41" s="200"/>
      <c r="G41" s="174" t="s">
        <v>164</v>
      </c>
      <c r="H41" s="175"/>
      <c r="I41" s="46"/>
    </row>
    <row r="42" spans="1:9" ht="19.5" customHeight="1">
      <c r="A42" s="203"/>
      <c r="B42" s="208"/>
      <c r="C42" s="182"/>
      <c r="D42" s="176"/>
      <c r="E42" s="209">
        <v>420000</v>
      </c>
      <c r="F42" s="210" t="s">
        <v>127</v>
      </c>
      <c r="G42" s="174" t="s">
        <v>165</v>
      </c>
      <c r="H42" s="175"/>
      <c r="I42" s="46"/>
    </row>
    <row r="43" spans="1:9" ht="19.5" customHeight="1">
      <c r="A43" s="203"/>
      <c r="B43" s="144"/>
      <c r="C43" s="182"/>
      <c r="D43" s="176"/>
      <c r="E43" s="94"/>
      <c r="F43" s="204" t="s">
        <v>163</v>
      </c>
      <c r="G43" s="174" t="s">
        <v>166</v>
      </c>
      <c r="H43" s="175"/>
      <c r="I43" s="46"/>
    </row>
    <row r="44" spans="1:9" ht="19.5" customHeight="1">
      <c r="A44" s="203"/>
      <c r="B44" s="144"/>
      <c r="C44" s="182"/>
      <c r="D44" s="176"/>
      <c r="E44" s="94"/>
      <c r="F44" s="205"/>
      <c r="G44" s="174" t="s">
        <v>167</v>
      </c>
      <c r="H44" s="175"/>
      <c r="I44" s="46"/>
    </row>
    <row r="45" spans="1:9" ht="19.5" customHeight="1">
      <c r="A45" s="203"/>
      <c r="B45" s="144"/>
      <c r="C45" s="182"/>
      <c r="D45" s="176"/>
      <c r="E45" s="94"/>
      <c r="F45" s="204"/>
      <c r="G45" s="263" t="s">
        <v>168</v>
      </c>
      <c r="H45" s="264"/>
      <c r="I45" s="46"/>
    </row>
    <row r="46" spans="1:9" ht="19.5" customHeight="1">
      <c r="A46" s="211">
        <v>303</v>
      </c>
      <c r="B46" s="212" t="s">
        <v>42</v>
      </c>
      <c r="C46" s="188"/>
      <c r="D46" s="167"/>
      <c r="E46" s="168"/>
      <c r="F46" s="169"/>
      <c r="G46" s="206" t="s">
        <v>169</v>
      </c>
      <c r="H46" s="197"/>
      <c r="I46" s="46"/>
    </row>
    <row r="47" spans="1:9" ht="19.5" customHeight="1">
      <c r="A47" s="203"/>
      <c r="B47" s="17"/>
      <c r="C47" s="188"/>
      <c r="D47" s="167"/>
      <c r="E47" s="172"/>
      <c r="F47" s="173"/>
      <c r="G47" s="174" t="s">
        <v>170</v>
      </c>
      <c r="H47" s="175"/>
      <c r="I47" s="46"/>
    </row>
    <row r="48" spans="1:9" ht="19.5" customHeight="1">
      <c r="A48" s="201"/>
      <c r="B48" s="144"/>
      <c r="C48" s="182"/>
      <c r="D48" s="176"/>
      <c r="E48" s="57"/>
      <c r="F48" s="204"/>
      <c r="G48" s="174" t="s">
        <v>171</v>
      </c>
      <c r="H48" s="175"/>
      <c r="I48" s="46"/>
    </row>
    <row r="49" spans="1:9" ht="19.5" customHeight="1">
      <c r="A49" s="201"/>
      <c r="B49" s="117"/>
      <c r="C49" s="182"/>
      <c r="D49" s="176"/>
      <c r="E49" s="202">
        <v>450000</v>
      </c>
      <c r="F49" s="204">
        <v>50000</v>
      </c>
      <c r="G49" s="265" t="s">
        <v>172</v>
      </c>
      <c r="H49" s="266"/>
      <c r="I49" s="46"/>
    </row>
    <row r="50" spans="1:9" ht="19.5" customHeight="1">
      <c r="A50" s="25"/>
      <c r="B50" s="59"/>
      <c r="C50" s="188"/>
      <c r="D50" s="167"/>
      <c r="E50" s="57"/>
      <c r="F50" s="204"/>
      <c r="G50" s="207" t="s">
        <v>173</v>
      </c>
      <c r="H50" s="175"/>
      <c r="I50" s="46"/>
    </row>
    <row r="51" spans="1:9" ht="19.5" customHeight="1">
      <c r="A51" s="25"/>
      <c r="B51" s="59"/>
      <c r="C51" s="188"/>
      <c r="D51" s="167"/>
      <c r="E51" s="57"/>
      <c r="F51" s="204"/>
      <c r="G51" s="267" t="s">
        <v>174</v>
      </c>
      <c r="H51" s="268"/>
      <c r="I51" s="46"/>
    </row>
    <row r="52" spans="1:9" ht="13.5" customHeight="1">
      <c r="A52" s="25"/>
      <c r="B52" s="59"/>
      <c r="C52" s="188"/>
      <c r="D52" s="167"/>
      <c r="E52" s="57"/>
      <c r="F52" s="204"/>
      <c r="G52" s="269"/>
      <c r="H52" s="270"/>
      <c r="I52" s="46"/>
    </row>
    <row r="53" spans="1:9" ht="18" customHeight="1">
      <c r="A53" s="271" t="s">
        <v>175</v>
      </c>
      <c r="B53" s="271"/>
      <c r="C53" s="271"/>
      <c r="D53" s="271"/>
      <c r="E53" s="271"/>
      <c r="F53" s="271"/>
      <c r="G53" s="271"/>
      <c r="H53" s="271"/>
      <c r="I53" s="4"/>
    </row>
    <row r="55" spans="5:6" ht="18" customHeight="1">
      <c r="E55" s="155"/>
      <c r="F55" s="155"/>
    </row>
  </sheetData>
  <sheetProtection/>
  <mergeCells count="11">
    <mergeCell ref="G45:H45"/>
    <mergeCell ref="G49:H49"/>
    <mergeCell ref="G51:H52"/>
    <mergeCell ref="A53:H53"/>
    <mergeCell ref="C3:D4"/>
    <mergeCell ref="E3:E4"/>
    <mergeCell ref="F3:F4"/>
    <mergeCell ref="G3:H4"/>
    <mergeCell ref="C20:D20"/>
    <mergeCell ref="C22:D22"/>
    <mergeCell ref="C21:D21"/>
  </mergeCells>
  <printOptions horizontalCentered="1"/>
  <pageMargins left="0.4724409448818898" right="0.4724409448818898" top="0.984251968503937" bottom="0.787401574803149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2022-01-27T02:09:12Z</dcterms:modified>
  <cp:category/>
  <cp:version/>
  <cp:contentType/>
  <cp:contentStatus/>
</cp:coreProperties>
</file>