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140" tabRatio="699" activeTab="0"/>
  </bookViews>
  <sheets>
    <sheet name="H29確定値" sheetId="1" r:id="rId1"/>
  </sheets>
  <definedNames>
    <definedName name="_xlnm.Print_Area" localSheetId="0">'H29確定値'!$A$1:$M$39</definedName>
  </definedNames>
  <calcPr fullCalcOnLoad="1"/>
</workbook>
</file>

<file path=xl/sharedStrings.xml><?xml version="1.0" encoding="utf-8"?>
<sst xmlns="http://schemas.openxmlformats.org/spreadsheetml/2006/main" count="80" uniqueCount="55">
  <si>
    <t>台湾</t>
  </si>
  <si>
    <t>韓国</t>
  </si>
  <si>
    <t>香港</t>
  </si>
  <si>
    <t>アメリカ</t>
  </si>
  <si>
    <t>(単位：人)</t>
  </si>
  <si>
    <t>合計</t>
  </si>
  <si>
    <t>中国(香港除く)</t>
  </si>
  <si>
    <t>タイ</t>
  </si>
  <si>
    <t>シンガポール</t>
  </si>
  <si>
    <t>その他</t>
  </si>
  <si>
    <t>宿泊者数</t>
  </si>
  <si>
    <t>立寄者数</t>
  </si>
  <si>
    <t>村山</t>
  </si>
  <si>
    <t>最上</t>
  </si>
  <si>
    <t>置賜</t>
  </si>
  <si>
    <t>庄内</t>
  </si>
  <si>
    <r>
      <t>中国</t>
    </r>
    <r>
      <rPr>
        <sz val="6"/>
        <rFont val="ＭＳ Ｐ明朝"/>
        <family val="1"/>
      </rPr>
      <t>(香港除く)</t>
    </r>
  </si>
  <si>
    <t>合計(延人数）</t>
  </si>
  <si>
    <t>H22年受入数</t>
  </si>
  <si>
    <t>宿泊者数（※１）</t>
  </si>
  <si>
    <t>（参考）</t>
  </si>
  <si>
    <t>　　宿泊者数について観光庁宿泊旅行統計を用いたため、県独自調査による下記参考の数値とは一致しない。</t>
  </si>
  <si>
    <t>オーストラリア</t>
  </si>
  <si>
    <t>タイ</t>
  </si>
  <si>
    <t>シンガポール</t>
  </si>
  <si>
    <t>マレーシア</t>
  </si>
  <si>
    <t>１．国別内訳</t>
  </si>
  <si>
    <t>２．受入地域別内訳（宿泊者数と立寄者数の計）</t>
  </si>
  <si>
    <t>※①　宿泊者数の合計には国籍不明者が含まれるため、国・地域別の宿泊者数を足し上げた数値と一致しない。</t>
  </si>
  <si>
    <t>※②　平成25年調査より、宿泊者数は観光庁宿泊旅行統計を用いている。比較のため、本表の平成22年の数値も</t>
  </si>
  <si>
    <t>※③　マレーシアについては平成25年より集計（平成24年以前は「その他」に含む）。</t>
  </si>
  <si>
    <t>※　１.国別内訳の宿泊者数は調査票未回収分について推計しているが、２.地域別内訳の宿泊者数は調査票回収分の足し上げであるため、各数値は一致しない。</t>
  </si>
  <si>
    <t>出典　宿泊者数　観光庁宿泊旅行統計（確定値）、立寄者数　県インバウンド・国際交流推進課調</t>
  </si>
  <si>
    <t xml:space="preserve">
平成２９年　外国人旅行者県内受入実績調査結果</t>
  </si>
  <si>
    <r>
      <t>調査対象期間：平成29年1月～12月
調査対象施設：県内宿泊施設（従業者数10人以上）（出典：観光庁宿泊旅行統計（</t>
    </r>
    <r>
      <rPr>
        <u val="single"/>
        <sz val="12"/>
        <rFont val="ＭＳ Ｐ明朝"/>
        <family val="1"/>
      </rPr>
      <t>確定値</t>
    </r>
    <r>
      <rPr>
        <sz val="12"/>
        <rFont val="ＭＳ Ｐ明朝"/>
        <family val="1"/>
      </rPr>
      <t>））、立寄27観光地（県インバウンド・国際交流推進課調）</t>
    </r>
  </si>
  <si>
    <t>オーストラリア</t>
  </si>
  <si>
    <t>タイ</t>
  </si>
  <si>
    <t>シンガポール</t>
  </si>
  <si>
    <t>マレーシア</t>
  </si>
  <si>
    <t>合計(延人数)</t>
  </si>
  <si>
    <t>H28年受入数</t>
  </si>
  <si>
    <t>受入数比（H29/H28）</t>
  </si>
  <si>
    <t>-</t>
  </si>
  <si>
    <t>受入数比（H29/H22）</t>
  </si>
  <si>
    <t>-</t>
  </si>
  <si>
    <t>シンガポール</t>
  </si>
  <si>
    <t>マレーシア</t>
  </si>
  <si>
    <t>＜参考：平成28年及び平成22年の調査結果＞</t>
  </si>
  <si>
    <t>　○平成28年（1月～12月）</t>
  </si>
  <si>
    <t>対前年(H27)比</t>
  </si>
  <si>
    <t>　○平成22年（1月～12月）</t>
  </si>
  <si>
    <t>オーストラリア</t>
  </si>
  <si>
    <t>タイ</t>
  </si>
  <si>
    <t>対前年（H21）比</t>
  </si>
  <si>
    <t>※県観光交流課調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</si>
</sst>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[Red]#,##0"/>
    <numFmt numFmtId="178" formatCode="0.E+00"/>
    <numFmt numFmtId="179" formatCode="0;[Red]0"/>
    <numFmt numFmtId="180" formatCode="0_);[Red]\(0\)"/>
    <numFmt numFmtId="181" formatCode="0_ "/>
    <numFmt numFmtId="182" formatCode="#,##0.0;[Red]\-#,##0.0"/>
    <numFmt numFmtId="183" formatCode="#,##0_ "/>
    <numFmt numFmtId="184" formatCode="#,##0_);[Red]\(#,##0\)"/>
    <numFmt numFmtId="185" formatCode="0.0"/>
    <numFmt numFmtId="186" formatCode="#,##0.00_);[Red]\(#,##0.00\)"/>
    <numFmt numFmtId="187" formatCode="#,##0.0_);[Red]\(#,##0.0\)"/>
    <numFmt numFmtId="188" formatCode="0.0_ "/>
    <numFmt numFmtId="189" formatCode="\(0.0%\)"/>
    <numFmt numFmtId="190" formatCode="0.000%"/>
    <numFmt numFmtId="191" formatCode="0.0000%"/>
    <numFmt numFmtId="192" formatCode="#,##0.0;[Red]#,##0.0"/>
    <numFmt numFmtId="193" formatCode="#,##0.00;[Red]#,##0.00"/>
    <numFmt numFmtId="194" formatCode="#,##0.000;[Red]#,##0.000"/>
    <numFmt numFmtId="195" formatCode="#,##0.0000;[Red]#,##0.0000"/>
    <numFmt numFmtId="196" formatCode="0;&quot;△ &quot;0"/>
    <numFmt numFmtId="197" formatCode="0.0;&quot;△ &quot;0.0"/>
    <numFmt numFmtId="198" formatCode="#,##0\ ;\-#.##0\ ;0\ ;@\ "/>
    <numFmt numFmtId="199" formatCode="#,##0.0_ "/>
    <numFmt numFmtId="200" formatCode="0.0;[Red]0.0"/>
    <numFmt numFmtId="201" formatCode="#,##0_);\(#,##0\)"/>
    <numFmt numFmtId="202" formatCode="#,##0.0_);\(#,##0.0\)"/>
    <numFmt numFmtId="203" formatCode="#,##0.0"/>
    <numFmt numFmtId="204" formatCode="#,##0.0_ ;[Red]\-#,##0.0\ "/>
    <numFmt numFmtId="205" formatCode="0.00_ "/>
    <numFmt numFmtId="206" formatCode="0.00;[Red]0.00"/>
    <numFmt numFmtId="207" formatCode="0_ ;[Red]\-0\ "/>
    <numFmt numFmtId="208" formatCode="#,##0.0;&quot;△ &quot;#,##0.0"/>
    <numFmt numFmtId="209" formatCode="#,##0;&quot;△ &quot;#,##0"/>
    <numFmt numFmtId="210" formatCode="#,##0.000;[Red]\-#,##0.000"/>
    <numFmt numFmtId="211" formatCode="#,##0.00_ ;[Red]\-#,##0.00\ 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#,##0;&quot;▲ &quot;#,##0"/>
    <numFmt numFmtId="219" formatCode="0;&quot;▲ &quot;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u val="single"/>
      <sz val="12"/>
      <name val="ＭＳ Ｐ明朝"/>
      <family val="1"/>
    </font>
    <font>
      <sz val="14"/>
      <color indexed="10"/>
      <name val="ＭＳ Ｐ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4"/>
      <name val="Calibri"/>
      <family val="3"/>
    </font>
    <font>
      <sz val="14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double"/>
      <top style="hair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8" fontId="21" fillId="0" borderId="0" xfId="50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9" fillId="0" borderId="11" xfId="0" applyNumberFormat="1" applyFont="1" applyBorder="1" applyAlignment="1">
      <alignment horizontal="center" vertical="center" wrapText="1"/>
    </xf>
    <xf numFmtId="176" fontId="21" fillId="0" borderId="0" xfId="42" applyNumberFormat="1" applyFont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1" fillId="0" borderId="0" xfId="63" applyFont="1">
      <alignment vertical="center"/>
      <protection/>
    </xf>
    <xf numFmtId="0" fontId="21" fillId="0" borderId="0" xfId="63" applyFont="1" applyAlignment="1">
      <alignment horizontal="center" vertical="center"/>
      <protection/>
    </xf>
    <xf numFmtId="0" fontId="21" fillId="0" borderId="0" xfId="63" applyFont="1">
      <alignment vertical="center"/>
      <protection/>
    </xf>
    <xf numFmtId="0" fontId="35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left" vertical="center" wrapText="1"/>
      <protection/>
    </xf>
    <xf numFmtId="0" fontId="21" fillId="0" borderId="0" xfId="63" applyFont="1" applyAlignment="1">
      <alignment horizontal="left"/>
      <protection/>
    </xf>
    <xf numFmtId="0" fontId="24" fillId="0" borderId="16" xfId="63" applyFont="1" applyBorder="1" applyAlignment="1">
      <alignment horizontal="center" vertical="center"/>
      <protection/>
    </xf>
    <xf numFmtId="0" fontId="24" fillId="0" borderId="18" xfId="63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4" fillId="0" borderId="18" xfId="63" applyFont="1" applyBorder="1" applyAlignment="1">
      <alignment horizontal="center" vertical="center"/>
      <protection/>
    </xf>
    <xf numFmtId="0" fontId="24" fillId="0" borderId="11" xfId="63" applyFont="1" applyBorder="1" applyAlignment="1">
      <alignment horizontal="center" vertical="center"/>
      <protection/>
    </xf>
    <xf numFmtId="0" fontId="25" fillId="0" borderId="11" xfId="63" applyFont="1" applyBorder="1" applyAlignment="1">
      <alignment horizontal="center" vertical="center" wrapText="1"/>
      <protection/>
    </xf>
    <xf numFmtId="176" fontId="25" fillId="0" borderId="11" xfId="63" applyNumberFormat="1" applyFont="1" applyBorder="1" applyAlignment="1">
      <alignment horizontal="center" vertical="center" wrapText="1"/>
      <protection/>
    </xf>
    <xf numFmtId="176" fontId="24" fillId="0" borderId="11" xfId="63" applyNumberFormat="1" applyFont="1" applyBorder="1" applyAlignment="1">
      <alignment horizontal="center" vertical="center"/>
      <protection/>
    </xf>
    <xf numFmtId="176" fontId="26" fillId="0" borderId="11" xfId="63" applyNumberFormat="1" applyFont="1" applyBorder="1" applyAlignment="1">
      <alignment horizontal="center" vertical="center" wrapText="1"/>
      <protection/>
    </xf>
    <xf numFmtId="0" fontId="24" fillId="0" borderId="11" xfId="63" applyFont="1" applyBorder="1" applyAlignment="1">
      <alignment horizontal="center" vertical="center" wrapText="1"/>
      <protection/>
    </xf>
    <xf numFmtId="0" fontId="27" fillId="0" borderId="0" xfId="63" applyFont="1">
      <alignment vertical="center"/>
      <protection/>
    </xf>
    <xf numFmtId="0" fontId="27" fillId="0" borderId="19" xfId="63" applyFont="1" applyBorder="1" applyAlignment="1">
      <alignment horizontal="center" vertical="center"/>
      <protection/>
    </xf>
    <xf numFmtId="0" fontId="27" fillId="0" borderId="20" xfId="63" applyFont="1" applyBorder="1" applyAlignment="1">
      <alignment horizontal="center" vertical="center"/>
      <protection/>
    </xf>
    <xf numFmtId="177" fontId="21" fillId="0" borderId="21" xfId="63" applyNumberFormat="1" applyFont="1" applyBorder="1" applyAlignment="1">
      <alignment horizontal="right" vertical="center"/>
      <protection/>
    </xf>
    <xf numFmtId="177" fontId="21" fillId="0" borderId="22" xfId="63" applyNumberFormat="1" applyFont="1" applyBorder="1">
      <alignment vertical="center"/>
      <protection/>
    </xf>
    <xf numFmtId="177" fontId="21" fillId="0" borderId="23" xfId="63" applyNumberFormat="1" applyFont="1" applyBorder="1">
      <alignment vertical="center"/>
      <protection/>
    </xf>
    <xf numFmtId="0" fontId="27" fillId="0" borderId="24" xfId="63" applyFont="1" applyBorder="1" applyAlignment="1">
      <alignment horizontal="center" vertical="center"/>
      <protection/>
    </xf>
    <xf numFmtId="0" fontId="27" fillId="0" borderId="25" xfId="63" applyFont="1" applyBorder="1" applyAlignment="1">
      <alignment horizontal="center" vertical="center"/>
      <protection/>
    </xf>
    <xf numFmtId="177" fontId="21" fillId="0" borderId="26" xfId="63" applyNumberFormat="1" applyFont="1" applyBorder="1" applyAlignment="1">
      <alignment horizontal="right" vertical="center"/>
      <protection/>
    </xf>
    <xf numFmtId="177" fontId="21" fillId="0" borderId="27" xfId="63" applyNumberFormat="1" applyFont="1" applyFill="1" applyBorder="1">
      <alignment vertical="center"/>
      <protection/>
    </xf>
    <xf numFmtId="177" fontId="21" fillId="0" borderId="28" xfId="63" applyNumberFormat="1" applyFont="1" applyFill="1" applyBorder="1">
      <alignment vertical="center"/>
      <protection/>
    </xf>
    <xf numFmtId="0" fontId="27" fillId="0" borderId="14" xfId="63" applyFont="1" applyBorder="1" applyAlignment="1">
      <alignment horizontal="center" vertical="center"/>
      <protection/>
    </xf>
    <xf numFmtId="0" fontId="27" fillId="0" borderId="29" xfId="63" applyFont="1" applyBorder="1" applyAlignment="1">
      <alignment horizontal="center" vertical="center"/>
      <protection/>
    </xf>
    <xf numFmtId="177" fontId="28" fillId="0" borderId="30" xfId="63" applyNumberFormat="1" applyFont="1" applyBorder="1">
      <alignment vertical="center"/>
      <protection/>
    </xf>
    <xf numFmtId="177" fontId="28" fillId="0" borderId="31" xfId="63" applyNumberFormat="1" applyFont="1" applyBorder="1">
      <alignment vertical="center"/>
      <protection/>
    </xf>
    <xf numFmtId="177" fontId="28" fillId="0" borderId="32" xfId="63" applyNumberFormat="1" applyFont="1" applyBorder="1">
      <alignment vertical="center"/>
      <protection/>
    </xf>
    <xf numFmtId="177" fontId="28" fillId="0" borderId="17" xfId="63" applyNumberFormat="1" applyFont="1" applyBorder="1">
      <alignment vertical="center"/>
      <protection/>
    </xf>
    <xf numFmtId="0" fontId="27" fillId="0" borderId="33" xfId="63" applyFont="1" applyBorder="1" applyAlignment="1">
      <alignment vertical="center"/>
      <protection/>
    </xf>
    <xf numFmtId="0" fontId="27" fillId="0" borderId="33" xfId="63" applyFont="1" applyBorder="1" applyAlignment="1">
      <alignment horizontal="center" vertical="center"/>
      <protection/>
    </xf>
    <xf numFmtId="177" fontId="28" fillId="0" borderId="12" xfId="63" applyNumberFormat="1" applyFont="1" applyBorder="1">
      <alignment vertical="center"/>
      <protection/>
    </xf>
    <xf numFmtId="177" fontId="28" fillId="0" borderId="33" xfId="63" applyNumberFormat="1" applyFont="1" applyBorder="1">
      <alignment vertical="center"/>
      <protection/>
    </xf>
    <xf numFmtId="0" fontId="27" fillId="0" borderId="15" xfId="63" applyFont="1" applyBorder="1" applyAlignment="1">
      <alignment horizontal="center" vertical="center"/>
      <protection/>
    </xf>
    <xf numFmtId="0" fontId="27" fillId="0" borderId="34" xfId="63" applyFont="1" applyBorder="1" applyAlignment="1">
      <alignment horizontal="center" vertical="center"/>
      <protection/>
    </xf>
    <xf numFmtId="177" fontId="21" fillId="0" borderId="35" xfId="63" applyNumberFormat="1" applyFont="1" applyBorder="1">
      <alignment vertical="center"/>
      <protection/>
    </xf>
    <xf numFmtId="177" fontId="21" fillId="0" borderId="36" xfId="63" applyNumberFormat="1" applyFont="1" applyBorder="1">
      <alignment vertical="center"/>
      <protection/>
    </xf>
    <xf numFmtId="177" fontId="21" fillId="0" borderId="37" xfId="63" applyNumberFormat="1" applyFont="1" applyBorder="1">
      <alignment vertical="center"/>
      <protection/>
    </xf>
    <xf numFmtId="177" fontId="21" fillId="0" borderId="37" xfId="63" applyNumberFormat="1" applyFont="1" applyBorder="1" applyAlignment="1">
      <alignment horizontal="right" vertical="center"/>
      <protection/>
    </xf>
    <xf numFmtId="177" fontId="21" fillId="0" borderId="11" xfId="63" applyNumberFormat="1" applyFont="1" applyBorder="1">
      <alignment vertical="center"/>
      <protection/>
    </xf>
    <xf numFmtId="176" fontId="28" fillId="0" borderId="38" xfId="63" applyNumberFormat="1" applyFont="1" applyBorder="1">
      <alignment vertical="center"/>
      <protection/>
    </xf>
    <xf numFmtId="176" fontId="28" fillId="0" borderId="36" xfId="63" applyNumberFormat="1" applyFont="1" applyBorder="1">
      <alignment vertical="center"/>
      <protection/>
    </xf>
    <xf numFmtId="176" fontId="28" fillId="0" borderId="11" xfId="63" applyNumberFormat="1" applyFont="1" applyBorder="1">
      <alignment vertical="center"/>
      <protection/>
    </xf>
    <xf numFmtId="177" fontId="21" fillId="0" borderId="39" xfId="63" applyNumberFormat="1" applyFont="1" applyBorder="1">
      <alignment vertical="center"/>
      <protection/>
    </xf>
    <xf numFmtId="177" fontId="21" fillId="0" borderId="40" xfId="63" applyNumberFormat="1" applyFont="1" applyBorder="1" applyAlignment="1">
      <alignment horizontal="center" vertical="center"/>
      <protection/>
    </xf>
    <xf numFmtId="0" fontId="27" fillId="0" borderId="16" xfId="63" applyFont="1" applyBorder="1" applyAlignment="1">
      <alignment horizontal="center" vertical="center"/>
      <protection/>
    </xf>
    <xf numFmtId="0" fontId="27" fillId="0" borderId="41" xfId="63" applyFont="1" applyBorder="1" applyAlignment="1">
      <alignment horizontal="center" vertical="center"/>
      <protection/>
    </xf>
    <xf numFmtId="176" fontId="30" fillId="0" borderId="42" xfId="63" applyNumberFormat="1" applyFont="1" applyBorder="1">
      <alignment vertical="center"/>
      <protection/>
    </xf>
    <xf numFmtId="176" fontId="30" fillId="0" borderId="40" xfId="63" applyNumberFormat="1" applyFont="1" applyBorder="1">
      <alignment vertical="center"/>
      <protection/>
    </xf>
    <xf numFmtId="176" fontId="30" fillId="0" borderId="37" xfId="63" applyNumberFormat="1" applyFont="1" applyBorder="1">
      <alignment vertical="center"/>
      <protection/>
    </xf>
    <xf numFmtId="176" fontId="30" fillId="0" borderId="11" xfId="63" applyNumberFormat="1" applyFont="1" applyBorder="1">
      <alignment vertical="center"/>
      <protection/>
    </xf>
    <xf numFmtId="0" fontId="27" fillId="0" borderId="0" xfId="63" applyFont="1" applyBorder="1" applyAlignment="1">
      <alignment horizontal="center" vertical="center" shrinkToFit="1"/>
      <protection/>
    </xf>
    <xf numFmtId="176" fontId="28" fillId="0" borderId="0" xfId="63" applyNumberFormat="1" applyFont="1" applyBorder="1">
      <alignment vertical="center"/>
      <protection/>
    </xf>
    <xf numFmtId="176" fontId="28" fillId="0" borderId="0" xfId="63" applyNumberFormat="1" applyFont="1" applyBorder="1" applyAlignment="1">
      <alignment horizontal="center" vertical="center"/>
      <protection/>
    </xf>
    <xf numFmtId="176" fontId="21" fillId="0" borderId="0" xfId="63" applyNumberFormat="1" applyFont="1" applyBorder="1">
      <alignment vertical="center"/>
      <protection/>
    </xf>
    <xf numFmtId="38" fontId="21" fillId="0" borderId="0" xfId="63" applyNumberFormat="1" applyFont="1" applyBorder="1">
      <alignment vertical="center"/>
      <protection/>
    </xf>
    <xf numFmtId="0" fontId="21" fillId="0" borderId="0" xfId="63" applyFont="1" applyAlignment="1">
      <alignment horizontal="right" vertical="center"/>
      <protection/>
    </xf>
    <xf numFmtId="0" fontId="21" fillId="0" borderId="0" xfId="63" applyFont="1" applyFill="1" applyAlignment="1">
      <alignment horizontal="left"/>
      <protection/>
    </xf>
    <xf numFmtId="0" fontId="21" fillId="0" borderId="0" xfId="63" applyFont="1" applyFill="1">
      <alignment vertical="center"/>
      <protection/>
    </xf>
    <xf numFmtId="176" fontId="22" fillId="0" borderId="0" xfId="63" applyNumberFormat="1" applyFont="1" applyFill="1" applyBorder="1">
      <alignment vertical="center"/>
      <protection/>
    </xf>
    <xf numFmtId="0" fontId="22" fillId="0" borderId="0" xfId="63" applyFont="1" applyFill="1" applyBorder="1">
      <alignment vertical="center"/>
      <protection/>
    </xf>
    <xf numFmtId="0" fontId="36" fillId="0" borderId="0" xfId="63" applyFont="1" applyFill="1">
      <alignment vertical="center"/>
      <protection/>
    </xf>
    <xf numFmtId="0" fontId="22" fillId="0" borderId="0" xfId="63" applyFont="1" applyFill="1">
      <alignment vertical="center"/>
      <protection/>
    </xf>
    <xf numFmtId="0" fontId="22" fillId="0" borderId="12" xfId="63" applyFont="1" applyFill="1" applyBorder="1">
      <alignment vertical="center"/>
      <protection/>
    </xf>
    <xf numFmtId="0" fontId="27" fillId="0" borderId="0" xfId="63" applyFont="1" applyFill="1">
      <alignment vertical="center"/>
      <protection/>
    </xf>
    <xf numFmtId="0" fontId="27" fillId="0" borderId="11" xfId="63" applyFont="1" applyFill="1" applyBorder="1" applyAlignment="1">
      <alignment horizontal="left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8" xfId="63" applyFont="1" applyFill="1" applyBorder="1" applyAlignment="1">
      <alignment horizontal="center" vertical="center"/>
      <protection/>
    </xf>
    <xf numFmtId="0" fontId="25" fillId="0" borderId="11" xfId="63" applyFont="1" applyFill="1" applyBorder="1" applyAlignment="1">
      <alignment horizontal="center" vertical="center" wrapText="1"/>
      <protection/>
    </xf>
    <xf numFmtId="176" fontId="25" fillId="0" borderId="11" xfId="63" applyNumberFormat="1" applyFont="1" applyFill="1" applyBorder="1" applyAlignment="1">
      <alignment horizontal="center" vertical="center" wrapText="1"/>
      <protection/>
    </xf>
    <xf numFmtId="176" fontId="24" fillId="0" borderId="11" xfId="63" applyNumberFormat="1" applyFont="1" applyFill="1" applyBorder="1" applyAlignment="1">
      <alignment horizontal="center" vertical="center"/>
      <protection/>
    </xf>
    <xf numFmtId="176" fontId="26" fillId="0" borderId="11" xfId="63" applyNumberFormat="1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center" vertical="center" wrapText="1"/>
      <protection/>
    </xf>
    <xf numFmtId="38" fontId="21" fillId="0" borderId="0" xfId="52" applyFont="1" applyFill="1" applyAlignment="1">
      <alignment vertical="center"/>
    </xf>
    <xf numFmtId="38" fontId="21" fillId="0" borderId="43" xfId="52" applyFont="1" applyFill="1" applyBorder="1" applyAlignment="1">
      <alignment horizontal="center" vertical="center"/>
    </xf>
    <xf numFmtId="38" fontId="21" fillId="0" borderId="43" xfId="52" applyFont="1" applyFill="1" applyBorder="1" applyAlignment="1">
      <alignment vertical="center"/>
    </xf>
    <xf numFmtId="38" fontId="21" fillId="0" borderId="0" xfId="52" applyFont="1" applyAlignment="1">
      <alignment vertical="center"/>
    </xf>
    <xf numFmtId="38" fontId="21" fillId="0" borderId="28" xfId="52" applyFont="1" applyFill="1" applyBorder="1" applyAlignment="1">
      <alignment horizontal="center" vertical="center"/>
    </xf>
    <xf numFmtId="38" fontId="21" fillId="0" borderId="32" xfId="52" applyFont="1" applyFill="1" applyBorder="1" applyAlignment="1">
      <alignment horizontal="center" vertical="center"/>
    </xf>
    <xf numFmtId="38" fontId="21" fillId="0" borderId="37" xfId="52" applyFont="1" applyFill="1" applyBorder="1" applyAlignment="1">
      <alignment vertical="center"/>
    </xf>
    <xf numFmtId="0" fontId="21" fillId="0" borderId="0" xfId="63" applyFont="1" applyAlignment="1">
      <alignment horizontal="left" shrinkToFit="1"/>
      <protection/>
    </xf>
    <xf numFmtId="38" fontId="27" fillId="0" borderId="10" xfId="52" applyFont="1" applyFill="1" applyBorder="1" applyAlignment="1">
      <alignment horizontal="right"/>
    </xf>
    <xf numFmtId="38" fontId="27" fillId="0" borderId="32" xfId="52" applyFont="1" applyFill="1" applyBorder="1" applyAlignment="1">
      <alignment horizontal="right"/>
    </xf>
    <xf numFmtId="38" fontId="27" fillId="0" borderId="11" xfId="52" applyFont="1" applyFill="1" applyBorder="1" applyAlignment="1">
      <alignment horizontal="right"/>
    </xf>
    <xf numFmtId="176" fontId="27" fillId="0" borderId="11" xfId="43" applyNumberFormat="1" applyFont="1" applyFill="1" applyBorder="1" applyAlignment="1">
      <alignment horizontal="right"/>
    </xf>
    <xf numFmtId="176" fontId="21" fillId="0" borderId="0" xfId="43" applyNumberFormat="1" applyFont="1" applyAlignment="1">
      <alignment vertical="center"/>
    </xf>
    <xf numFmtId="176" fontId="21" fillId="0" borderId="0" xfId="43" applyNumberFormat="1" applyFont="1" applyAlignment="1">
      <alignment horizontal="right" vertical="center"/>
    </xf>
    <xf numFmtId="0" fontId="27" fillId="0" borderId="0" xfId="63" applyFont="1" applyFill="1" applyBorder="1" applyAlignment="1">
      <alignment horizontal="left"/>
      <protection/>
    </xf>
    <xf numFmtId="0" fontId="21" fillId="0" borderId="0" xfId="63" applyFont="1" applyAlignment="1">
      <alignment horizontal="center" vertical="center"/>
      <protection/>
    </xf>
    <xf numFmtId="0" fontId="27" fillId="0" borderId="18" xfId="63" applyFont="1" applyBorder="1" applyAlignment="1">
      <alignment horizontal="center" vertical="center"/>
      <protection/>
    </xf>
    <xf numFmtId="0" fontId="24" fillId="0" borderId="13" xfId="63" applyFont="1" applyBorder="1" applyAlignment="1">
      <alignment horizontal="center" vertical="center"/>
      <protection/>
    </xf>
    <xf numFmtId="0" fontId="26" fillId="0" borderId="10" xfId="63" applyFont="1" applyBorder="1" applyAlignment="1">
      <alignment horizontal="center" vertical="center" wrapText="1"/>
      <protection/>
    </xf>
    <xf numFmtId="176" fontId="29" fillId="0" borderId="11" xfId="63" applyNumberFormat="1" applyFont="1" applyBorder="1" applyAlignment="1">
      <alignment horizontal="center" vertical="center" wrapText="1"/>
      <protection/>
    </xf>
    <xf numFmtId="0" fontId="24" fillId="0" borderId="44" xfId="63" applyFont="1" applyBorder="1" applyAlignment="1">
      <alignment horizontal="center" vertical="center" wrapText="1"/>
      <protection/>
    </xf>
    <xf numFmtId="0" fontId="27" fillId="0" borderId="45" xfId="63" applyFont="1" applyBorder="1" applyAlignment="1">
      <alignment horizontal="center" vertical="center"/>
      <protection/>
    </xf>
    <xf numFmtId="0" fontId="27" fillId="0" borderId="22" xfId="63" applyFont="1" applyBorder="1" applyAlignment="1">
      <alignment horizontal="center" vertical="center"/>
      <protection/>
    </xf>
    <xf numFmtId="38" fontId="27" fillId="0" borderId="44" xfId="52" applyFont="1" applyFill="1" applyBorder="1" applyAlignment="1">
      <alignment horizontal="right"/>
    </xf>
    <xf numFmtId="0" fontId="27" fillId="0" borderId="17" xfId="63" applyFont="1" applyBorder="1" applyAlignment="1">
      <alignment horizontal="center" vertical="center"/>
      <protection/>
    </xf>
    <xf numFmtId="0" fontId="27" fillId="0" borderId="16" xfId="63" applyFont="1" applyFill="1" applyBorder="1" applyAlignment="1">
      <alignment horizontal="center"/>
      <protection/>
    </xf>
    <xf numFmtId="0" fontId="27" fillId="0" borderId="18" xfId="63" applyFont="1" applyFill="1" applyBorder="1" applyAlignment="1">
      <alignment horizontal="center"/>
      <protection/>
    </xf>
    <xf numFmtId="176" fontId="27" fillId="0" borderId="44" xfId="43" applyNumberFormat="1" applyFont="1" applyFill="1" applyBorder="1" applyAlignment="1">
      <alignment horizontal="right"/>
    </xf>
    <xf numFmtId="0" fontId="27" fillId="0" borderId="0" xfId="63" applyFont="1" applyAlignment="1">
      <alignment horizontal="left"/>
      <protection/>
    </xf>
    <xf numFmtId="0" fontId="21" fillId="0" borderId="0" xfId="63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9525</xdr:rowOff>
    </xdr:from>
    <xdr:to>
      <xdr:col>12</xdr:col>
      <xdr:colOff>790575</xdr:colOff>
      <xdr:row>1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05650" y="9525"/>
          <a:ext cx="3324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令和元年１０月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観光文化スポーツ部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インバウンド・国際交流推進課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view="pageBreakPreview" zoomScale="85" zoomScaleSheetLayoutView="85" zoomScalePageLayoutView="0" workbookViewId="0" topLeftCell="A1">
      <selection activeCell="A2" sqref="A2:M2"/>
    </sheetView>
  </sheetViews>
  <sheetFormatPr defaultColWidth="11.00390625" defaultRowHeight="16.5" customHeight="1"/>
  <cols>
    <col min="1" max="1" width="10.875" style="26" customWidth="1"/>
    <col min="2" max="2" width="8.125" style="26" customWidth="1"/>
    <col min="3" max="13" width="10.75390625" style="26" customWidth="1"/>
    <col min="14" max="244" width="11.00390625" style="26" customWidth="1"/>
    <col min="245" max="245" width="10.875" style="26" customWidth="1"/>
    <col min="246" max="246" width="8.125" style="26" customWidth="1"/>
    <col min="247" max="16384" width="10.75390625" style="26" customWidth="1"/>
  </cols>
  <sheetData>
    <row r="1" spans="10:13" ht="16.5" customHeight="1">
      <c r="J1" s="27"/>
      <c r="K1" s="28"/>
      <c r="L1" s="28"/>
      <c r="M1" s="28"/>
    </row>
    <row r="2" spans="1:13" ht="42.7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40.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.75" customHeight="1">
      <c r="A4" s="31" t="s">
        <v>26</v>
      </c>
      <c r="M4" s="26" t="s">
        <v>4</v>
      </c>
    </row>
    <row r="5" spans="1:256" s="7" customFormat="1" ht="16.5" customHeight="1" thickBot="1">
      <c r="A5" s="32"/>
      <c r="B5" s="33"/>
      <c r="C5" s="34" t="s">
        <v>5</v>
      </c>
      <c r="D5" s="35" t="s">
        <v>0</v>
      </c>
      <c r="E5" s="36" t="s">
        <v>1</v>
      </c>
      <c r="F5" s="36" t="s">
        <v>2</v>
      </c>
      <c r="G5" s="37" t="s">
        <v>6</v>
      </c>
      <c r="H5" s="36" t="s">
        <v>3</v>
      </c>
      <c r="I5" s="38" t="s">
        <v>35</v>
      </c>
      <c r="J5" s="39" t="s">
        <v>36</v>
      </c>
      <c r="K5" s="40" t="s">
        <v>37</v>
      </c>
      <c r="L5" s="40" t="s">
        <v>38</v>
      </c>
      <c r="M5" s="41" t="s">
        <v>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7" customFormat="1" ht="16.5" customHeight="1" thickTop="1">
      <c r="A6" s="43" t="s">
        <v>19</v>
      </c>
      <c r="B6" s="44"/>
      <c r="C6" s="45">
        <v>98040</v>
      </c>
      <c r="D6" s="46">
        <v>45100</v>
      </c>
      <c r="E6" s="46">
        <v>10720</v>
      </c>
      <c r="F6" s="46">
        <v>7720</v>
      </c>
      <c r="G6" s="46">
        <v>9810</v>
      </c>
      <c r="H6" s="46">
        <v>5380</v>
      </c>
      <c r="I6" s="46">
        <v>2050</v>
      </c>
      <c r="J6" s="46">
        <v>3420</v>
      </c>
      <c r="K6" s="46">
        <v>1770</v>
      </c>
      <c r="L6" s="46">
        <v>680</v>
      </c>
      <c r="M6" s="47">
        <v>10590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7" customFormat="1" ht="16.5" customHeight="1">
      <c r="A7" s="48" t="s">
        <v>11</v>
      </c>
      <c r="B7" s="49"/>
      <c r="C7" s="50">
        <v>92599</v>
      </c>
      <c r="D7" s="51">
        <v>61936</v>
      </c>
      <c r="E7" s="52">
        <v>6878</v>
      </c>
      <c r="F7" s="52">
        <v>1518</v>
      </c>
      <c r="G7" s="51">
        <v>1711</v>
      </c>
      <c r="H7" s="52">
        <v>3265</v>
      </c>
      <c r="I7" s="52">
        <v>1054</v>
      </c>
      <c r="J7" s="51">
        <v>2585</v>
      </c>
      <c r="K7" s="51">
        <v>939</v>
      </c>
      <c r="L7" s="52">
        <v>304</v>
      </c>
      <c r="M7" s="51">
        <v>12409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7" customFormat="1" ht="16.5" customHeight="1" thickBot="1">
      <c r="A8" s="53" t="s">
        <v>39</v>
      </c>
      <c r="B8" s="54"/>
      <c r="C8" s="55">
        <f>SUM(C6:C7)</f>
        <v>190639</v>
      </c>
      <c r="D8" s="56">
        <f aca="true" t="shared" si="0" ref="D8:M8">SUM(D6:D7)</f>
        <v>107036</v>
      </c>
      <c r="E8" s="57">
        <f t="shared" si="0"/>
        <v>17598</v>
      </c>
      <c r="F8" s="57">
        <f t="shared" si="0"/>
        <v>9238</v>
      </c>
      <c r="G8" s="57">
        <f t="shared" si="0"/>
        <v>11521</v>
      </c>
      <c r="H8" s="57">
        <f t="shared" si="0"/>
        <v>8645</v>
      </c>
      <c r="I8" s="57">
        <f t="shared" si="0"/>
        <v>3104</v>
      </c>
      <c r="J8" s="57">
        <f t="shared" si="0"/>
        <v>6005</v>
      </c>
      <c r="K8" s="57">
        <f t="shared" si="0"/>
        <v>2709</v>
      </c>
      <c r="L8" s="57">
        <f t="shared" si="0"/>
        <v>984</v>
      </c>
      <c r="M8" s="58">
        <f t="shared" si="0"/>
        <v>22999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7" customFormat="1" ht="16.5" customHeight="1" thickTop="1">
      <c r="A9" s="59" t="s">
        <v>20</v>
      </c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7" customFormat="1" ht="16.5" customHeight="1">
      <c r="A10" s="63" t="s">
        <v>40</v>
      </c>
      <c r="B10" s="64"/>
      <c r="C10" s="65">
        <v>127731</v>
      </c>
      <c r="D10" s="66">
        <v>68998</v>
      </c>
      <c r="E10" s="67">
        <v>12330</v>
      </c>
      <c r="F10" s="67">
        <v>5207</v>
      </c>
      <c r="G10" s="67">
        <v>10873</v>
      </c>
      <c r="H10" s="67">
        <v>3896</v>
      </c>
      <c r="I10" s="67">
        <v>2187</v>
      </c>
      <c r="J10" s="67">
        <v>6046</v>
      </c>
      <c r="K10" s="67">
        <v>2817</v>
      </c>
      <c r="L10" s="68">
        <v>781</v>
      </c>
      <c r="M10" s="69">
        <v>13866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7" customFormat="1" ht="16.5" customHeight="1">
      <c r="A11" s="63" t="s">
        <v>41</v>
      </c>
      <c r="B11" s="64"/>
      <c r="C11" s="70">
        <f>C8/C10</f>
        <v>1.4925037774698389</v>
      </c>
      <c r="D11" s="71">
        <f aca="true" t="shared" si="1" ref="D11:M11">D8/D10</f>
        <v>1.5512913417780225</v>
      </c>
      <c r="E11" s="72">
        <f>E8/E10</f>
        <v>1.427250608272506</v>
      </c>
      <c r="F11" s="72">
        <f t="shared" si="1"/>
        <v>1.7741501824467063</v>
      </c>
      <c r="G11" s="72">
        <f t="shared" si="1"/>
        <v>1.0595971672951348</v>
      </c>
      <c r="H11" s="72">
        <f t="shared" si="1"/>
        <v>2.2189425051334704</v>
      </c>
      <c r="I11" s="72">
        <f t="shared" si="1"/>
        <v>1.4192958390489254</v>
      </c>
      <c r="J11" s="72">
        <f t="shared" si="1"/>
        <v>0.9932186569632815</v>
      </c>
      <c r="K11" s="72">
        <f t="shared" si="1"/>
        <v>0.9616613418530351</v>
      </c>
      <c r="L11" s="72">
        <f t="shared" si="1"/>
        <v>1.259923175416133</v>
      </c>
      <c r="M11" s="72">
        <f t="shared" si="1"/>
        <v>1.6586614741093322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7" customFormat="1" ht="16.5" customHeight="1">
      <c r="A12" s="63" t="s">
        <v>18</v>
      </c>
      <c r="B12" s="64"/>
      <c r="C12" s="65">
        <v>96303</v>
      </c>
      <c r="D12" s="73">
        <v>60019</v>
      </c>
      <c r="E12" s="69">
        <v>7787</v>
      </c>
      <c r="F12" s="67">
        <v>9412</v>
      </c>
      <c r="G12" s="67">
        <v>6951</v>
      </c>
      <c r="H12" s="67">
        <v>3103</v>
      </c>
      <c r="I12" s="67">
        <v>475</v>
      </c>
      <c r="J12" s="67">
        <v>475</v>
      </c>
      <c r="K12" s="67">
        <v>1010</v>
      </c>
      <c r="L12" s="74" t="s">
        <v>42</v>
      </c>
      <c r="M12" s="69">
        <v>6831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7" customFormat="1" ht="16.5" customHeight="1" thickBot="1">
      <c r="A13" s="75" t="s">
        <v>43</v>
      </c>
      <c r="B13" s="76"/>
      <c r="C13" s="77">
        <f>C8/C12</f>
        <v>1.9795748834408067</v>
      </c>
      <c r="D13" s="78">
        <f>D8/D12</f>
        <v>1.7833685999433513</v>
      </c>
      <c r="E13" s="79">
        <f>E8/E12</f>
        <v>2.259920380120714</v>
      </c>
      <c r="F13" s="79">
        <f aca="true" t="shared" si="2" ref="E13:M13">F8/F12</f>
        <v>0.9815129621759456</v>
      </c>
      <c r="G13" s="79">
        <f t="shared" si="2"/>
        <v>1.6574593583657027</v>
      </c>
      <c r="H13" s="79">
        <f t="shared" si="2"/>
        <v>2.7860135352884305</v>
      </c>
      <c r="I13" s="80">
        <f t="shared" si="2"/>
        <v>6.534736842105263</v>
      </c>
      <c r="J13" s="80">
        <f t="shared" si="2"/>
        <v>12.642105263157895</v>
      </c>
      <c r="K13" s="80">
        <f t="shared" si="2"/>
        <v>2.6821782178217823</v>
      </c>
      <c r="L13" s="74" t="s">
        <v>44</v>
      </c>
      <c r="M13" s="80">
        <f t="shared" si="2"/>
        <v>3.366856975552628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7" customFormat="1" ht="16.5" customHeight="1" thickTop="1">
      <c r="A14" s="81"/>
      <c r="B14" s="26" t="s">
        <v>28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7" customFormat="1" ht="16.5" customHeight="1">
      <c r="A15" s="81"/>
      <c r="B15" s="26" t="s">
        <v>29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7" customFormat="1" ht="16.5" customHeight="1">
      <c r="A16" s="81"/>
      <c r="B16" s="26" t="s">
        <v>21</v>
      </c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2:13" ht="16.5" customHeight="1">
      <c r="B17" s="31" t="s">
        <v>30</v>
      </c>
      <c r="C17" s="84"/>
      <c r="D17" s="85"/>
      <c r="M17" s="86"/>
    </row>
    <row r="18" spans="1:13" ht="18.75" customHeight="1">
      <c r="A18" s="87" t="s">
        <v>27</v>
      </c>
      <c r="B18" s="88"/>
      <c r="C18" s="89"/>
      <c r="D18" s="90"/>
      <c r="E18" s="91"/>
      <c r="F18" s="92"/>
      <c r="G18" s="92"/>
      <c r="H18" s="92"/>
      <c r="I18" s="92"/>
      <c r="J18" s="92"/>
      <c r="K18" s="92"/>
      <c r="L18" s="92"/>
      <c r="M18" s="93"/>
    </row>
    <row r="19" spans="1:256" s="7" customFormat="1" ht="16.5" customHeight="1">
      <c r="A19" s="94"/>
      <c r="B19" s="95"/>
      <c r="C19" s="96" t="s">
        <v>5</v>
      </c>
      <c r="D19" s="97" t="s">
        <v>0</v>
      </c>
      <c r="E19" s="96" t="s">
        <v>1</v>
      </c>
      <c r="F19" s="96" t="s">
        <v>2</v>
      </c>
      <c r="G19" s="98" t="s">
        <v>6</v>
      </c>
      <c r="H19" s="96" t="s">
        <v>3</v>
      </c>
      <c r="I19" s="99" t="s">
        <v>35</v>
      </c>
      <c r="J19" s="100" t="s">
        <v>7</v>
      </c>
      <c r="K19" s="101" t="s">
        <v>45</v>
      </c>
      <c r="L19" s="101" t="s">
        <v>46</v>
      </c>
      <c r="M19" s="102" t="s">
        <v>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8" customFormat="1" ht="16.5" customHeight="1">
      <c r="A20" s="103"/>
      <c r="B20" s="104" t="s">
        <v>12</v>
      </c>
      <c r="C20" s="105">
        <v>107117</v>
      </c>
      <c r="D20" s="105">
        <v>67901</v>
      </c>
      <c r="E20" s="105">
        <v>9655</v>
      </c>
      <c r="F20" s="105">
        <v>5822</v>
      </c>
      <c r="G20" s="105">
        <v>6424</v>
      </c>
      <c r="H20" s="105">
        <v>2727</v>
      </c>
      <c r="I20" s="105">
        <v>1484</v>
      </c>
      <c r="J20" s="105">
        <v>3781</v>
      </c>
      <c r="K20" s="105">
        <v>1494</v>
      </c>
      <c r="L20" s="105">
        <v>711</v>
      </c>
      <c r="M20" s="105">
        <v>7118</v>
      </c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  <row r="21" spans="1:256" s="8" customFormat="1" ht="16.5" customHeight="1">
      <c r="A21" s="103"/>
      <c r="B21" s="107" t="s">
        <v>13</v>
      </c>
      <c r="C21" s="105">
        <v>14505</v>
      </c>
      <c r="D21" s="105">
        <v>12157</v>
      </c>
      <c r="E21" s="105">
        <v>1012</v>
      </c>
      <c r="F21" s="105">
        <v>351</v>
      </c>
      <c r="G21" s="105">
        <v>323</v>
      </c>
      <c r="H21" s="105">
        <v>152</v>
      </c>
      <c r="I21" s="105">
        <v>23</v>
      </c>
      <c r="J21" s="105">
        <v>134</v>
      </c>
      <c r="K21" s="105">
        <v>75</v>
      </c>
      <c r="L21" s="105">
        <v>14</v>
      </c>
      <c r="M21" s="105">
        <v>264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s="8" customFormat="1" ht="16.5" customHeight="1">
      <c r="A22" s="103"/>
      <c r="B22" s="107" t="s">
        <v>14</v>
      </c>
      <c r="C22" s="105">
        <v>11462</v>
      </c>
      <c r="D22" s="105">
        <v>5523</v>
      </c>
      <c r="E22" s="105">
        <v>261</v>
      </c>
      <c r="F22" s="105">
        <v>317</v>
      </c>
      <c r="G22" s="105">
        <v>820</v>
      </c>
      <c r="H22" s="105">
        <v>1486</v>
      </c>
      <c r="I22" s="105">
        <v>59</v>
      </c>
      <c r="J22" s="105">
        <v>49</v>
      </c>
      <c r="K22" s="105">
        <v>178</v>
      </c>
      <c r="L22" s="105">
        <v>32</v>
      </c>
      <c r="M22" s="105">
        <v>2737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s="8" customFormat="1" ht="16.5" customHeight="1">
      <c r="A23" s="103"/>
      <c r="B23" s="108" t="s">
        <v>15</v>
      </c>
      <c r="C23" s="109">
        <v>34469</v>
      </c>
      <c r="D23" s="109">
        <v>11275</v>
      </c>
      <c r="E23" s="109">
        <v>3816</v>
      </c>
      <c r="F23" s="109">
        <v>892</v>
      </c>
      <c r="G23" s="109">
        <v>1683</v>
      </c>
      <c r="H23" s="109">
        <v>3097</v>
      </c>
      <c r="I23" s="109">
        <v>995</v>
      </c>
      <c r="J23" s="109">
        <v>1247</v>
      </c>
      <c r="K23" s="109">
        <v>619</v>
      </c>
      <c r="L23" s="109">
        <v>148</v>
      </c>
      <c r="M23" s="109">
        <v>10697</v>
      </c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spans="2:13" ht="16.5" customHeight="1">
      <c r="B24" s="110" t="s">
        <v>31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15.75" customHeight="1">
      <c r="A25" s="7" t="s">
        <v>47</v>
      </c>
      <c r="B25" s="10"/>
      <c r="C25" s="9"/>
      <c r="D25" s="1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7" t="s">
        <v>48</v>
      </c>
      <c r="B26" s="7"/>
      <c r="C26" s="12"/>
      <c r="D26" s="1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20"/>
      <c r="B27" s="22"/>
      <c r="C27" s="3" t="s">
        <v>5</v>
      </c>
      <c r="D27" s="16" t="s">
        <v>0</v>
      </c>
      <c r="E27" s="2" t="s">
        <v>1</v>
      </c>
      <c r="F27" s="2" t="s">
        <v>2</v>
      </c>
      <c r="G27" s="17" t="s">
        <v>6</v>
      </c>
      <c r="H27" s="2" t="s">
        <v>3</v>
      </c>
      <c r="I27" s="4" t="s">
        <v>22</v>
      </c>
      <c r="J27" s="5" t="s">
        <v>23</v>
      </c>
      <c r="K27" s="13" t="s">
        <v>24</v>
      </c>
      <c r="L27" s="6" t="s">
        <v>25</v>
      </c>
      <c r="M27" s="6" t="s">
        <v>9</v>
      </c>
    </row>
    <row r="28" spans="1:13" ht="15.75" customHeight="1">
      <c r="A28" s="19" t="s">
        <v>10</v>
      </c>
      <c r="B28" s="23"/>
      <c r="C28" s="111">
        <v>70400</v>
      </c>
      <c r="D28" s="111">
        <v>30990</v>
      </c>
      <c r="E28" s="111">
        <v>7830</v>
      </c>
      <c r="F28" s="111">
        <v>4250</v>
      </c>
      <c r="G28" s="111">
        <v>8040</v>
      </c>
      <c r="H28" s="111">
        <v>3160</v>
      </c>
      <c r="I28" s="111">
        <v>2050</v>
      </c>
      <c r="J28" s="111">
        <v>3860</v>
      </c>
      <c r="K28" s="111">
        <v>1530</v>
      </c>
      <c r="L28" s="111">
        <v>430</v>
      </c>
      <c r="M28" s="111">
        <v>7530</v>
      </c>
    </row>
    <row r="29" spans="1:13" ht="15.75" customHeight="1">
      <c r="A29" s="18" t="s">
        <v>11</v>
      </c>
      <c r="B29" s="21"/>
      <c r="C29" s="112">
        <v>57331</v>
      </c>
      <c r="D29" s="112">
        <v>38008</v>
      </c>
      <c r="E29" s="112">
        <v>4500</v>
      </c>
      <c r="F29" s="112">
        <v>957</v>
      </c>
      <c r="G29" s="112">
        <v>2833</v>
      </c>
      <c r="H29" s="112">
        <v>736</v>
      </c>
      <c r="I29" s="112">
        <v>137</v>
      </c>
      <c r="J29" s="112">
        <v>2186</v>
      </c>
      <c r="K29" s="112">
        <v>1287</v>
      </c>
      <c r="L29" s="112">
        <v>351</v>
      </c>
      <c r="M29" s="112">
        <v>6336</v>
      </c>
    </row>
    <row r="30" spans="1:13" ht="15.75" customHeight="1">
      <c r="A30" s="24" t="s">
        <v>17</v>
      </c>
      <c r="B30" s="24"/>
      <c r="C30" s="113">
        <v>127731</v>
      </c>
      <c r="D30" s="113">
        <v>68998</v>
      </c>
      <c r="E30" s="113">
        <v>12330</v>
      </c>
      <c r="F30" s="113">
        <v>5207</v>
      </c>
      <c r="G30" s="113">
        <v>10873</v>
      </c>
      <c r="H30" s="113">
        <v>3896</v>
      </c>
      <c r="I30" s="113">
        <v>2187</v>
      </c>
      <c r="J30" s="113">
        <v>6046</v>
      </c>
      <c r="K30" s="113">
        <v>2817</v>
      </c>
      <c r="L30" s="113">
        <v>781</v>
      </c>
      <c r="M30" s="113">
        <v>13866</v>
      </c>
    </row>
    <row r="31" spans="1:13" ht="15.75" customHeight="1">
      <c r="A31" s="25" t="s">
        <v>49</v>
      </c>
      <c r="B31" s="25"/>
      <c r="C31" s="114">
        <v>1.3188947515152767</v>
      </c>
      <c r="D31" s="114">
        <v>1.2830869363086936</v>
      </c>
      <c r="E31" s="114">
        <v>1.6292283298097252</v>
      </c>
      <c r="F31" s="114">
        <v>2.0945293644408687</v>
      </c>
      <c r="G31" s="114">
        <v>1.5626616843920667</v>
      </c>
      <c r="H31" s="114">
        <v>0.8167714884696017</v>
      </c>
      <c r="I31" s="114">
        <v>1.4407114624505928</v>
      </c>
      <c r="J31" s="114">
        <v>1.8299031476997578</v>
      </c>
      <c r="K31" s="114">
        <v>1.3281471004243282</v>
      </c>
      <c r="L31" s="114">
        <v>1.6476793248945147</v>
      </c>
      <c r="M31" s="114">
        <v>1.202289083499523</v>
      </c>
    </row>
    <row r="32" spans="1:256" s="14" customFormat="1" ht="15.75" customHeight="1">
      <c r="A32" s="15"/>
      <c r="B32" s="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 t="s">
        <v>32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spans="1:9" ht="15.75" customHeight="1">
      <c r="A33" s="117" t="s">
        <v>50</v>
      </c>
      <c r="B33" s="42"/>
      <c r="C33" s="118"/>
      <c r="D33" s="118"/>
      <c r="E33" s="118"/>
      <c r="F33" s="118"/>
      <c r="G33" s="118"/>
      <c r="H33" s="118"/>
      <c r="I33" s="118"/>
    </row>
    <row r="34" spans="1:13" ht="15.75" customHeight="1">
      <c r="A34" s="75"/>
      <c r="B34" s="119"/>
      <c r="C34" s="36" t="s">
        <v>5</v>
      </c>
      <c r="D34" s="120" t="s">
        <v>0</v>
      </c>
      <c r="E34" s="34" t="s">
        <v>1</v>
      </c>
      <c r="F34" s="34" t="s">
        <v>2</v>
      </c>
      <c r="G34" s="121" t="s">
        <v>16</v>
      </c>
      <c r="H34" s="34" t="s">
        <v>3</v>
      </c>
      <c r="I34" s="38" t="s">
        <v>51</v>
      </c>
      <c r="J34" s="39" t="s">
        <v>52</v>
      </c>
      <c r="K34" s="122" t="s">
        <v>8</v>
      </c>
      <c r="L34" s="41" t="s">
        <v>9</v>
      </c>
      <c r="M34" s="123"/>
    </row>
    <row r="35" spans="1:13" ht="15.75" customHeight="1">
      <c r="A35" s="124" t="s">
        <v>10</v>
      </c>
      <c r="B35" s="125"/>
      <c r="C35" s="111">
        <v>40049</v>
      </c>
      <c r="D35" s="111">
        <v>20240</v>
      </c>
      <c r="E35" s="111">
        <v>6303</v>
      </c>
      <c r="F35" s="111">
        <v>6519</v>
      </c>
      <c r="G35" s="111">
        <v>1093</v>
      </c>
      <c r="H35" s="111">
        <v>1938</v>
      </c>
      <c r="I35" s="111">
        <v>776</v>
      </c>
      <c r="J35" s="111">
        <v>188</v>
      </c>
      <c r="K35" s="111">
        <v>423</v>
      </c>
      <c r="L35" s="111">
        <v>2569</v>
      </c>
      <c r="M35" s="126"/>
    </row>
    <row r="36" spans="1:13" ht="15.75" customHeight="1">
      <c r="A36" s="53" t="s">
        <v>11</v>
      </c>
      <c r="B36" s="127"/>
      <c r="C36" s="112">
        <v>43673</v>
      </c>
      <c r="D36" s="112">
        <v>37739</v>
      </c>
      <c r="E36" s="112">
        <v>947</v>
      </c>
      <c r="F36" s="112">
        <v>2692</v>
      </c>
      <c r="G36" s="112">
        <v>651</v>
      </c>
      <c r="H36" s="112">
        <v>323</v>
      </c>
      <c r="I36" s="112">
        <v>15</v>
      </c>
      <c r="J36" s="112">
        <v>335</v>
      </c>
      <c r="K36" s="112">
        <v>240</v>
      </c>
      <c r="L36" s="112">
        <v>731</v>
      </c>
      <c r="M36" s="126"/>
    </row>
    <row r="37" spans="1:13" ht="15.75" customHeight="1">
      <c r="A37" s="75" t="s">
        <v>17</v>
      </c>
      <c r="B37" s="119"/>
      <c r="C37" s="113">
        <v>83722</v>
      </c>
      <c r="D37" s="113">
        <v>57979</v>
      </c>
      <c r="E37" s="113">
        <v>7250</v>
      </c>
      <c r="F37" s="113">
        <v>9211</v>
      </c>
      <c r="G37" s="113">
        <v>1744</v>
      </c>
      <c r="H37" s="113">
        <v>2261</v>
      </c>
      <c r="I37" s="113">
        <v>791</v>
      </c>
      <c r="J37" s="113">
        <v>523</v>
      </c>
      <c r="K37" s="113">
        <v>663</v>
      </c>
      <c r="L37" s="113">
        <v>3300</v>
      </c>
      <c r="M37" s="126"/>
    </row>
    <row r="38" spans="1:13" ht="15.75" customHeight="1">
      <c r="A38" s="128" t="s">
        <v>53</v>
      </c>
      <c r="B38" s="129"/>
      <c r="C38" s="114">
        <v>1.3946925652601243</v>
      </c>
      <c r="D38" s="114">
        <v>1.3126627272521452</v>
      </c>
      <c r="E38" s="114">
        <v>2.1081709799360278</v>
      </c>
      <c r="F38" s="114">
        <v>1.9109958506224067</v>
      </c>
      <c r="G38" s="114">
        <v>1.4144363341443633</v>
      </c>
      <c r="H38" s="114">
        <v>1.6384057971014492</v>
      </c>
      <c r="I38" s="114">
        <v>2.103723404255319</v>
      </c>
      <c r="J38" s="114">
        <v>0.7668621700879765</v>
      </c>
      <c r="K38" s="114">
        <v>1.1470588235294117</v>
      </c>
      <c r="L38" s="114">
        <v>0.9844868735083532</v>
      </c>
      <c r="M38" s="130"/>
    </row>
    <row r="39" spans="1:13" ht="15.75" customHeight="1">
      <c r="A39" s="42"/>
      <c r="B39" s="131"/>
      <c r="C39" s="84"/>
      <c r="D39" s="132"/>
      <c r="M39" s="116" t="s">
        <v>54</v>
      </c>
    </row>
  </sheetData>
  <sheetProtection/>
  <mergeCells count="22"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4:B34"/>
    <mergeCell ref="A8:B8"/>
    <mergeCell ref="A10:B10"/>
    <mergeCell ref="A11:B11"/>
    <mergeCell ref="A12:B12"/>
    <mergeCell ref="A13:B13"/>
    <mergeCell ref="B24:M24"/>
    <mergeCell ref="J1:M1"/>
    <mergeCell ref="A2:M2"/>
    <mergeCell ref="A3:M3"/>
    <mergeCell ref="A5:B5"/>
    <mergeCell ref="A6:B6"/>
    <mergeCell ref="A7:B7"/>
  </mergeCells>
  <printOptions horizontalCentered="1"/>
  <pageMargins left="0.7874015748031497" right="0.7874015748031497" top="0.7086614173228347" bottom="0.5118110236220472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2019-05-10T07:38:10Z</cp:lastPrinted>
  <dcterms:created xsi:type="dcterms:W3CDTF">2014-03-18T01:13:53Z</dcterms:created>
  <dcterms:modified xsi:type="dcterms:W3CDTF">2020-07-14T05:31:12Z</dcterms:modified>
  <cp:category/>
  <cp:version/>
  <cp:contentType/>
  <cp:contentStatus/>
</cp:coreProperties>
</file>