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05"/>
  </bookViews>
  <sheets>
    <sheet name="P17" sheetId="1" r:id="rId1"/>
    <sheet name="P18" sheetId="2" r:id="rId2"/>
    <sheet name="P19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2" i="3" l="1"/>
  <c r="AM22" i="3" s="1"/>
  <c r="AG21" i="3"/>
  <c r="AM21" i="3" s="1"/>
  <c r="AD15" i="3"/>
  <c r="AA15" i="3"/>
  <c r="X15" i="3"/>
  <c r="U15" i="3"/>
  <c r="R15" i="3"/>
  <c r="O15" i="3"/>
  <c r="L15" i="3"/>
  <c r="I15" i="3"/>
  <c r="AG14" i="3"/>
  <c r="AG13" i="3"/>
  <c r="AG12" i="3"/>
  <c r="AG15" i="3" s="1"/>
  <c r="R15" i="1" l="1"/>
  <c r="J35" i="1"/>
  <c r="R30" i="1" l="1"/>
  <c r="R33" i="1" l="1"/>
  <c r="K35" i="1" l="1"/>
  <c r="L35" i="1"/>
  <c r="M35" i="1"/>
  <c r="N35" i="1"/>
  <c r="O35" i="1"/>
  <c r="P35" i="1"/>
  <c r="Q35" i="1"/>
  <c r="R34" i="1"/>
  <c r="R29" i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31" i="1"/>
  <c r="R32" i="1"/>
  <c r="R35" i="1" l="1"/>
</calcChain>
</file>

<file path=xl/comments1.xml><?xml version="1.0" encoding="utf-8"?>
<comments xmlns="http://schemas.openxmlformats.org/spreadsheetml/2006/main">
  <authors>
    <author>作成者</author>
  </authors>
  <commentList>
    <comment ref="A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山形県が許可
</t>
        </r>
      </text>
    </comment>
    <comment ref="AM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新潟県が許可
</t>
        </r>
      </text>
    </comment>
  </commentList>
</comments>
</file>

<file path=xl/sharedStrings.xml><?xml version="1.0" encoding="utf-8"?>
<sst xmlns="http://schemas.openxmlformats.org/spreadsheetml/2006/main" count="328" uniqueCount="233">
  <si>
    <t>―</t>
  </si>
  <si>
    <t>11.30</t>
    <phoneticPr fontId="1"/>
  </si>
  <si>
    <t>12.20</t>
    <phoneticPr fontId="1"/>
  </si>
  <si>
    <t>2.20</t>
    <phoneticPr fontId="1"/>
  </si>
  <si>
    <t>9.30</t>
    <phoneticPr fontId="1"/>
  </si>
  <si>
    <t>6.30</t>
    <phoneticPr fontId="1"/>
  </si>
  <si>
    <r>
      <rPr>
        <sz val="10"/>
        <rFont val="ＭＳ 明朝"/>
        <family val="1"/>
        <charset val="128"/>
      </rPr>
      <t>漁業種類</t>
    </r>
  </si>
  <si>
    <r>
      <rPr>
        <sz val="10"/>
        <rFont val="ＭＳ 明朝"/>
        <family val="1"/>
        <charset val="128"/>
      </rPr>
      <t>許可の有効期間</t>
    </r>
  </si>
  <si>
    <r>
      <rPr>
        <sz val="10"/>
        <rFont val="ＭＳ 明朝"/>
        <family val="1"/>
        <charset val="128"/>
      </rPr>
      <t>計</t>
    </r>
  </si>
  <si>
    <r>
      <rPr>
        <sz val="10"/>
        <rFont val="ＭＳ 明朝"/>
        <family val="1"/>
        <charset val="128"/>
      </rPr>
      <t>飛島</t>
    </r>
  </si>
  <si>
    <r>
      <rPr>
        <sz val="10"/>
        <rFont val="ＭＳ 明朝"/>
        <family val="1"/>
        <charset val="128"/>
      </rPr>
      <t>吹浦</t>
    </r>
  </si>
  <si>
    <r>
      <rPr>
        <sz val="10"/>
        <rFont val="ＭＳ 明朝"/>
        <family val="1"/>
        <charset val="128"/>
      </rPr>
      <t>酒田</t>
    </r>
  </si>
  <si>
    <r>
      <rPr>
        <sz val="10"/>
        <rFont val="ＭＳ 明朝"/>
        <family val="1"/>
        <charset val="128"/>
      </rPr>
      <t>加茂</t>
    </r>
  </si>
  <si>
    <r>
      <rPr>
        <sz val="10"/>
        <rFont val="ＭＳ 明朝"/>
        <family val="1"/>
        <charset val="128"/>
      </rPr>
      <t>由良</t>
    </r>
  </si>
  <si>
    <r>
      <rPr>
        <sz val="10"/>
        <rFont val="ＭＳ 明朝"/>
        <family val="1"/>
        <charset val="128"/>
      </rPr>
      <t>豊浦</t>
    </r>
  </si>
  <si>
    <r>
      <rPr>
        <sz val="10"/>
        <rFont val="ＭＳ 明朝"/>
        <family val="1"/>
        <charset val="128"/>
      </rPr>
      <t>温海</t>
    </r>
  </si>
  <si>
    <r>
      <rPr>
        <sz val="10"/>
        <rFont val="ＭＳ 明朝"/>
        <family val="1"/>
        <charset val="128"/>
      </rPr>
      <t>念珠関</t>
    </r>
  </si>
  <si>
    <r>
      <rPr>
        <sz val="10"/>
        <rFont val="ＭＳ 明朝"/>
        <family val="1"/>
        <charset val="128"/>
      </rPr>
      <t>手繰第一種</t>
    </r>
  </si>
  <si>
    <r>
      <rPr>
        <sz val="10"/>
        <rFont val="ＭＳ 明朝"/>
        <family val="1"/>
        <charset val="128"/>
      </rPr>
      <t>〃</t>
    </r>
  </si>
  <si>
    <r>
      <rPr>
        <sz val="10"/>
        <rFont val="ＭＳ 明朝"/>
        <family val="1"/>
        <charset val="128"/>
      </rPr>
      <t>手繰第三種</t>
    </r>
  </si>
  <si>
    <r>
      <rPr>
        <sz val="10"/>
        <rFont val="ＭＳ 明朝"/>
        <family val="1"/>
        <charset val="128"/>
      </rPr>
      <t>貝けた</t>
    </r>
  </si>
  <si>
    <r>
      <rPr>
        <sz val="10"/>
        <rFont val="ＭＳ 明朝"/>
        <family val="1"/>
        <charset val="128"/>
      </rPr>
      <t>その他の小型機船底びき網</t>
    </r>
  </si>
  <si>
    <r>
      <rPr>
        <sz val="10"/>
        <rFont val="ＭＳ 明朝"/>
        <family val="1"/>
        <charset val="128"/>
      </rPr>
      <t>こあみ､くろえび</t>
    </r>
  </si>
  <si>
    <r>
      <rPr>
        <sz val="10"/>
        <rFont val="ＭＳ 明朝"/>
        <family val="1"/>
        <charset val="128"/>
      </rPr>
      <t>餌料びき</t>
    </r>
  </si>
  <si>
    <r>
      <rPr>
        <sz val="10"/>
        <rFont val="ＭＳ 明朝"/>
        <family val="1"/>
        <charset val="128"/>
      </rPr>
      <t>ご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ち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網</t>
    </r>
  </si>
  <si>
    <r>
      <rPr>
        <sz val="10"/>
        <rFont val="ＭＳ 明朝"/>
        <family val="1"/>
        <charset val="128"/>
      </rPr>
      <t>いわし流し網</t>
    </r>
  </si>
  <si>
    <r>
      <rPr>
        <sz val="10"/>
        <rFont val="ＭＳ 明朝"/>
        <family val="1"/>
        <charset val="128"/>
      </rPr>
      <t>ばいかご</t>
    </r>
  </si>
  <si>
    <r>
      <rPr>
        <sz val="10"/>
        <rFont val="ＭＳ 明朝"/>
        <family val="1"/>
        <charset val="128"/>
      </rPr>
      <t>べにずわいがにかご</t>
    </r>
  </si>
  <si>
    <r>
      <rPr>
        <sz val="10"/>
        <rFont val="ＭＳ 明朝"/>
        <family val="1"/>
        <charset val="128"/>
      </rPr>
      <t>張網</t>
    </r>
  </si>
  <si>
    <t>4.30</t>
    <phoneticPr fontId="1"/>
  </si>
  <si>
    <r>
      <rPr>
        <sz val="14"/>
        <rFont val="ＭＳ 明朝"/>
        <family val="1"/>
        <charset val="128"/>
      </rPr>
      <t>１０　免許・許可漁業</t>
    </r>
  </si>
  <si>
    <r>
      <rPr>
        <sz val="10"/>
        <rFont val="ＭＳ 明朝"/>
        <family val="1"/>
        <charset val="128"/>
      </rPr>
      <t>海</t>
    </r>
    <r>
      <rPr>
        <sz val="10"/>
        <rFont val="Century"/>
        <family val="1"/>
      </rPr>
      <t xml:space="preserve">                  </t>
    </r>
    <r>
      <rPr>
        <sz val="10"/>
        <rFont val="ＭＳ 明朝"/>
        <family val="1"/>
        <charset val="128"/>
      </rPr>
      <t>面</t>
    </r>
  </si>
  <si>
    <r>
      <rPr>
        <sz val="10"/>
        <rFont val="ＭＳ 明朝"/>
        <family val="1"/>
        <charset val="128"/>
      </rPr>
      <t>内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水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面</t>
    </r>
  </si>
  <si>
    <r>
      <rPr>
        <sz val="10"/>
        <rFont val="ＭＳ 明朝"/>
        <family val="1"/>
        <charset val="128"/>
      </rPr>
      <t>定置漁業権</t>
    </r>
  </si>
  <si>
    <r>
      <rPr>
        <sz val="10"/>
        <rFont val="ＭＳ 明朝"/>
        <family val="1"/>
        <charset val="128"/>
      </rPr>
      <t>共同漁業権</t>
    </r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</si>
  <si>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種・第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種</t>
    </r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</si>
  <si>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5</t>
    </r>
    <r>
      <rPr>
        <sz val="10"/>
        <rFont val="ＭＳ 明朝"/>
        <family val="1"/>
        <charset val="128"/>
      </rPr>
      <t>種共同漁業</t>
    </r>
  </si>
  <si>
    <r>
      <rPr>
        <sz val="10"/>
        <rFont val="ＭＳ 明朝"/>
        <family val="1"/>
        <charset val="128"/>
      </rPr>
      <t>共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同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漁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業</t>
    </r>
  </si>
  <si>
    <r>
      <rPr>
        <sz val="10"/>
        <rFont val="ＭＳ 明朝"/>
        <family val="1"/>
        <charset val="128"/>
      </rPr>
      <t>対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魚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種</t>
    </r>
  </si>
  <si>
    <r>
      <rPr>
        <sz val="10"/>
        <rFont val="ＭＳ 明朝"/>
        <family val="1"/>
        <charset val="128"/>
      </rPr>
      <t>ぶ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り</t>
    </r>
  </si>
  <si>
    <r>
      <rPr>
        <sz val="10"/>
        <rFont val="ＭＳ 明朝"/>
        <family val="1"/>
        <charset val="128"/>
      </rPr>
      <t>こ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い</t>
    </r>
  </si>
  <si>
    <r>
      <rPr>
        <sz val="10"/>
        <rFont val="ＭＳ 明朝"/>
        <family val="1"/>
        <charset val="128"/>
      </rPr>
      <t>にじます</t>
    </r>
  </si>
  <si>
    <r>
      <rPr>
        <sz val="10"/>
        <rFont val="ＭＳ 明朝"/>
        <family val="1"/>
        <charset val="128"/>
      </rPr>
      <t>じゅんさい</t>
    </r>
  </si>
  <si>
    <t>R2.4.1</t>
    <phoneticPr fontId="1"/>
  </si>
  <si>
    <t>R5.3.31</t>
    <phoneticPr fontId="1"/>
  </si>
  <si>
    <t>R2.4.1</t>
    <phoneticPr fontId="1"/>
  </si>
  <si>
    <t>4.1</t>
    <phoneticPr fontId="1"/>
  </si>
  <si>
    <t>8.31</t>
    <phoneticPr fontId="1"/>
  </si>
  <si>
    <r>
      <rPr>
        <sz val="10"/>
        <rFont val="ＭＳ 明朝"/>
        <family val="1"/>
        <charset val="128"/>
      </rPr>
      <t>きす刺し網</t>
    </r>
    <rPh sb="2" eb="3">
      <t>サ</t>
    </rPh>
    <phoneticPr fontId="1"/>
  </si>
  <si>
    <r>
      <rPr>
        <sz val="10"/>
        <rFont val="ＭＳ 明朝"/>
        <family val="1"/>
        <charset val="128"/>
      </rPr>
      <t>あまだい刺し網</t>
    </r>
    <rPh sb="4" eb="5">
      <t>サ</t>
    </rPh>
    <phoneticPr fontId="1"/>
  </si>
  <si>
    <r>
      <rPr>
        <sz val="10"/>
        <rFont val="ＭＳ 明朝"/>
        <family val="1"/>
        <charset val="128"/>
      </rPr>
      <t>たらはえ縄</t>
    </r>
    <rPh sb="4" eb="5">
      <t>ナワ</t>
    </rPh>
    <phoneticPr fontId="1"/>
  </si>
  <si>
    <r>
      <rPr>
        <sz val="10"/>
        <rFont val="ＭＳ 明朝"/>
        <family val="1"/>
        <charset val="128"/>
      </rPr>
      <t>かれい刺し網</t>
    </r>
    <rPh sb="3" eb="4">
      <t>サ</t>
    </rPh>
    <phoneticPr fontId="1"/>
  </si>
  <si>
    <r>
      <rPr>
        <sz val="10"/>
        <rFont val="ＭＳ 明朝"/>
        <family val="1"/>
        <charset val="128"/>
      </rPr>
      <t>たら刺し網</t>
    </r>
    <rPh sb="2" eb="3">
      <t>サ</t>
    </rPh>
    <phoneticPr fontId="1"/>
  </si>
  <si>
    <r>
      <rPr>
        <sz val="10"/>
        <rFont val="ＭＳ 明朝"/>
        <family val="1"/>
        <charset val="128"/>
      </rPr>
      <t>さめ刺し網</t>
    </r>
    <rPh sb="2" eb="3">
      <t>サ</t>
    </rPh>
    <phoneticPr fontId="1"/>
  </si>
  <si>
    <r>
      <rPr>
        <sz val="10"/>
        <rFont val="ＭＳ 明朝"/>
        <family val="1"/>
        <charset val="128"/>
      </rPr>
      <t>めばる刺し網</t>
    </r>
    <rPh sb="3" eb="4">
      <t>サ</t>
    </rPh>
    <phoneticPr fontId="1"/>
  </si>
  <si>
    <r>
      <rPr>
        <sz val="10"/>
        <rFont val="ＭＳ 明朝"/>
        <family val="1"/>
        <charset val="128"/>
      </rPr>
      <t>小型いか釣り</t>
    </r>
    <rPh sb="4" eb="5">
      <t>ツ</t>
    </rPh>
    <phoneticPr fontId="1"/>
  </si>
  <si>
    <r>
      <rPr>
        <sz val="10"/>
        <rFont val="ＭＳ 明朝"/>
        <family val="1"/>
        <charset val="128"/>
      </rPr>
      <t>共　同　漁　業　権</t>
    </r>
    <phoneticPr fontId="1"/>
  </si>
  <si>
    <r>
      <rPr>
        <sz val="10"/>
        <rFont val="ＭＳ 明朝"/>
        <family val="1"/>
        <charset val="128"/>
      </rPr>
      <t>区画漁業権</t>
    </r>
  </si>
  <si>
    <r>
      <rPr>
        <sz val="10"/>
        <rFont val="ＭＳ 明朝"/>
        <family val="1"/>
        <charset val="128"/>
      </rPr>
      <t>～</t>
    </r>
  </si>
  <si>
    <r>
      <rPr>
        <sz val="10"/>
        <rFont val="ＭＳ 明朝"/>
        <family val="1"/>
        <charset val="128"/>
      </rPr>
      <t>あわび・なまこ（磯見）</t>
    </r>
    <rPh sb="8" eb="10">
      <t>イソミ</t>
    </rPh>
    <phoneticPr fontId="1"/>
  </si>
  <si>
    <r>
      <rPr>
        <sz val="10"/>
        <rFont val="ＭＳ 明朝"/>
        <family val="1"/>
        <charset val="128"/>
      </rPr>
      <t>あわび・なまこ（素潜り）</t>
    </r>
    <rPh sb="8" eb="9">
      <t>ス</t>
    </rPh>
    <rPh sb="9" eb="10">
      <t>モグ</t>
    </rPh>
    <phoneticPr fontId="1"/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</si>
  <si>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種区画漁業</t>
    </r>
  </si>
  <si>
    <r>
      <rPr>
        <sz val="10"/>
        <rFont val="ＭＳ 明朝"/>
        <family val="1"/>
        <charset val="128"/>
      </rPr>
      <t>件</t>
    </r>
    <r>
      <rPr>
        <sz val="10"/>
        <rFont val="Century"/>
        <family val="1"/>
      </rPr>
      <t xml:space="preserve">      </t>
    </r>
    <r>
      <rPr>
        <sz val="10"/>
        <rFont val="ＭＳ 明朝"/>
        <family val="1"/>
        <charset val="128"/>
      </rPr>
      <t>数</t>
    </r>
    <phoneticPr fontId="1"/>
  </si>
  <si>
    <r>
      <rPr>
        <sz val="10"/>
        <rFont val="ＭＳ 明朝"/>
        <family val="1"/>
        <charset val="128"/>
      </rPr>
      <t>地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区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許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可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隻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数</t>
    </r>
  </si>
  <si>
    <r>
      <rPr>
        <sz val="10"/>
        <rFont val="ＭＳ 明朝"/>
        <family val="1"/>
        <charset val="128"/>
      </rPr>
      <t>備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考</t>
    </r>
  </si>
  <si>
    <r>
      <rPr>
        <sz val="10"/>
        <rFont val="ＭＳ 明朝"/>
        <family val="1"/>
        <charset val="128"/>
      </rPr>
      <t>翌年</t>
    </r>
    <r>
      <rPr>
        <sz val="10"/>
        <rFont val="Century"/>
        <family val="1"/>
      </rPr>
      <t>6.30</t>
    </r>
  </si>
  <si>
    <r>
      <rPr>
        <sz val="10"/>
        <rFont val="ＭＳ 明朝"/>
        <family val="1"/>
        <charset val="128"/>
      </rPr>
      <t>翌年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末</t>
    </r>
  </si>
  <si>
    <r>
      <rPr>
        <sz val="10"/>
        <rFont val="ＭＳ 明朝"/>
        <family val="1"/>
        <charset val="128"/>
      </rPr>
      <t>翌年</t>
    </r>
    <r>
      <rPr>
        <sz val="10"/>
        <rFont val="Century"/>
        <family val="1"/>
      </rPr>
      <t>1.31</t>
    </r>
  </si>
  <si>
    <r>
      <rPr>
        <sz val="10"/>
        <rFont val="ＭＳ 明朝"/>
        <family val="1"/>
        <charset val="128"/>
      </rPr>
      <t>翌年</t>
    </r>
    <r>
      <rPr>
        <sz val="10"/>
        <rFont val="Century"/>
        <family val="1"/>
      </rPr>
      <t>8.31</t>
    </r>
  </si>
  <si>
    <r>
      <rPr>
        <sz val="10"/>
        <rFont val="ＭＳ 明朝"/>
        <family val="1"/>
        <charset val="128"/>
      </rPr>
      <t>翌年</t>
    </r>
    <r>
      <rPr>
        <sz val="10"/>
        <rFont val="Century"/>
        <family val="1"/>
      </rPr>
      <t>4.30</t>
    </r>
    <phoneticPr fontId="1"/>
  </si>
  <si>
    <r>
      <rPr>
        <sz val="10"/>
        <rFont val="ＭＳ 明朝"/>
        <family val="1"/>
        <charset val="128"/>
      </rPr>
      <t>漁業時期</t>
    </r>
    <rPh sb="0" eb="2">
      <t>ギョギョウ</t>
    </rPh>
    <rPh sb="2" eb="4">
      <t>ジキ</t>
    </rPh>
    <phoneticPr fontId="1"/>
  </si>
  <si>
    <t>R3.7.1</t>
    <phoneticPr fontId="1"/>
  </si>
  <si>
    <t>R6.6.30</t>
    <phoneticPr fontId="1"/>
  </si>
  <si>
    <t>R6.6.30</t>
    <phoneticPr fontId="1"/>
  </si>
  <si>
    <t>R3.5.1</t>
    <phoneticPr fontId="1"/>
  </si>
  <si>
    <t>R6.4.30</t>
    <phoneticPr fontId="1"/>
  </si>
  <si>
    <t>R3.5.15</t>
    <phoneticPr fontId="1"/>
  </si>
  <si>
    <t>R6.5.14</t>
    <phoneticPr fontId="1"/>
  </si>
  <si>
    <t>R3.9.1</t>
    <phoneticPr fontId="1"/>
  </si>
  <si>
    <t>R6.8.31</t>
    <phoneticPr fontId="1"/>
  </si>
  <si>
    <t>R4.1.1</t>
    <phoneticPr fontId="1"/>
  </si>
  <si>
    <t>R6.12.31</t>
    <phoneticPr fontId="1"/>
  </si>
  <si>
    <t>R4.3.1</t>
    <phoneticPr fontId="1"/>
  </si>
  <si>
    <t>R3.12.1</t>
    <phoneticPr fontId="1"/>
  </si>
  <si>
    <t>R6.11.30</t>
    <phoneticPr fontId="1"/>
  </si>
  <si>
    <t>R4.2.20</t>
    <phoneticPr fontId="1"/>
  </si>
  <si>
    <t>R7.2.19</t>
    <phoneticPr fontId="1"/>
  </si>
  <si>
    <t>2.1</t>
    <phoneticPr fontId="1"/>
  </si>
  <si>
    <t>R3.5.1</t>
    <phoneticPr fontId="1"/>
  </si>
  <si>
    <t>R6.4.30</t>
    <phoneticPr fontId="1"/>
  </si>
  <si>
    <r>
      <t>R7.2.</t>
    </r>
    <r>
      <rPr>
        <sz val="10"/>
        <rFont val="ＭＳ 明朝"/>
        <family val="1"/>
        <charset val="128"/>
      </rPr>
      <t>末</t>
    </r>
    <phoneticPr fontId="1"/>
  </si>
  <si>
    <r>
      <rPr>
        <sz val="10"/>
        <rFont val="ＭＳ 明朝"/>
        <family val="1"/>
        <charset val="128"/>
      </rPr>
      <t>免許の種類</t>
    </r>
    <phoneticPr fontId="1"/>
  </si>
  <si>
    <r>
      <rPr>
        <sz val="10"/>
        <rFont val="ＭＳ 明朝"/>
        <family val="1"/>
        <charset val="128"/>
      </rPr>
      <t>雑魚刺し網</t>
    </r>
    <rPh sb="0" eb="1">
      <t>ザツ</t>
    </rPh>
    <rPh sb="1" eb="2">
      <t>ギョ</t>
    </rPh>
    <rPh sb="2" eb="3">
      <t>サ</t>
    </rPh>
    <rPh sb="4" eb="5">
      <t>アミ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</si>
  <si>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</si>
  <si>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t>R4.2</t>
    </r>
    <r>
      <rPr>
        <sz val="10"/>
        <rFont val="ＭＳ 明朝"/>
        <family val="1"/>
        <charset val="128"/>
      </rPr>
      <t>新設</t>
    </r>
    <rPh sb="4" eb="6">
      <t>シンセツ</t>
    </rPh>
    <phoneticPr fontId="1"/>
  </si>
  <si>
    <r>
      <t xml:space="preserve">(1)  </t>
    </r>
    <r>
      <rPr>
        <sz val="10"/>
        <rFont val="ＭＳ 明朝"/>
        <family val="1"/>
        <charset val="128"/>
      </rPr>
      <t>漁業権免許件数</t>
    </r>
    <phoneticPr fontId="1"/>
  </si>
  <si>
    <r>
      <rPr>
        <sz val="10"/>
        <rFont val="ＭＳ 明朝"/>
        <family val="1"/>
        <charset val="128"/>
      </rPr>
      <t>区</t>
    </r>
    <r>
      <rPr>
        <sz val="10"/>
        <rFont val="Century"/>
        <family val="1"/>
      </rPr>
      <t xml:space="preserve">      </t>
    </r>
    <r>
      <rPr>
        <sz val="10"/>
        <rFont val="ＭＳ 明朝"/>
        <family val="1"/>
        <charset val="128"/>
      </rPr>
      <t>分</t>
    </r>
    <phoneticPr fontId="1"/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</si>
  <si>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種共同漁業</t>
    </r>
    <phoneticPr fontId="1"/>
  </si>
  <si>
    <r>
      <rPr>
        <sz val="10"/>
        <rFont val="ＭＳ 明朝"/>
        <family val="1"/>
        <charset val="128"/>
      </rPr>
      <t>（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）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漁業種類別､地区別､知事許可隻数</t>
    </r>
    <r>
      <rPr>
        <sz val="10"/>
        <rFont val="Century"/>
        <family val="1"/>
      </rPr>
      <t xml:space="preserve">                                                                     </t>
    </r>
    <r>
      <rPr>
        <sz val="10"/>
        <rFont val="ＭＳ 明朝"/>
        <family val="1"/>
        <charset val="128"/>
      </rPr>
      <t>　　</t>
    </r>
    <r>
      <rPr>
        <sz val="10"/>
        <rFont val="Century"/>
        <family val="1"/>
      </rPr>
      <t xml:space="preserve">       </t>
    </r>
    <phoneticPr fontId="1"/>
  </si>
  <si>
    <r>
      <rPr>
        <sz val="10"/>
        <rFont val="ＭＳ 明朝"/>
        <family val="1"/>
        <charset val="128"/>
      </rPr>
      <t>　知事許可漁業の県内船への許可件数は、漁業種類別で若干の増減があり、全体としては昨年度から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件減少し</t>
    </r>
    <r>
      <rPr>
        <sz val="10"/>
        <rFont val="Century"/>
        <family val="1"/>
      </rPr>
      <t>202</t>
    </r>
    <r>
      <rPr>
        <sz val="10"/>
        <rFont val="ＭＳ 明朝"/>
        <family val="1"/>
        <charset val="128"/>
      </rPr>
      <t>件であった。また、県外船への許可件数は、入会許可漁業は昨年度と同数となり、小型いか釣り漁業は、</t>
    </r>
    <r>
      <rPr>
        <sz val="10"/>
        <rFont val="Century"/>
        <family val="1"/>
      </rPr>
      <t>11</t>
    </r>
    <r>
      <rPr>
        <sz val="10"/>
        <rFont val="ＭＳ 明朝"/>
        <family val="1"/>
        <charset val="128"/>
      </rPr>
      <t>件減少し、</t>
    </r>
    <r>
      <rPr>
        <sz val="10"/>
        <rFont val="Century"/>
        <family val="1"/>
      </rPr>
      <t>243</t>
    </r>
    <r>
      <rPr>
        <sz val="10"/>
        <rFont val="ＭＳ 明朝"/>
        <family val="1"/>
        <charset val="128"/>
      </rPr>
      <t>件となった。</t>
    </r>
    <rPh sb="8" eb="10">
      <t>ケンナイ</t>
    </rPh>
    <rPh sb="10" eb="11">
      <t>セン</t>
    </rPh>
    <rPh sb="13" eb="15">
      <t>キョカ</t>
    </rPh>
    <rPh sb="15" eb="17">
      <t>ケンスウ</t>
    </rPh>
    <rPh sb="25" eb="27">
      <t>ジャッカン</t>
    </rPh>
    <rPh sb="28" eb="30">
      <t>ゾウゲン</t>
    </rPh>
    <rPh sb="34" eb="36">
      <t>ゼンタイ</t>
    </rPh>
    <rPh sb="40" eb="42">
      <t>サクネン</t>
    </rPh>
    <rPh sb="42" eb="43">
      <t>ド</t>
    </rPh>
    <rPh sb="46" eb="47">
      <t>ケン</t>
    </rPh>
    <rPh sb="47" eb="49">
      <t>ゲンショウ</t>
    </rPh>
    <rPh sb="53" eb="54">
      <t>ケン</t>
    </rPh>
    <rPh sb="62" eb="64">
      <t>ケンガイ</t>
    </rPh>
    <rPh sb="64" eb="65">
      <t>セン</t>
    </rPh>
    <rPh sb="67" eb="69">
      <t>キョカ</t>
    </rPh>
    <rPh sb="69" eb="71">
      <t>ケンスウ</t>
    </rPh>
    <rPh sb="73" eb="75">
      <t>イリアイ</t>
    </rPh>
    <rPh sb="75" eb="77">
      <t>キョカ</t>
    </rPh>
    <rPh sb="77" eb="79">
      <t>ギョギョウ</t>
    </rPh>
    <rPh sb="80" eb="83">
      <t>サクネンド</t>
    </rPh>
    <rPh sb="84" eb="86">
      <t>ドウスウ</t>
    </rPh>
    <rPh sb="90" eb="92">
      <t>コガタ</t>
    </rPh>
    <rPh sb="94" eb="95">
      <t>ツ</t>
    </rPh>
    <rPh sb="102" eb="103">
      <t>ケン</t>
    </rPh>
    <rPh sb="103" eb="105">
      <t>ゲンショウ</t>
    </rPh>
    <rPh sb="110" eb="111">
      <t>ケン</t>
    </rPh>
    <phoneticPr fontId="1"/>
  </si>
  <si>
    <r>
      <rPr>
        <sz val="10"/>
        <rFont val="ＭＳ 明朝"/>
        <family val="1"/>
        <charset val="128"/>
      </rPr>
      <t>令和</t>
    </r>
    <r>
      <rPr>
        <sz val="10"/>
        <rFont val="Century"/>
        <family val="1"/>
      </rPr>
      <t>5</t>
    </r>
    <r>
      <rPr>
        <sz val="10"/>
        <rFont val="ＭＳ 明朝"/>
        <family val="1"/>
        <charset val="128"/>
      </rPr>
      <t>年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月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日現在</t>
    </r>
    <rPh sb="0" eb="2">
      <t>レイワ</t>
    </rPh>
    <rPh sb="3" eb="4">
      <t>ネン</t>
    </rPh>
    <phoneticPr fontId="1"/>
  </si>
  <si>
    <t>R4.7.1</t>
    <phoneticPr fontId="1"/>
  </si>
  <si>
    <t>R7.6.30</t>
    <phoneticPr fontId="1"/>
  </si>
  <si>
    <t>R4.12.1</t>
    <phoneticPr fontId="1"/>
  </si>
  <si>
    <t>R7.11.30</t>
    <phoneticPr fontId="1"/>
  </si>
  <si>
    <t>R4.6.1</t>
    <phoneticPr fontId="1"/>
  </si>
  <si>
    <t>R7.5.31</t>
    <phoneticPr fontId="1"/>
  </si>
  <si>
    <t>R4.8.1</t>
    <phoneticPr fontId="1"/>
  </si>
  <si>
    <t>R5.7.31</t>
    <phoneticPr fontId="1"/>
  </si>
  <si>
    <t>8.1</t>
    <phoneticPr fontId="1"/>
  </si>
  <si>
    <t>R5.2.1</t>
    <phoneticPr fontId="1"/>
  </si>
  <si>
    <t>R6.1.31</t>
    <phoneticPr fontId="1"/>
  </si>
  <si>
    <t>R5.11.30</t>
    <phoneticPr fontId="1"/>
  </si>
  <si>
    <t>R4.4.1</t>
    <phoneticPr fontId="1"/>
  </si>
  <si>
    <r>
      <t xml:space="preserve">(3) </t>
    </r>
    <r>
      <rPr>
        <sz val="12"/>
        <rFont val="ＭＳ 明朝"/>
        <family val="1"/>
        <charset val="128"/>
      </rPr>
      <t>入会許可漁業</t>
    </r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</si>
  <si>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</si>
  <si>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r>
      <rPr>
        <sz val="11"/>
        <rFont val="ＭＳ 明朝"/>
        <family val="1"/>
        <charset val="128"/>
      </rPr>
      <t>業種類</t>
    </r>
    <phoneticPr fontId="1"/>
  </si>
  <si>
    <r>
      <rPr>
        <sz val="11"/>
        <rFont val="ＭＳ 明朝"/>
        <family val="1"/>
        <charset val="128"/>
      </rPr>
      <t>許可の有効期間</t>
    </r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</si>
  <si>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期</t>
    </r>
    <phoneticPr fontId="1"/>
  </si>
  <si>
    <r>
      <rPr>
        <sz val="11"/>
        <rFont val="ＭＳ 明朝"/>
        <family val="1"/>
        <charset val="128"/>
      </rPr>
      <t>入　会　内　容</t>
    </r>
    <phoneticPr fontId="1"/>
  </si>
  <si>
    <r>
      <rPr>
        <sz val="11"/>
        <rFont val="ＭＳ 明朝"/>
        <family val="1"/>
        <charset val="128"/>
      </rPr>
      <t>許　可　隻　数</t>
    </r>
    <phoneticPr fontId="1"/>
  </si>
  <si>
    <r>
      <rPr>
        <sz val="11"/>
        <rFont val="ＭＳ 明朝"/>
        <family val="1"/>
        <charset val="128"/>
      </rPr>
      <t>手繰第一種</t>
    </r>
  </si>
  <si>
    <t>R4.9.1</t>
    <phoneticPr fontId="1"/>
  </si>
  <si>
    <r>
      <rPr>
        <sz val="11"/>
        <rFont val="ＭＳ 明朝"/>
        <family val="1"/>
        <charset val="128"/>
      </rPr>
      <t>～</t>
    </r>
  </si>
  <si>
    <t>R5.8.31</t>
    <phoneticPr fontId="1"/>
  </si>
  <si>
    <t>9. 1</t>
    <phoneticPr fontId="1"/>
  </si>
  <si>
    <r>
      <rPr>
        <sz val="11"/>
        <rFont val="ＭＳ 明朝"/>
        <family val="1"/>
        <charset val="128"/>
      </rPr>
      <t>翌年</t>
    </r>
    <r>
      <rPr>
        <sz val="11"/>
        <rFont val="Century"/>
        <family val="1"/>
      </rPr>
      <t>6.30</t>
    </r>
    <phoneticPr fontId="1"/>
  </si>
  <si>
    <r>
      <rPr>
        <sz val="11"/>
        <rFont val="ＭＳ 明朝"/>
        <family val="1"/>
        <charset val="128"/>
      </rPr>
      <t>新潟県との知事協定</t>
    </r>
    <phoneticPr fontId="1"/>
  </si>
  <si>
    <r>
      <rPr>
        <sz val="11"/>
        <rFont val="ＭＳ 明朝"/>
        <family val="1"/>
        <charset val="128"/>
      </rPr>
      <t>新潟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山形</t>
    </r>
    <phoneticPr fontId="1"/>
  </si>
  <si>
    <t>9</t>
    <phoneticPr fontId="1"/>
  </si>
  <si>
    <r>
      <rPr>
        <sz val="11"/>
        <rFont val="ＭＳ 明朝"/>
        <family val="1"/>
        <charset val="128"/>
      </rPr>
      <t>山形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新潟</t>
    </r>
    <phoneticPr fontId="1"/>
  </si>
  <si>
    <t>11</t>
    <phoneticPr fontId="1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</si>
  <si>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</si>
  <si>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〃</t>
    </r>
    <phoneticPr fontId="1"/>
  </si>
  <si>
    <r>
      <rPr>
        <sz val="11"/>
        <rFont val="ＭＳ 明朝"/>
        <family val="1"/>
        <charset val="128"/>
      </rPr>
      <t>新潟海区との委員会協定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甲区域</t>
    </r>
    <r>
      <rPr>
        <sz val="11"/>
        <rFont val="Century"/>
        <family val="1"/>
      </rPr>
      <t>)</t>
    </r>
  </si>
  <si>
    <t>10</t>
    <phoneticPr fontId="1"/>
  </si>
  <si>
    <r>
      <rPr>
        <sz val="11"/>
        <rFont val="ＭＳ 明朝"/>
        <family val="1"/>
        <charset val="128"/>
      </rPr>
      <t>新潟海区との委員会協定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乙区域</t>
    </r>
    <r>
      <rPr>
        <sz val="11"/>
        <rFont val="Century"/>
        <family val="1"/>
      </rPr>
      <t>)</t>
    </r>
  </si>
  <si>
    <t xml:space="preserve">  1</t>
    <phoneticPr fontId="1"/>
  </si>
  <si>
    <t xml:space="preserve">  0</t>
    <phoneticPr fontId="1"/>
  </si>
  <si>
    <r>
      <rPr>
        <sz val="11"/>
        <rFont val="ＭＳ 明朝"/>
        <family val="1"/>
        <charset val="128"/>
      </rPr>
      <t>ごち網</t>
    </r>
    <phoneticPr fontId="1"/>
  </si>
  <si>
    <t>(R4.6.1</t>
    <phoneticPr fontId="1"/>
  </si>
  <si>
    <r>
      <rPr>
        <sz val="11"/>
        <rFont val="ＭＳ 明朝"/>
        <family val="1"/>
        <charset val="128"/>
      </rPr>
      <t>～</t>
    </r>
    <phoneticPr fontId="1"/>
  </si>
  <si>
    <t>R5.5.31)</t>
    <phoneticPr fontId="1"/>
  </si>
  <si>
    <t>6.1</t>
    <phoneticPr fontId="1"/>
  </si>
  <si>
    <t>10.31</t>
  </si>
  <si>
    <r>
      <rPr>
        <sz val="11"/>
        <rFont val="ＭＳ 明朝"/>
        <family val="1"/>
        <charset val="128"/>
      </rPr>
      <t>秋田海区との委員会協定</t>
    </r>
  </si>
  <si>
    <r>
      <rPr>
        <sz val="11"/>
        <rFont val="ＭＳ 明朝"/>
        <family val="1"/>
        <charset val="128"/>
      </rPr>
      <t>秋田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山形</t>
    </r>
    <phoneticPr fontId="1"/>
  </si>
  <si>
    <r>
      <rPr>
        <sz val="11"/>
        <rFont val="ＭＳ 明朝"/>
        <family val="1"/>
        <charset val="128"/>
      </rPr>
      <t>山形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秋田</t>
    </r>
    <rPh sb="5" eb="7">
      <t>アキタ</t>
    </rPh>
    <phoneticPr fontId="1"/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</si>
  <si>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</si>
  <si>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（山形県で許可）</t>
    </r>
    <r>
      <rPr>
        <sz val="11"/>
        <rFont val="Century"/>
        <family val="1"/>
      </rPr>
      <t>20</t>
    </r>
    <rPh sb="1" eb="4">
      <t>ヤマガタケン</t>
    </rPh>
    <rPh sb="5" eb="7">
      <t>キョカ</t>
    </rPh>
    <phoneticPr fontId="1"/>
  </si>
  <si>
    <t>22</t>
    <phoneticPr fontId="1"/>
  </si>
  <si>
    <r>
      <t>( )</t>
    </r>
    <r>
      <rPr>
        <sz val="11"/>
        <rFont val="ＭＳ 明朝"/>
        <family val="1"/>
        <charset val="128"/>
      </rPr>
      <t>内は協定の有効期間</t>
    </r>
  </si>
  <si>
    <r>
      <t xml:space="preserve">(4) </t>
    </r>
    <r>
      <rPr>
        <sz val="12"/>
        <rFont val="ＭＳ 明朝"/>
        <family val="1"/>
        <charset val="128"/>
      </rPr>
      <t>小型いか釣り漁業､許可隻数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道県別</t>
    </r>
    <r>
      <rPr>
        <sz val="12"/>
        <rFont val="Century"/>
        <family val="1"/>
      </rPr>
      <t>)</t>
    </r>
    <rPh sb="8" eb="9">
      <t>ツ</t>
    </rPh>
    <phoneticPr fontId="1"/>
  </si>
  <si>
    <r>
      <rPr>
        <sz val="11"/>
        <rFont val="ＭＳ 明朝"/>
        <family val="1"/>
        <charset val="128"/>
      </rPr>
      <t>県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名</t>
    </r>
  </si>
  <si>
    <r>
      <rPr>
        <sz val="11"/>
        <rFont val="ＭＳ 明朝"/>
        <family val="1"/>
        <charset val="128"/>
      </rPr>
      <t>北海道</t>
    </r>
  </si>
  <si>
    <r>
      <rPr>
        <sz val="11"/>
        <rFont val="ＭＳ 明朝"/>
        <family val="1"/>
        <charset val="128"/>
      </rPr>
      <t>青森県</t>
    </r>
  </si>
  <si>
    <r>
      <rPr>
        <sz val="11"/>
        <rFont val="ＭＳ 明朝"/>
        <family val="1"/>
        <charset val="128"/>
      </rPr>
      <t>秋田県</t>
    </r>
  </si>
  <si>
    <r>
      <rPr>
        <sz val="11"/>
        <rFont val="ＭＳ 明朝"/>
        <family val="1"/>
        <charset val="128"/>
      </rPr>
      <t>岩手県</t>
    </r>
  </si>
  <si>
    <r>
      <rPr>
        <sz val="11"/>
        <rFont val="ＭＳ 明朝"/>
        <family val="1"/>
        <charset val="128"/>
      </rPr>
      <t>宮城県</t>
    </r>
  </si>
  <si>
    <r>
      <rPr>
        <sz val="11"/>
        <rFont val="ＭＳ 明朝"/>
        <family val="1"/>
        <charset val="128"/>
      </rPr>
      <t>新潟県</t>
    </r>
  </si>
  <si>
    <r>
      <rPr>
        <sz val="11"/>
        <rFont val="ＭＳ 明朝"/>
        <family val="1"/>
        <charset val="128"/>
      </rPr>
      <t>富山県</t>
    </r>
  </si>
  <si>
    <r>
      <rPr>
        <sz val="11"/>
        <rFont val="ＭＳ 明朝"/>
        <family val="1"/>
        <charset val="128"/>
      </rPr>
      <t>石川県</t>
    </r>
  </si>
  <si>
    <r>
      <rPr>
        <sz val="11"/>
        <rFont val="ＭＳ 明朝"/>
        <family val="1"/>
        <charset val="128"/>
      </rPr>
      <t>福井県</t>
    </r>
  </si>
  <si>
    <r>
      <rPr>
        <sz val="11"/>
        <rFont val="ＭＳ 明朝"/>
        <family val="1"/>
        <charset val="128"/>
      </rPr>
      <t>兵庫県</t>
    </r>
  </si>
  <si>
    <r>
      <rPr>
        <sz val="11"/>
        <rFont val="ＭＳ 明朝"/>
        <family val="1"/>
        <charset val="128"/>
      </rPr>
      <t>鳥取県</t>
    </r>
  </si>
  <si>
    <r>
      <rPr>
        <sz val="11"/>
        <rFont val="ＭＳ 明朝"/>
        <family val="1"/>
        <charset val="128"/>
      </rPr>
      <t>佐賀県</t>
    </r>
    <rPh sb="0" eb="1">
      <t>タスク</t>
    </rPh>
    <rPh sb="1" eb="2">
      <t>ガ</t>
    </rPh>
    <phoneticPr fontId="1"/>
  </si>
  <si>
    <r>
      <rPr>
        <sz val="11"/>
        <rFont val="ＭＳ 明朝"/>
        <family val="1"/>
        <charset val="128"/>
      </rPr>
      <t>長崎県</t>
    </r>
  </si>
  <si>
    <r>
      <rPr>
        <sz val="11"/>
        <rFont val="ＭＳ 明朝"/>
        <family val="1"/>
        <charset val="128"/>
      </rPr>
      <t>合計</t>
    </r>
  </si>
  <si>
    <r>
      <t>5</t>
    </r>
    <r>
      <rPr>
        <sz val="11"/>
        <rFont val="ＭＳ 明朝"/>
        <family val="1"/>
        <charset val="128"/>
      </rPr>
      <t>ﾄﾝ以上</t>
    </r>
    <r>
      <rPr>
        <sz val="11"/>
        <rFont val="Century"/>
        <family val="1"/>
      </rPr>
      <t>10</t>
    </r>
    <r>
      <rPr>
        <sz val="11"/>
        <rFont val="ＭＳ 明朝"/>
        <family val="1"/>
        <charset val="128"/>
      </rPr>
      <t>ﾄﾝ未満</t>
    </r>
  </si>
  <si>
    <t>28</t>
    <phoneticPr fontId="1"/>
  </si>
  <si>
    <t>42</t>
    <phoneticPr fontId="1"/>
  </si>
  <si>
    <t>1</t>
    <phoneticPr fontId="1"/>
  </si>
  <si>
    <t>4</t>
    <phoneticPr fontId="1"/>
  </si>
  <si>
    <t>3(3)</t>
    <phoneticPr fontId="1"/>
  </si>
  <si>
    <t>2</t>
    <phoneticPr fontId="1"/>
  </si>
  <si>
    <t>80(3)</t>
    <phoneticPr fontId="1"/>
  </si>
  <si>
    <r>
      <t>10</t>
    </r>
    <r>
      <rPr>
        <sz val="11"/>
        <rFont val="ＭＳ 明朝"/>
        <family val="1"/>
        <charset val="128"/>
      </rPr>
      <t>ﾄﾝ以上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ﾄﾝ未満</t>
    </r>
  </si>
  <si>
    <t>12</t>
    <phoneticPr fontId="1"/>
  </si>
  <si>
    <t>23</t>
    <phoneticPr fontId="1"/>
  </si>
  <si>
    <t>5(5)</t>
    <phoneticPr fontId="1"/>
  </si>
  <si>
    <t>42(5)</t>
    <phoneticPr fontId="1"/>
  </si>
  <si>
    <r>
      <t>15</t>
    </r>
    <r>
      <rPr>
        <sz val="11"/>
        <rFont val="ＭＳ 明朝"/>
        <family val="1"/>
        <charset val="128"/>
      </rPr>
      <t>ﾄﾝ以上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ﾄﾝ未満</t>
    </r>
  </si>
  <si>
    <t>44</t>
    <phoneticPr fontId="1"/>
  </si>
  <si>
    <t>6</t>
    <phoneticPr fontId="1"/>
  </si>
  <si>
    <t>4(4)</t>
    <phoneticPr fontId="1"/>
  </si>
  <si>
    <t>3</t>
    <phoneticPr fontId="1"/>
  </si>
  <si>
    <t>121(4)</t>
    <phoneticPr fontId="1"/>
  </si>
  <si>
    <r>
      <t>20</t>
    </r>
    <r>
      <rPr>
        <sz val="11"/>
        <rFont val="ＭＳ 明朝"/>
        <family val="1"/>
        <charset val="128"/>
      </rPr>
      <t>ﾄﾝ以上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ﾄﾝ未満</t>
    </r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</si>
  <si>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　計</t>
    </r>
    <rPh sb="0" eb="1">
      <t>ア</t>
    </rPh>
    <rPh sb="4" eb="5">
      <t>ケイ</t>
    </rPh>
    <phoneticPr fontId="1"/>
  </si>
  <si>
    <t>84</t>
    <phoneticPr fontId="1"/>
  </si>
  <si>
    <t>109</t>
    <phoneticPr fontId="1"/>
  </si>
  <si>
    <t>12(12)</t>
    <phoneticPr fontId="1"/>
  </si>
  <si>
    <t>5</t>
    <phoneticPr fontId="1"/>
  </si>
  <si>
    <t>243(12)</t>
    <phoneticPr fontId="1"/>
  </si>
  <si>
    <r>
      <rPr>
        <sz val="11"/>
        <rFont val="ＭＳ 明朝"/>
        <family val="1"/>
        <charset val="128"/>
      </rPr>
      <t>うち</t>
    </r>
    <r>
      <rPr>
        <sz val="11"/>
        <rFont val="Century"/>
        <family val="1"/>
      </rPr>
      <t>( )</t>
    </r>
    <r>
      <rPr>
        <sz val="11"/>
        <rFont val="ＭＳ 明朝"/>
        <family val="1"/>
        <charset val="128"/>
      </rPr>
      <t>内は本県の陸揚げなし</t>
    </r>
    <phoneticPr fontId="1"/>
  </si>
  <si>
    <r>
      <t xml:space="preserve">(5) </t>
    </r>
    <r>
      <rPr>
        <sz val="12"/>
        <rFont val="ＭＳ 明朝"/>
        <family val="1"/>
        <charset val="128"/>
      </rPr>
      <t>大臣許可・届出漁業</t>
    </r>
    <r>
      <rPr>
        <sz val="12"/>
        <rFont val="Century"/>
        <family val="1"/>
      </rPr>
      <t xml:space="preserve">      </t>
    </r>
    <rPh sb="9" eb="11">
      <t>トドケデ</t>
    </rPh>
    <phoneticPr fontId="1"/>
  </si>
  <si>
    <r>
      <t xml:space="preserve"> </t>
    </r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1" eb="3">
      <t>レイワ</t>
    </rPh>
    <rPh sb="4" eb="5">
      <t>ネン</t>
    </rPh>
    <phoneticPr fontId="1"/>
  </si>
  <si>
    <r>
      <rPr>
        <sz val="11"/>
        <rFont val="ＭＳ 明朝"/>
        <family val="1"/>
        <charset val="128"/>
      </rPr>
      <t>漁　　業　　種　　類</t>
    </r>
    <rPh sb="0" eb="1">
      <t>リョウ</t>
    </rPh>
    <rPh sb="3" eb="4">
      <t>ギョウ</t>
    </rPh>
    <rPh sb="6" eb="7">
      <t>シュ</t>
    </rPh>
    <rPh sb="9" eb="10">
      <t>ルイ</t>
    </rPh>
    <phoneticPr fontId="1"/>
  </si>
  <si>
    <r>
      <rPr>
        <sz val="11"/>
        <rFont val="ＭＳ 明朝"/>
        <family val="1"/>
        <charset val="128"/>
      </rPr>
      <t>隻数</t>
    </r>
    <rPh sb="0" eb="1">
      <t>セキ</t>
    </rPh>
    <rPh sb="1" eb="2">
      <t>スウ</t>
    </rPh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</si>
  <si>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期</t>
    </r>
    <rPh sb="0" eb="1">
      <t>リョウ</t>
    </rPh>
    <rPh sb="2" eb="3">
      <t>ギョウ</t>
    </rPh>
    <rPh sb="4" eb="5">
      <t>トキ</t>
    </rPh>
    <rPh sb="6" eb="7">
      <t>キ</t>
    </rPh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</si>
  <si>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域</t>
    </r>
    <phoneticPr fontId="1"/>
  </si>
  <si>
    <r>
      <rPr>
        <sz val="11"/>
        <rFont val="ＭＳ 明朝"/>
        <family val="1"/>
        <charset val="128"/>
      </rPr>
      <t>大臣許可漁業</t>
    </r>
    <rPh sb="0" eb="2">
      <t>ダイジン</t>
    </rPh>
    <rPh sb="2" eb="4">
      <t>キョカ</t>
    </rPh>
    <rPh sb="4" eb="5">
      <t>リョウ</t>
    </rPh>
    <rPh sb="5" eb="6">
      <t>ギョウ</t>
    </rPh>
    <phoneticPr fontId="1"/>
  </si>
  <si>
    <r>
      <rPr>
        <sz val="11"/>
        <rFont val="ＭＳ 明朝"/>
        <family val="1"/>
        <charset val="128"/>
      </rPr>
      <t>沖合底びき網</t>
    </r>
  </si>
  <si>
    <r>
      <rPr>
        <sz val="11"/>
        <rFont val="ＭＳ 明朝"/>
        <family val="1"/>
        <charset val="128"/>
      </rPr>
      <t>周年</t>
    </r>
    <rPh sb="0" eb="2">
      <t>シュウネン</t>
    </rPh>
    <phoneticPr fontId="1"/>
  </si>
  <si>
    <r>
      <rPr>
        <sz val="11"/>
        <rFont val="ＭＳ 明朝"/>
        <family val="1"/>
        <charset val="128"/>
      </rPr>
      <t>青森県から新潟県までの沖合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</si>
  <si>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</si>
  <si>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周年</t>
    </r>
    <phoneticPr fontId="1"/>
  </si>
  <si>
    <r>
      <rPr>
        <sz val="11"/>
        <rFont val="ＭＳ 明朝"/>
        <family val="1"/>
        <charset val="128"/>
      </rPr>
      <t>日本海･太平洋</t>
    </r>
  </si>
  <si>
    <r>
      <t xml:space="preserve">(6) </t>
    </r>
    <r>
      <rPr>
        <sz val="12"/>
        <rFont val="ＭＳ 明朝"/>
        <family val="1"/>
        <charset val="128"/>
      </rPr>
      <t>沿岸くろまぐろ漁業承認件数（日本海・九州西広域漁業調整委員会承認）</t>
    </r>
    <phoneticPr fontId="1"/>
  </si>
  <si>
    <r>
      <rPr>
        <sz val="11"/>
        <rFont val="ＭＳ 明朝"/>
        <family val="1"/>
        <charset val="128"/>
      </rPr>
      <t>　　　　　　区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分</t>
    </r>
  </si>
  <si>
    <r>
      <rPr>
        <sz val="11"/>
        <rFont val="ＭＳ 明朝"/>
        <family val="1"/>
        <charset val="128"/>
      </rPr>
      <t>地　　　　　　　　　　区</t>
    </r>
    <phoneticPr fontId="1"/>
  </si>
  <si>
    <r>
      <rPr>
        <sz val="11"/>
        <rFont val="ＭＳ 明朝"/>
        <family val="1"/>
        <charset val="128"/>
      </rPr>
      <t>漁業の方法</t>
    </r>
    <rPh sb="0" eb="2">
      <t>ギョギョウ</t>
    </rPh>
    <rPh sb="3" eb="5">
      <t>ホウホウ</t>
    </rPh>
    <phoneticPr fontId="1"/>
  </si>
  <si>
    <r>
      <rPr>
        <sz val="11"/>
        <rFont val="ＭＳ 明朝"/>
        <family val="1"/>
        <charset val="128"/>
      </rPr>
      <t>飛　島</t>
    </r>
    <phoneticPr fontId="1"/>
  </si>
  <si>
    <r>
      <rPr>
        <sz val="11"/>
        <rFont val="ＭＳ 明朝"/>
        <family val="1"/>
        <charset val="128"/>
      </rPr>
      <t>吹　浦</t>
    </r>
    <rPh sb="0" eb="1">
      <t>スイ</t>
    </rPh>
    <rPh sb="2" eb="3">
      <t>ウラ</t>
    </rPh>
    <phoneticPr fontId="1"/>
  </si>
  <si>
    <r>
      <rPr>
        <sz val="11"/>
        <rFont val="ＭＳ 明朝"/>
        <family val="1"/>
        <charset val="128"/>
      </rPr>
      <t>酒　田</t>
    </r>
    <rPh sb="0" eb="1">
      <t>サケ</t>
    </rPh>
    <rPh sb="2" eb="3">
      <t>タ</t>
    </rPh>
    <phoneticPr fontId="1"/>
  </si>
  <si>
    <r>
      <rPr>
        <sz val="11"/>
        <rFont val="ＭＳ 明朝"/>
        <family val="1"/>
        <charset val="128"/>
      </rPr>
      <t>加　茂</t>
    </r>
    <rPh sb="0" eb="1">
      <t>カ</t>
    </rPh>
    <rPh sb="2" eb="3">
      <t>シゲル</t>
    </rPh>
    <phoneticPr fontId="1"/>
  </si>
  <si>
    <r>
      <rPr>
        <sz val="11"/>
        <rFont val="ＭＳ 明朝"/>
        <family val="1"/>
        <charset val="128"/>
      </rPr>
      <t>由　良</t>
    </r>
    <rPh sb="0" eb="1">
      <t>ヨシ</t>
    </rPh>
    <rPh sb="2" eb="3">
      <t>リョウ</t>
    </rPh>
    <phoneticPr fontId="1"/>
  </si>
  <si>
    <r>
      <rPr>
        <sz val="11"/>
        <rFont val="ＭＳ 明朝"/>
        <family val="1"/>
        <charset val="128"/>
      </rPr>
      <t>豊　浦</t>
    </r>
    <rPh sb="0" eb="1">
      <t>ホウ</t>
    </rPh>
    <rPh sb="2" eb="3">
      <t>ウラ</t>
    </rPh>
    <phoneticPr fontId="1"/>
  </si>
  <si>
    <r>
      <rPr>
        <sz val="11"/>
        <rFont val="ＭＳ 明朝"/>
        <family val="1"/>
        <charset val="128"/>
      </rPr>
      <t>温　海</t>
    </r>
    <rPh sb="0" eb="1">
      <t>オン</t>
    </rPh>
    <rPh sb="2" eb="3">
      <t>ウミ</t>
    </rPh>
    <phoneticPr fontId="1"/>
  </si>
  <si>
    <r>
      <rPr>
        <sz val="11"/>
        <rFont val="ＭＳ 明朝"/>
        <family val="1"/>
        <charset val="128"/>
      </rPr>
      <t>念珠関</t>
    </r>
    <rPh sb="0" eb="1">
      <t>ネン</t>
    </rPh>
    <rPh sb="1" eb="2">
      <t>タマ</t>
    </rPh>
    <rPh sb="2" eb="3">
      <t>セキ</t>
    </rPh>
    <phoneticPr fontId="1"/>
  </si>
  <si>
    <r>
      <rPr>
        <sz val="11"/>
        <rFont val="ＭＳ 明朝"/>
        <family val="1"/>
        <charset val="128"/>
      </rPr>
      <t>合　計</t>
    </r>
    <rPh sb="0" eb="1">
      <t>アイ</t>
    </rPh>
    <rPh sb="2" eb="3">
      <t>ケイ</t>
    </rPh>
    <phoneticPr fontId="1"/>
  </si>
  <si>
    <r>
      <rPr>
        <sz val="11"/>
        <rFont val="ＭＳ 明朝"/>
        <family val="1"/>
        <charset val="128"/>
      </rPr>
      <t>は　え　な　わ</t>
    </r>
    <phoneticPr fontId="1"/>
  </si>
  <si>
    <r>
      <rPr>
        <sz val="11"/>
        <rFont val="ＭＳ 明朝"/>
        <family val="1"/>
        <charset val="128"/>
      </rPr>
      <t>釣　　　　　り</t>
    </r>
    <rPh sb="0" eb="1">
      <t>ツ</t>
    </rPh>
    <phoneticPr fontId="1"/>
  </si>
  <si>
    <r>
      <rPr>
        <sz val="11"/>
        <rFont val="ＭＳ 明朝"/>
        <family val="1"/>
        <charset val="128"/>
      </rPr>
      <t>はえなわ・釣り</t>
    </r>
    <rPh sb="5" eb="6">
      <t>ツ</t>
    </rPh>
    <phoneticPr fontId="1"/>
  </si>
  <si>
    <r>
      <rPr>
        <sz val="11"/>
        <rFont val="ＭＳ 明朝"/>
        <family val="1"/>
        <charset val="128"/>
      </rPr>
      <t>合　　　　　計</t>
    </r>
    <rPh sb="0" eb="1">
      <t>アイ</t>
    </rPh>
    <rPh sb="6" eb="7">
      <t>ケイ</t>
    </rPh>
    <phoneticPr fontId="1"/>
  </si>
  <si>
    <r>
      <t xml:space="preserve">(7) </t>
    </r>
    <r>
      <rPr>
        <sz val="12"/>
        <rFont val="ＭＳ 明朝"/>
        <family val="1"/>
        <charset val="128"/>
      </rPr>
      <t>遊漁船業登録件数</t>
    </r>
  </si>
  <si>
    <r>
      <rPr>
        <sz val="11"/>
        <rFont val="ＭＳ 明朝"/>
        <family val="1"/>
        <charset val="128"/>
      </rPr>
      <t>　　　　　　区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分</t>
    </r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</si>
  <si>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        </t>
    </r>
    <r>
      <rPr>
        <sz val="11"/>
        <rFont val="ＭＳ 明朝"/>
        <family val="1"/>
        <charset val="128"/>
      </rPr>
      <t>　　　　　　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船</t>
    </r>
    <phoneticPr fontId="1"/>
  </si>
  <si>
    <r>
      <rPr>
        <sz val="11"/>
        <rFont val="ＭＳ 明朝"/>
        <family val="1"/>
        <charset val="128"/>
      </rPr>
      <t>一　般</t>
    </r>
    <rPh sb="0" eb="1">
      <t>イッ</t>
    </rPh>
    <rPh sb="2" eb="3">
      <t>ハン</t>
    </rPh>
    <phoneticPr fontId="1"/>
  </si>
  <si>
    <r>
      <rPr>
        <sz val="11"/>
        <rFont val="ＭＳ 明朝"/>
        <family val="1"/>
        <charset val="128"/>
      </rPr>
      <t>件　　数</t>
    </r>
    <rPh sb="0" eb="1">
      <t>ケン</t>
    </rPh>
    <rPh sb="3" eb="4">
      <t>スウ</t>
    </rPh>
    <phoneticPr fontId="1"/>
  </si>
  <si>
    <r>
      <rPr>
        <sz val="11"/>
        <rFont val="ＭＳ 明朝"/>
        <family val="1"/>
        <charset val="128"/>
      </rPr>
      <t>計</t>
    </r>
    <rPh sb="0" eb="1">
      <t>ケイ</t>
    </rPh>
    <phoneticPr fontId="1"/>
  </si>
  <si>
    <r>
      <rPr>
        <sz val="11"/>
        <rFont val="ＭＳ 明朝"/>
        <family val="1"/>
        <charset val="128"/>
      </rPr>
      <t>業　者　数</t>
    </r>
    <phoneticPr fontId="1"/>
  </si>
  <si>
    <r>
      <rPr>
        <sz val="11"/>
        <rFont val="ＭＳ 明朝"/>
        <family val="1"/>
        <charset val="128"/>
      </rPr>
      <t>隻　　　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</si>
</sst>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Century"/>
      <family val="1"/>
    </font>
    <font>
      <sz val="10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Century"/>
      <family val="1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distributed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distributed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distributed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/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49" fontId="7" fillId="0" borderId="12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 applyProtection="1">
      <alignment horizontal="right" vertical="center"/>
      <protection locked="0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5</xdr:row>
      <xdr:rowOff>0</xdr:rowOff>
    </xdr:from>
    <xdr:to>
      <xdr:col>44</xdr:col>
      <xdr:colOff>200025</xdr:colOff>
      <xdr:row>5</xdr:row>
      <xdr:rowOff>1</xdr:rowOff>
    </xdr:to>
    <xdr:cxnSp macro="">
      <xdr:nvCxnSpPr>
        <xdr:cNvPr id="2" name="直線コネクタ 1"/>
        <xdr:cNvCxnSpPr/>
      </xdr:nvCxnSpPr>
      <xdr:spPr>
        <a:xfrm flipV="1">
          <a:off x="8105775" y="1952625"/>
          <a:ext cx="13716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18</xdr:row>
      <xdr:rowOff>9528</xdr:rowOff>
    </xdr:from>
    <xdr:to>
      <xdr:col>8</xdr:col>
      <xdr:colOff>0</xdr:colOff>
      <xdr:row>20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C5B195D-ADA9-4F29-BDAF-61231B343A06}"/>
            </a:ext>
          </a:extLst>
        </xdr:cNvPr>
        <xdr:cNvCxnSpPr/>
      </xdr:nvCxnSpPr>
      <xdr:spPr>
        <a:xfrm flipH="1" flipV="1">
          <a:off x="28576" y="5238753"/>
          <a:ext cx="1504949" cy="6095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9</xdr:row>
      <xdr:rowOff>3</xdr:rowOff>
    </xdr:from>
    <xdr:to>
      <xdr:col>8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7078AE3-6726-499D-877E-3C9F26E0CBC9}"/>
            </a:ext>
          </a:extLst>
        </xdr:cNvPr>
        <xdr:cNvCxnSpPr/>
      </xdr:nvCxnSpPr>
      <xdr:spPr>
        <a:xfrm flipH="1" flipV="1">
          <a:off x="1" y="2486028"/>
          <a:ext cx="1533524" cy="6095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  <Relationship Id="rId4" Type="http://schemas.openxmlformats.org/officeDocument/2006/relationships/comments" Target="../comments1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Layout" zoomScale="87" zoomScaleNormal="100" zoomScalePageLayoutView="87" workbookViewId="0"/>
  </sheetViews>
  <sheetFormatPr defaultColWidth="9" defaultRowHeight="12.75"/>
  <cols>
    <col min="1" max="1" width="1.875" style="11" customWidth="1"/>
    <col min="2" max="2" width="24.625" style="11" customWidth="1"/>
    <col min="3" max="3" width="1.5" style="11" customWidth="1"/>
    <col min="4" max="4" width="7.75" style="10" customWidth="1"/>
    <col min="5" max="5" width="2.5" style="10" customWidth="1"/>
    <col min="6" max="6" width="8.375" style="10" customWidth="1"/>
    <col min="7" max="7" width="6.75" style="10" customWidth="1"/>
    <col min="8" max="8" width="3.625" style="10" customWidth="1"/>
    <col min="9" max="9" width="9" style="11" customWidth="1"/>
    <col min="10" max="16" width="5.625" style="11" customWidth="1"/>
    <col min="17" max="17" width="6.125" style="11" customWidth="1"/>
    <col min="18" max="18" width="5.625" style="11" customWidth="1"/>
    <col min="19" max="22" width="4.625" style="11" customWidth="1"/>
    <col min="23" max="26" width="9" style="11"/>
    <col min="27" max="28" width="18.125" style="11" customWidth="1"/>
    <col min="29" max="16384" width="9" style="11"/>
  </cols>
  <sheetData>
    <row r="1" spans="1:22" ht="23.65" customHeight="1">
      <c r="B1" s="12" t="s">
        <v>30</v>
      </c>
      <c r="C1" s="12"/>
    </row>
    <row r="2" spans="1:22" ht="15.75" customHeight="1">
      <c r="B2" s="49" t="s">
        <v>99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2" ht="36.950000000000003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ht="15.75" customHeight="1">
      <c r="B4" s="11" t="s">
        <v>95</v>
      </c>
      <c r="T4" s="13"/>
      <c r="V4" s="13" t="s">
        <v>100</v>
      </c>
    </row>
    <row r="5" spans="1:22" ht="15.75" customHeight="1">
      <c r="A5" s="36" t="s">
        <v>96</v>
      </c>
      <c r="B5" s="37"/>
      <c r="C5" s="38"/>
      <c r="D5" s="42" t="s">
        <v>31</v>
      </c>
      <c r="E5" s="42"/>
      <c r="F5" s="42"/>
      <c r="G5" s="42"/>
      <c r="H5" s="42"/>
      <c r="I5" s="42"/>
      <c r="J5" s="42"/>
      <c r="K5" s="42"/>
      <c r="L5" s="42" t="s">
        <v>32</v>
      </c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5.75" customHeight="1">
      <c r="A6" s="52" t="s">
        <v>91</v>
      </c>
      <c r="B6" s="56"/>
      <c r="C6" s="34"/>
      <c r="D6" s="42" t="s">
        <v>56</v>
      </c>
      <c r="E6" s="42"/>
      <c r="F6" s="42"/>
      <c r="G6" s="42"/>
      <c r="H6" s="42"/>
      <c r="I6" s="42"/>
      <c r="J6" s="39" t="s">
        <v>33</v>
      </c>
      <c r="K6" s="39"/>
      <c r="L6" s="39" t="s">
        <v>34</v>
      </c>
      <c r="M6" s="39"/>
      <c r="N6" s="39"/>
      <c r="O6" s="1"/>
      <c r="P6" s="51" t="s">
        <v>57</v>
      </c>
      <c r="Q6" s="51"/>
      <c r="R6" s="51"/>
      <c r="S6" s="51"/>
      <c r="T6" s="51"/>
      <c r="U6" s="51"/>
      <c r="V6" s="2"/>
    </row>
    <row r="7" spans="1:22" ht="15.75" customHeight="1">
      <c r="A7" s="57"/>
      <c r="B7" s="58"/>
      <c r="C7" s="59"/>
      <c r="D7" s="54" t="s">
        <v>35</v>
      </c>
      <c r="E7" s="54"/>
      <c r="F7" s="54"/>
      <c r="G7" s="43" t="s">
        <v>97</v>
      </c>
      <c r="H7" s="44"/>
      <c r="I7" s="45"/>
      <c r="J7" s="39"/>
      <c r="K7" s="39"/>
      <c r="L7" s="39" t="s">
        <v>36</v>
      </c>
      <c r="M7" s="39"/>
      <c r="N7" s="39"/>
      <c r="O7" s="52"/>
      <c r="P7" s="44" t="s">
        <v>61</v>
      </c>
      <c r="Q7" s="44"/>
      <c r="R7" s="44"/>
      <c r="S7" s="44"/>
      <c r="T7" s="44"/>
      <c r="U7" s="44"/>
      <c r="V7" s="34"/>
    </row>
    <row r="8" spans="1:22" ht="15.75" customHeight="1">
      <c r="A8" s="53"/>
      <c r="B8" s="60"/>
      <c r="C8" s="35"/>
      <c r="D8" s="55" t="s">
        <v>37</v>
      </c>
      <c r="E8" s="55"/>
      <c r="F8" s="55"/>
      <c r="G8" s="46"/>
      <c r="H8" s="47"/>
      <c r="I8" s="48"/>
      <c r="J8" s="39"/>
      <c r="K8" s="39"/>
      <c r="L8" s="39"/>
      <c r="M8" s="39"/>
      <c r="N8" s="39"/>
      <c r="O8" s="53"/>
      <c r="P8" s="47"/>
      <c r="Q8" s="47"/>
      <c r="R8" s="47"/>
      <c r="S8" s="47"/>
      <c r="T8" s="47"/>
      <c r="U8" s="47"/>
      <c r="V8" s="35"/>
    </row>
    <row r="9" spans="1:22" ht="15.75" customHeight="1">
      <c r="A9" s="36" t="s">
        <v>38</v>
      </c>
      <c r="B9" s="37"/>
      <c r="C9" s="38"/>
      <c r="D9" s="42" t="s">
        <v>0</v>
      </c>
      <c r="E9" s="42"/>
      <c r="F9" s="42"/>
      <c r="G9" s="36" t="s">
        <v>0</v>
      </c>
      <c r="H9" s="37"/>
      <c r="I9" s="38"/>
      <c r="J9" s="42" t="s">
        <v>39</v>
      </c>
      <c r="K9" s="42"/>
      <c r="L9" s="42" t="s">
        <v>0</v>
      </c>
      <c r="M9" s="42"/>
      <c r="N9" s="42"/>
      <c r="O9" s="36" t="s">
        <v>40</v>
      </c>
      <c r="P9" s="38"/>
      <c r="Q9" s="36" t="s">
        <v>41</v>
      </c>
      <c r="R9" s="37"/>
      <c r="S9" s="38"/>
      <c r="T9" s="36" t="s">
        <v>42</v>
      </c>
      <c r="U9" s="37"/>
      <c r="V9" s="38"/>
    </row>
    <row r="10" spans="1:22" ht="15.75" customHeight="1">
      <c r="A10" s="36" t="s">
        <v>62</v>
      </c>
      <c r="B10" s="37"/>
      <c r="C10" s="38"/>
      <c r="D10" s="32">
        <v>4</v>
      </c>
      <c r="E10" s="32"/>
      <c r="F10" s="32"/>
      <c r="G10" s="29">
        <v>3</v>
      </c>
      <c r="H10" s="30"/>
      <c r="I10" s="31"/>
      <c r="J10" s="32">
        <v>1</v>
      </c>
      <c r="K10" s="32"/>
      <c r="L10" s="32">
        <v>28</v>
      </c>
      <c r="M10" s="32"/>
      <c r="N10" s="32"/>
      <c r="O10" s="29">
        <v>5</v>
      </c>
      <c r="P10" s="31"/>
      <c r="Q10" s="29">
        <v>1</v>
      </c>
      <c r="R10" s="30"/>
      <c r="S10" s="31"/>
      <c r="T10" s="29">
        <v>1</v>
      </c>
      <c r="U10" s="30"/>
      <c r="V10" s="31"/>
    </row>
    <row r="11" spans="1:22" ht="15.75" customHeight="1"/>
    <row r="12" spans="1:22" ht="15.75" customHeight="1">
      <c r="B12" s="11" t="s">
        <v>98</v>
      </c>
      <c r="V12" s="13" t="s">
        <v>100</v>
      </c>
    </row>
    <row r="13" spans="1:22" ht="15.75" customHeight="1">
      <c r="A13" s="52" t="s">
        <v>6</v>
      </c>
      <c r="B13" s="56"/>
      <c r="C13" s="34"/>
      <c r="D13" s="43" t="s">
        <v>7</v>
      </c>
      <c r="E13" s="44"/>
      <c r="F13" s="45"/>
      <c r="G13" s="43" t="s">
        <v>70</v>
      </c>
      <c r="H13" s="44"/>
      <c r="I13" s="45"/>
      <c r="J13" s="1"/>
      <c r="K13" s="51" t="s">
        <v>63</v>
      </c>
      <c r="L13" s="51"/>
      <c r="M13" s="51"/>
      <c r="N13" s="51"/>
      <c r="O13" s="51"/>
      <c r="P13" s="51"/>
      <c r="Q13" s="2"/>
      <c r="R13" s="40" t="s">
        <v>8</v>
      </c>
      <c r="S13" s="52"/>
      <c r="T13" s="44" t="s">
        <v>64</v>
      </c>
      <c r="U13" s="44"/>
      <c r="V13" s="34"/>
    </row>
    <row r="14" spans="1:22" ht="15.75" customHeight="1">
      <c r="A14" s="53"/>
      <c r="B14" s="60"/>
      <c r="C14" s="35"/>
      <c r="D14" s="46"/>
      <c r="E14" s="47"/>
      <c r="F14" s="48"/>
      <c r="G14" s="46"/>
      <c r="H14" s="47"/>
      <c r="I14" s="48"/>
      <c r="J14" s="24" t="s">
        <v>9</v>
      </c>
      <c r="K14" s="24" t="s">
        <v>10</v>
      </c>
      <c r="L14" s="24" t="s">
        <v>11</v>
      </c>
      <c r="M14" s="24" t="s">
        <v>12</v>
      </c>
      <c r="N14" s="24" t="s">
        <v>13</v>
      </c>
      <c r="O14" s="24" t="s">
        <v>14</v>
      </c>
      <c r="P14" s="24" t="s">
        <v>15</v>
      </c>
      <c r="Q14" s="23" t="s">
        <v>16</v>
      </c>
      <c r="R14" s="41"/>
      <c r="S14" s="53"/>
      <c r="T14" s="47"/>
      <c r="U14" s="47"/>
      <c r="V14" s="35"/>
    </row>
    <row r="15" spans="1:22" ht="15.75" customHeight="1">
      <c r="A15" s="1"/>
      <c r="B15" s="21" t="s">
        <v>17</v>
      </c>
      <c r="C15" s="16"/>
      <c r="D15" s="3" t="s">
        <v>71</v>
      </c>
      <c r="E15" s="14" t="s">
        <v>58</v>
      </c>
      <c r="F15" s="15" t="s">
        <v>72</v>
      </c>
      <c r="G15" s="5">
        <v>9.1</v>
      </c>
      <c r="H15" s="14" t="s">
        <v>58</v>
      </c>
      <c r="I15" s="4" t="s">
        <v>65</v>
      </c>
      <c r="J15" s="26"/>
      <c r="K15" s="26">
        <v>2</v>
      </c>
      <c r="L15" s="26">
        <v>5</v>
      </c>
      <c r="M15" s="26">
        <v>1</v>
      </c>
      <c r="N15" s="26">
        <v>7</v>
      </c>
      <c r="O15" s="26">
        <v>5</v>
      </c>
      <c r="P15" s="26"/>
      <c r="Q15" s="26">
        <v>10</v>
      </c>
      <c r="R15" s="18">
        <f>SUM(J15:Q15)</f>
        <v>30</v>
      </c>
      <c r="S15" s="33"/>
      <c r="T15" s="33"/>
      <c r="U15" s="33"/>
      <c r="V15" s="33"/>
    </row>
    <row r="16" spans="1:22" ht="15.75" customHeight="1">
      <c r="A16" s="1"/>
      <c r="B16" s="21" t="s">
        <v>19</v>
      </c>
      <c r="C16" s="16"/>
      <c r="D16" s="3" t="s">
        <v>43</v>
      </c>
      <c r="E16" s="14" t="s">
        <v>58</v>
      </c>
      <c r="F16" s="15" t="s">
        <v>44</v>
      </c>
      <c r="G16" s="5">
        <v>4.0999999999999996</v>
      </c>
      <c r="H16" s="14" t="s">
        <v>58</v>
      </c>
      <c r="I16" s="4">
        <v>12.31</v>
      </c>
      <c r="J16" s="26"/>
      <c r="K16" s="26">
        <v>4</v>
      </c>
      <c r="L16" s="26">
        <v>26</v>
      </c>
      <c r="M16" s="26"/>
      <c r="N16" s="26"/>
      <c r="O16" s="26"/>
      <c r="P16" s="26"/>
      <c r="Q16" s="26"/>
      <c r="R16" s="18">
        <f t="shared" ref="R16:R33" si="0">SUM(J16:Q16)</f>
        <v>30</v>
      </c>
      <c r="S16" s="33" t="s">
        <v>20</v>
      </c>
      <c r="T16" s="33"/>
      <c r="U16" s="33"/>
      <c r="V16" s="33"/>
    </row>
    <row r="17" spans="1:22" ht="15.75" customHeight="1">
      <c r="A17" s="1"/>
      <c r="B17" s="21" t="s">
        <v>21</v>
      </c>
      <c r="C17" s="16"/>
      <c r="D17" s="3" t="s">
        <v>71</v>
      </c>
      <c r="E17" s="14" t="s">
        <v>58</v>
      </c>
      <c r="F17" s="15" t="s">
        <v>73</v>
      </c>
      <c r="G17" s="5">
        <v>2.15</v>
      </c>
      <c r="H17" s="14" t="s">
        <v>58</v>
      </c>
      <c r="I17" s="4" t="s">
        <v>29</v>
      </c>
      <c r="J17" s="26"/>
      <c r="K17" s="26"/>
      <c r="L17" s="26">
        <v>7</v>
      </c>
      <c r="M17" s="26"/>
      <c r="N17" s="26"/>
      <c r="O17" s="26">
        <v>1</v>
      </c>
      <c r="P17" s="26"/>
      <c r="Q17" s="26"/>
      <c r="R17" s="18">
        <f t="shared" si="0"/>
        <v>8</v>
      </c>
      <c r="S17" s="33" t="s">
        <v>22</v>
      </c>
      <c r="T17" s="33"/>
      <c r="U17" s="33"/>
      <c r="V17" s="33"/>
    </row>
    <row r="18" spans="1:22" ht="15.75" customHeight="1">
      <c r="A18" s="1"/>
      <c r="B18" s="21" t="s">
        <v>18</v>
      </c>
      <c r="C18" s="16"/>
      <c r="D18" s="3" t="s">
        <v>74</v>
      </c>
      <c r="E18" s="14" t="s">
        <v>58</v>
      </c>
      <c r="F18" s="15" t="s">
        <v>75</v>
      </c>
      <c r="G18" s="5">
        <v>5.0999999999999996</v>
      </c>
      <c r="H18" s="14" t="s">
        <v>58</v>
      </c>
      <c r="I18" s="4" t="s">
        <v>66</v>
      </c>
      <c r="J18" s="26"/>
      <c r="K18" s="26"/>
      <c r="L18" s="26">
        <v>2</v>
      </c>
      <c r="M18" s="26">
        <v>2</v>
      </c>
      <c r="N18" s="26"/>
      <c r="O18" s="26">
        <v>4</v>
      </c>
      <c r="P18" s="26"/>
      <c r="Q18" s="26">
        <v>1</v>
      </c>
      <c r="R18" s="18">
        <f t="shared" si="0"/>
        <v>9</v>
      </c>
      <c r="S18" s="33" t="s">
        <v>23</v>
      </c>
      <c r="T18" s="33"/>
      <c r="U18" s="33"/>
      <c r="V18" s="33"/>
    </row>
    <row r="19" spans="1:22" ht="15.75" customHeight="1">
      <c r="A19" s="1"/>
      <c r="B19" s="21" t="s">
        <v>24</v>
      </c>
      <c r="C19" s="16"/>
      <c r="D19" s="3" t="s">
        <v>76</v>
      </c>
      <c r="E19" s="14" t="s">
        <v>58</v>
      </c>
      <c r="F19" s="15" t="s">
        <v>77</v>
      </c>
      <c r="G19" s="5">
        <v>5.15</v>
      </c>
      <c r="H19" s="14" t="s">
        <v>58</v>
      </c>
      <c r="I19" s="4" t="s">
        <v>1</v>
      </c>
      <c r="J19" s="26"/>
      <c r="K19" s="26"/>
      <c r="L19" s="26">
        <v>3</v>
      </c>
      <c r="M19" s="26">
        <v>2</v>
      </c>
      <c r="N19" s="26">
        <v>1</v>
      </c>
      <c r="O19" s="26">
        <v>2</v>
      </c>
      <c r="P19" s="26">
        <v>1</v>
      </c>
      <c r="Q19" s="26"/>
      <c r="R19" s="18">
        <f t="shared" si="0"/>
        <v>9</v>
      </c>
      <c r="S19" s="33"/>
      <c r="T19" s="33"/>
      <c r="U19" s="33"/>
      <c r="V19" s="33"/>
    </row>
    <row r="20" spans="1:22" ht="15.75" customHeight="1">
      <c r="A20" s="1"/>
      <c r="B20" s="21" t="s">
        <v>48</v>
      </c>
      <c r="C20" s="16"/>
      <c r="D20" s="3" t="s">
        <v>78</v>
      </c>
      <c r="E20" s="14" t="s">
        <v>58</v>
      </c>
      <c r="F20" s="15" t="s">
        <v>79</v>
      </c>
      <c r="G20" s="5">
        <v>4.0999999999999996</v>
      </c>
      <c r="H20" s="14" t="s">
        <v>58</v>
      </c>
      <c r="I20" s="4">
        <v>12.31</v>
      </c>
      <c r="J20" s="26"/>
      <c r="K20" s="26">
        <v>2</v>
      </c>
      <c r="L20" s="26">
        <v>9</v>
      </c>
      <c r="M20" s="26">
        <v>1</v>
      </c>
      <c r="N20" s="26">
        <v>3</v>
      </c>
      <c r="O20" s="26"/>
      <c r="P20" s="26"/>
      <c r="Q20" s="26"/>
      <c r="R20" s="18">
        <f t="shared" si="0"/>
        <v>15</v>
      </c>
      <c r="S20" s="33"/>
      <c r="T20" s="33"/>
      <c r="U20" s="33"/>
      <c r="V20" s="33"/>
    </row>
    <row r="21" spans="1:22" ht="15.75" customHeight="1">
      <c r="A21" s="1"/>
      <c r="B21" s="21" t="s">
        <v>49</v>
      </c>
      <c r="C21" s="16"/>
      <c r="D21" s="6" t="s">
        <v>101</v>
      </c>
      <c r="E21" s="14" t="s">
        <v>58</v>
      </c>
      <c r="F21" s="15" t="s">
        <v>102</v>
      </c>
      <c r="G21" s="5">
        <v>7.1</v>
      </c>
      <c r="H21" s="14" t="s">
        <v>58</v>
      </c>
      <c r="I21" s="4">
        <v>10.31</v>
      </c>
      <c r="J21" s="26"/>
      <c r="K21" s="26"/>
      <c r="L21" s="26">
        <v>4</v>
      </c>
      <c r="M21" s="26"/>
      <c r="N21" s="26">
        <v>1</v>
      </c>
      <c r="O21" s="26">
        <v>2</v>
      </c>
      <c r="P21" s="26"/>
      <c r="Q21" s="26"/>
      <c r="R21" s="18">
        <f t="shared" si="0"/>
        <v>7</v>
      </c>
      <c r="S21" s="33"/>
      <c r="T21" s="33"/>
      <c r="U21" s="33"/>
      <c r="V21" s="33"/>
    </row>
    <row r="22" spans="1:22" ht="15.75" customHeight="1">
      <c r="A22" s="1"/>
      <c r="B22" s="21" t="s">
        <v>25</v>
      </c>
      <c r="C22" s="16"/>
      <c r="D22" s="3" t="s">
        <v>45</v>
      </c>
      <c r="E22" s="14" t="s">
        <v>58</v>
      </c>
      <c r="F22" s="15" t="s">
        <v>44</v>
      </c>
      <c r="G22" s="5">
        <v>4.0999999999999996</v>
      </c>
      <c r="H22" s="14" t="s">
        <v>58</v>
      </c>
      <c r="I22" s="4" t="s">
        <v>5</v>
      </c>
      <c r="J22" s="26"/>
      <c r="K22" s="26"/>
      <c r="L22" s="26"/>
      <c r="M22" s="26"/>
      <c r="N22" s="26"/>
      <c r="O22" s="26"/>
      <c r="P22" s="26">
        <v>2</v>
      </c>
      <c r="Q22" s="26">
        <v>1</v>
      </c>
      <c r="R22" s="18">
        <f t="shared" si="0"/>
        <v>3</v>
      </c>
      <c r="S22" s="33"/>
      <c r="T22" s="33"/>
      <c r="U22" s="33"/>
      <c r="V22" s="33"/>
    </row>
    <row r="23" spans="1:22" ht="15.75" customHeight="1">
      <c r="A23" s="1"/>
      <c r="B23" s="21" t="s">
        <v>50</v>
      </c>
      <c r="C23" s="16"/>
      <c r="D23" s="3" t="s">
        <v>103</v>
      </c>
      <c r="E23" s="14" t="s">
        <v>58</v>
      </c>
      <c r="F23" s="15" t="s">
        <v>104</v>
      </c>
      <c r="G23" s="5">
        <v>12.1</v>
      </c>
      <c r="H23" s="14" t="s">
        <v>58</v>
      </c>
      <c r="I23" s="4" t="s">
        <v>66</v>
      </c>
      <c r="J23" s="26"/>
      <c r="K23" s="26"/>
      <c r="L23" s="26">
        <v>1</v>
      </c>
      <c r="M23" s="26"/>
      <c r="N23" s="26"/>
      <c r="O23" s="26"/>
      <c r="P23" s="26"/>
      <c r="Q23" s="26"/>
      <c r="R23" s="18">
        <f t="shared" si="0"/>
        <v>1</v>
      </c>
      <c r="S23" s="33"/>
      <c r="T23" s="33"/>
      <c r="U23" s="33"/>
      <c r="V23" s="33"/>
    </row>
    <row r="24" spans="1:22" ht="15.75" customHeight="1">
      <c r="A24" s="1"/>
      <c r="B24" s="21" t="s">
        <v>26</v>
      </c>
      <c r="C24" s="16"/>
      <c r="D24" s="3" t="s">
        <v>105</v>
      </c>
      <c r="E24" s="14" t="s">
        <v>58</v>
      </c>
      <c r="F24" s="15" t="s">
        <v>106</v>
      </c>
      <c r="G24" s="5">
        <v>6.1</v>
      </c>
      <c r="H24" s="14" t="s">
        <v>58</v>
      </c>
      <c r="I24" s="4">
        <v>8.31</v>
      </c>
      <c r="J24" s="26"/>
      <c r="K24" s="26"/>
      <c r="L24" s="26"/>
      <c r="M24" s="26"/>
      <c r="N24" s="26"/>
      <c r="O24" s="26"/>
      <c r="P24" s="26"/>
      <c r="Q24" s="26">
        <v>3</v>
      </c>
      <c r="R24" s="18">
        <f t="shared" si="0"/>
        <v>3</v>
      </c>
      <c r="S24" s="33"/>
      <c r="T24" s="33"/>
      <c r="U24" s="33"/>
      <c r="V24" s="33"/>
    </row>
    <row r="25" spans="1:22" ht="15.75" customHeight="1">
      <c r="A25" s="1"/>
      <c r="B25" s="21" t="s">
        <v>27</v>
      </c>
      <c r="C25" s="16"/>
      <c r="D25" s="3" t="s">
        <v>80</v>
      </c>
      <c r="E25" s="14" t="s">
        <v>58</v>
      </c>
      <c r="F25" s="15" t="s">
        <v>81</v>
      </c>
      <c r="G25" s="5">
        <v>4.0999999999999996</v>
      </c>
      <c r="H25" s="14" t="s">
        <v>58</v>
      </c>
      <c r="I25" s="4" t="s">
        <v>67</v>
      </c>
      <c r="J25" s="26"/>
      <c r="K25" s="26"/>
      <c r="L25" s="26"/>
      <c r="M25" s="26">
        <v>1</v>
      </c>
      <c r="N25" s="26"/>
      <c r="O25" s="26"/>
      <c r="P25" s="26"/>
      <c r="Q25" s="26"/>
      <c r="R25" s="18">
        <f t="shared" si="0"/>
        <v>1</v>
      </c>
      <c r="S25" s="33"/>
      <c r="T25" s="33"/>
      <c r="U25" s="33"/>
      <c r="V25" s="33"/>
    </row>
    <row r="26" spans="1:22" ht="15.75" customHeight="1">
      <c r="A26" s="1"/>
      <c r="B26" s="21" t="s">
        <v>51</v>
      </c>
      <c r="C26" s="16"/>
      <c r="D26" s="3" t="s">
        <v>82</v>
      </c>
      <c r="E26" s="14" t="s">
        <v>58</v>
      </c>
      <c r="F26" s="15" t="s">
        <v>90</v>
      </c>
      <c r="G26" s="5">
        <v>3.1</v>
      </c>
      <c r="H26" s="14" t="s">
        <v>58</v>
      </c>
      <c r="I26" s="4" t="s">
        <v>5</v>
      </c>
      <c r="J26" s="26"/>
      <c r="K26" s="26">
        <v>4</v>
      </c>
      <c r="L26" s="26">
        <v>13</v>
      </c>
      <c r="M26" s="26">
        <v>5</v>
      </c>
      <c r="N26" s="26">
        <v>6</v>
      </c>
      <c r="O26" s="26">
        <v>2</v>
      </c>
      <c r="P26" s="26"/>
      <c r="Q26" s="26">
        <v>2</v>
      </c>
      <c r="R26" s="18">
        <f t="shared" si="0"/>
        <v>32</v>
      </c>
      <c r="S26" s="33"/>
      <c r="T26" s="33"/>
      <c r="U26" s="33"/>
      <c r="V26" s="33"/>
    </row>
    <row r="27" spans="1:22" ht="15.75" customHeight="1">
      <c r="A27" s="1"/>
      <c r="B27" s="21" t="s">
        <v>52</v>
      </c>
      <c r="C27" s="16"/>
      <c r="D27" s="3" t="s">
        <v>83</v>
      </c>
      <c r="E27" s="14" t="s">
        <v>58</v>
      </c>
      <c r="F27" s="15" t="s">
        <v>84</v>
      </c>
      <c r="G27" s="5" t="s">
        <v>2</v>
      </c>
      <c r="H27" s="14" t="s">
        <v>58</v>
      </c>
      <c r="I27" s="4" t="s">
        <v>66</v>
      </c>
      <c r="J27" s="26">
        <v>4</v>
      </c>
      <c r="K27" s="26"/>
      <c r="L27" s="26"/>
      <c r="M27" s="26"/>
      <c r="N27" s="26"/>
      <c r="O27" s="26"/>
      <c r="P27" s="26"/>
      <c r="Q27" s="26"/>
      <c r="R27" s="18">
        <f t="shared" si="0"/>
        <v>4</v>
      </c>
      <c r="S27" s="33"/>
      <c r="T27" s="33"/>
      <c r="U27" s="33"/>
      <c r="V27" s="33"/>
    </row>
    <row r="28" spans="1:22" ht="15.75" customHeight="1">
      <c r="A28" s="1"/>
      <c r="B28" s="21" t="s">
        <v>53</v>
      </c>
      <c r="C28" s="16"/>
      <c r="D28" s="3" t="s">
        <v>85</v>
      </c>
      <c r="E28" s="14" t="s">
        <v>58</v>
      </c>
      <c r="F28" s="15" t="s">
        <v>86</v>
      </c>
      <c r="G28" s="5" t="s">
        <v>3</v>
      </c>
      <c r="H28" s="14" t="s">
        <v>58</v>
      </c>
      <c r="I28" s="4">
        <v>4.1500000000000004</v>
      </c>
      <c r="J28" s="26">
        <v>4</v>
      </c>
      <c r="K28" s="26"/>
      <c r="L28" s="26"/>
      <c r="M28" s="26"/>
      <c r="N28" s="26"/>
      <c r="O28" s="26"/>
      <c r="P28" s="26"/>
      <c r="Q28" s="26"/>
      <c r="R28" s="18">
        <f t="shared" si="0"/>
        <v>4</v>
      </c>
      <c r="S28" s="27"/>
      <c r="T28" s="27"/>
      <c r="U28" s="27"/>
      <c r="V28" s="27"/>
    </row>
    <row r="29" spans="1:22" ht="15.75" customHeight="1">
      <c r="A29" s="1"/>
      <c r="B29" s="21" t="s">
        <v>54</v>
      </c>
      <c r="C29" s="16"/>
      <c r="D29" s="3" t="s">
        <v>107</v>
      </c>
      <c r="E29" s="14" t="s">
        <v>58</v>
      </c>
      <c r="F29" s="15" t="s">
        <v>108</v>
      </c>
      <c r="G29" s="5" t="s">
        <v>109</v>
      </c>
      <c r="H29" s="14" t="s">
        <v>58</v>
      </c>
      <c r="I29" s="4" t="s">
        <v>4</v>
      </c>
      <c r="J29" s="26">
        <v>11</v>
      </c>
      <c r="K29" s="26"/>
      <c r="L29" s="26"/>
      <c r="M29" s="26"/>
      <c r="N29" s="26"/>
      <c r="O29" s="26"/>
      <c r="P29" s="26"/>
      <c r="Q29" s="26"/>
      <c r="R29" s="18">
        <f t="shared" ref="R29" si="1">SUM(J29:Q29)</f>
        <v>11</v>
      </c>
      <c r="S29" s="27"/>
      <c r="T29" s="27"/>
      <c r="U29" s="27"/>
      <c r="V29" s="27"/>
    </row>
    <row r="30" spans="1:22" ht="15.75" customHeight="1">
      <c r="A30" s="1"/>
      <c r="B30" s="21" t="s">
        <v>92</v>
      </c>
      <c r="C30" s="16"/>
      <c r="D30" s="3" t="s">
        <v>110</v>
      </c>
      <c r="E30" s="14" t="s">
        <v>93</v>
      </c>
      <c r="F30" s="15" t="s">
        <v>111</v>
      </c>
      <c r="G30" s="5" t="s">
        <v>87</v>
      </c>
      <c r="H30" s="14" t="s">
        <v>58</v>
      </c>
      <c r="I30" s="4">
        <v>12.31</v>
      </c>
      <c r="J30" s="26"/>
      <c r="K30" s="26"/>
      <c r="L30" s="26">
        <v>12</v>
      </c>
      <c r="M30" s="26"/>
      <c r="N30" s="26"/>
      <c r="O30" s="26"/>
      <c r="P30" s="26"/>
      <c r="Q30" s="26"/>
      <c r="R30" s="18">
        <f>SUM(J30:Q30)</f>
        <v>12</v>
      </c>
      <c r="S30" s="27" t="s">
        <v>94</v>
      </c>
      <c r="T30" s="27"/>
      <c r="U30" s="27"/>
      <c r="V30" s="27"/>
    </row>
    <row r="31" spans="1:22" ht="15.75" customHeight="1">
      <c r="A31" s="1"/>
      <c r="B31" s="21" t="s">
        <v>55</v>
      </c>
      <c r="C31" s="16"/>
      <c r="D31" s="3" t="s">
        <v>88</v>
      </c>
      <c r="E31" s="14" t="s">
        <v>58</v>
      </c>
      <c r="F31" s="15" t="s">
        <v>89</v>
      </c>
      <c r="G31" s="5">
        <v>5.0999999999999996</v>
      </c>
      <c r="H31" s="14" t="s">
        <v>58</v>
      </c>
      <c r="I31" s="4" t="s">
        <v>69</v>
      </c>
      <c r="J31" s="26"/>
      <c r="K31" s="26"/>
      <c r="L31" s="26">
        <v>3</v>
      </c>
      <c r="M31" s="26"/>
      <c r="N31" s="26">
        <v>1</v>
      </c>
      <c r="O31" s="26"/>
      <c r="P31" s="26"/>
      <c r="Q31" s="26"/>
      <c r="R31" s="18">
        <f t="shared" si="0"/>
        <v>4</v>
      </c>
      <c r="S31" s="27"/>
      <c r="T31" s="27"/>
      <c r="U31" s="27"/>
      <c r="V31" s="27"/>
    </row>
    <row r="32" spans="1:22" ht="15.75" customHeight="1">
      <c r="A32" s="1"/>
      <c r="B32" s="21" t="s">
        <v>28</v>
      </c>
      <c r="C32" s="16"/>
      <c r="D32" s="3" t="s">
        <v>103</v>
      </c>
      <c r="E32" s="14" t="s">
        <v>58</v>
      </c>
      <c r="F32" s="15" t="s">
        <v>104</v>
      </c>
      <c r="G32" s="5">
        <v>12.1</v>
      </c>
      <c r="H32" s="14" t="s">
        <v>58</v>
      </c>
      <c r="I32" s="4" t="s">
        <v>68</v>
      </c>
      <c r="J32" s="26"/>
      <c r="K32" s="26">
        <v>1</v>
      </c>
      <c r="L32" s="26"/>
      <c r="M32" s="26"/>
      <c r="N32" s="26"/>
      <c r="O32" s="26">
        <v>1</v>
      </c>
      <c r="P32" s="26"/>
      <c r="Q32" s="26"/>
      <c r="R32" s="26">
        <f t="shared" si="0"/>
        <v>2</v>
      </c>
      <c r="S32" s="27"/>
      <c r="T32" s="27"/>
      <c r="U32" s="27"/>
      <c r="V32" s="27"/>
    </row>
    <row r="33" spans="1:22" ht="15.75" customHeight="1">
      <c r="A33" s="1"/>
      <c r="B33" s="21" t="s">
        <v>59</v>
      </c>
      <c r="C33" s="16"/>
      <c r="D33" s="3" t="s">
        <v>103</v>
      </c>
      <c r="E33" s="14" t="s">
        <v>58</v>
      </c>
      <c r="F33" s="15" t="s">
        <v>112</v>
      </c>
      <c r="G33" s="5">
        <v>12.1</v>
      </c>
      <c r="H33" s="14" t="s">
        <v>58</v>
      </c>
      <c r="I33" s="4" t="s">
        <v>68</v>
      </c>
      <c r="J33" s="26"/>
      <c r="K33" s="26"/>
      <c r="L33" s="26"/>
      <c r="M33" s="26"/>
      <c r="N33" s="26"/>
      <c r="O33" s="26"/>
      <c r="P33" s="26"/>
      <c r="Q33" s="26">
        <v>8</v>
      </c>
      <c r="R33" s="26">
        <f t="shared" si="0"/>
        <v>8</v>
      </c>
      <c r="S33" s="27"/>
      <c r="T33" s="27"/>
      <c r="U33" s="27"/>
      <c r="V33" s="27"/>
    </row>
    <row r="34" spans="1:22" ht="15.75" customHeight="1">
      <c r="A34" s="17"/>
      <c r="B34" s="22" t="s">
        <v>60</v>
      </c>
      <c r="C34" s="25"/>
      <c r="D34" s="3" t="s">
        <v>113</v>
      </c>
      <c r="E34" s="14" t="s">
        <v>58</v>
      </c>
      <c r="F34" s="15" t="s">
        <v>44</v>
      </c>
      <c r="G34" s="5" t="s">
        <v>46</v>
      </c>
      <c r="H34" s="14" t="s">
        <v>58</v>
      </c>
      <c r="I34" s="4" t="s">
        <v>47</v>
      </c>
      <c r="J34" s="26"/>
      <c r="K34" s="26">
        <v>3</v>
      </c>
      <c r="L34" s="26">
        <v>6</v>
      </c>
      <c r="M34" s="26"/>
      <c r="N34" s="26"/>
      <c r="O34" s="26"/>
      <c r="P34" s="26"/>
      <c r="Q34" s="26"/>
      <c r="R34" s="26">
        <f t="shared" ref="R34" si="2">SUM(J34:Q34)</f>
        <v>9</v>
      </c>
      <c r="S34" s="27"/>
      <c r="T34" s="27"/>
      <c r="U34" s="27"/>
      <c r="V34" s="27"/>
    </row>
    <row r="35" spans="1:22" ht="15.75" customHeight="1">
      <c r="A35" s="1"/>
      <c r="B35" s="19" t="s">
        <v>8</v>
      </c>
      <c r="C35" s="20"/>
      <c r="D35" s="28"/>
      <c r="E35" s="28"/>
      <c r="F35" s="28"/>
      <c r="G35" s="7"/>
      <c r="H35" s="8"/>
      <c r="I35" s="9"/>
      <c r="J35" s="26">
        <f>SUM(J15:J34)</f>
        <v>19</v>
      </c>
      <c r="K35" s="26">
        <f t="shared" ref="K35:R35" si="3">SUM(K15:K34)</f>
        <v>16</v>
      </c>
      <c r="L35" s="26">
        <f t="shared" si="3"/>
        <v>91</v>
      </c>
      <c r="M35" s="26">
        <f t="shared" si="3"/>
        <v>12</v>
      </c>
      <c r="N35" s="26">
        <f t="shared" si="3"/>
        <v>19</v>
      </c>
      <c r="O35" s="26">
        <f t="shared" si="3"/>
        <v>17</v>
      </c>
      <c r="P35" s="26">
        <f t="shared" si="3"/>
        <v>3</v>
      </c>
      <c r="Q35" s="26">
        <f t="shared" si="3"/>
        <v>25</v>
      </c>
      <c r="R35" s="26">
        <f t="shared" si="3"/>
        <v>202</v>
      </c>
      <c r="S35" s="27"/>
      <c r="T35" s="27"/>
      <c r="U35" s="27"/>
      <c r="V35" s="27"/>
    </row>
  </sheetData>
  <mergeCells count="62">
    <mergeCell ref="A5:C5"/>
    <mergeCell ref="A6:C8"/>
    <mergeCell ref="A9:C9"/>
    <mergeCell ref="A10:C10"/>
    <mergeCell ref="A13:C14"/>
    <mergeCell ref="B2:U3"/>
    <mergeCell ref="K13:P13"/>
    <mergeCell ref="T13:U14"/>
    <mergeCell ref="S13:S14"/>
    <mergeCell ref="L5:V5"/>
    <mergeCell ref="L6:N6"/>
    <mergeCell ref="O9:P9"/>
    <mergeCell ref="D5:K5"/>
    <mergeCell ref="J6:K8"/>
    <mergeCell ref="D6:I6"/>
    <mergeCell ref="D7:F7"/>
    <mergeCell ref="D8:F8"/>
    <mergeCell ref="P6:U6"/>
    <mergeCell ref="P7:U8"/>
    <mergeCell ref="O7:O8"/>
    <mergeCell ref="V7:V8"/>
    <mergeCell ref="D13:F14"/>
    <mergeCell ref="G13:I14"/>
    <mergeCell ref="G7:I8"/>
    <mergeCell ref="O10:P10"/>
    <mergeCell ref="Q9:S9"/>
    <mergeCell ref="Q10:S10"/>
    <mergeCell ref="D9:F9"/>
    <mergeCell ref="T9:V9"/>
    <mergeCell ref="L7:N8"/>
    <mergeCell ref="G9:I9"/>
    <mergeCell ref="R13:R14"/>
    <mergeCell ref="L9:N9"/>
    <mergeCell ref="L10:N10"/>
    <mergeCell ref="J9:K9"/>
    <mergeCell ref="J10:K10"/>
    <mergeCell ref="T10:V10"/>
    <mergeCell ref="S24:V24"/>
    <mergeCell ref="S31:V31"/>
    <mergeCell ref="S19:V19"/>
    <mergeCell ref="S20:V20"/>
    <mergeCell ref="S21:V21"/>
    <mergeCell ref="S22:V22"/>
    <mergeCell ref="S29:V29"/>
    <mergeCell ref="S28:V28"/>
    <mergeCell ref="S30:V30"/>
    <mergeCell ref="S33:V33"/>
    <mergeCell ref="S34:V34"/>
    <mergeCell ref="D35:F35"/>
    <mergeCell ref="G10:I10"/>
    <mergeCell ref="D10:F10"/>
    <mergeCell ref="S32:V32"/>
    <mergeCell ref="S35:V35"/>
    <mergeCell ref="S25:V25"/>
    <mergeCell ref="S26:V26"/>
    <mergeCell ref="S27:V27"/>
    <mergeCell ref="S17:V17"/>
    <mergeCell ref="V13:V14"/>
    <mergeCell ref="S15:V15"/>
    <mergeCell ref="S16:V16"/>
    <mergeCell ref="S18:V18"/>
    <mergeCell ref="S23:V23"/>
  </mergeCells>
  <phoneticPr fontId="1"/>
  <pageMargins left="0.78740157480314965" right="0.39370078740157483" top="0.39370078740157483" bottom="0.39370078740157483" header="0" footer="0"/>
  <pageSetup paperSize="9" scale="91" orientation="landscape" r:id="rId1"/>
  <headerFooter scaleWithDoc="0" alignWithMargins="0">
    <oddFooter>&amp;C&amp;"ＭＳ 明朝,標準"&amp;10－１７－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6"/>
  <sheetViews>
    <sheetView view="pageLayout" zoomScaleNormal="100" workbookViewId="0"/>
  </sheetViews>
  <sheetFormatPr defaultRowHeight="14.25"/>
  <cols>
    <col min="1" max="1" width="11.625" style="91" customWidth="1"/>
    <col min="2" max="3" width="2.5" style="62" customWidth="1"/>
    <col min="4" max="4" width="2.5" style="91" customWidth="1"/>
    <col min="5" max="11" width="2.5" style="62" customWidth="1"/>
    <col min="12" max="12" width="3.125" style="62" customWidth="1"/>
    <col min="13" max="19" width="2.5" style="62" customWidth="1"/>
    <col min="20" max="20" width="2.25" style="62" customWidth="1"/>
    <col min="21" max="21" width="2.125" style="62" customWidth="1"/>
    <col min="22" max="33" width="2.5" style="62" customWidth="1"/>
    <col min="34" max="34" width="2.75" style="62" customWidth="1"/>
    <col min="35" max="36" width="2.5" style="62" customWidth="1"/>
    <col min="37" max="37" width="2.25" style="62" customWidth="1"/>
    <col min="38" max="38" width="4.125" style="62" customWidth="1"/>
    <col min="39" max="40" width="2.875" style="62" customWidth="1"/>
    <col min="41" max="44" width="2.5" style="62" customWidth="1"/>
    <col min="45" max="45" width="2.375" style="62" customWidth="1"/>
    <col min="46" max="142" width="2.5" style="62" customWidth="1"/>
    <col min="143" max="16384" width="9" style="62"/>
  </cols>
  <sheetData>
    <row r="1" spans="1:45" ht="30.75" customHeight="1">
      <c r="A1" s="61" t="s">
        <v>114</v>
      </c>
      <c r="D1" s="63"/>
      <c r="E1" s="63"/>
      <c r="AJ1" s="64"/>
      <c r="AK1" s="64"/>
      <c r="AL1" s="64"/>
      <c r="AM1" s="64"/>
      <c r="AR1" s="65" t="s">
        <v>115</v>
      </c>
    </row>
    <row r="2" spans="1:45" ht="30.75" customHeight="1">
      <c r="A2" s="66" t="s">
        <v>116</v>
      </c>
      <c r="B2" s="67" t="s">
        <v>117</v>
      </c>
      <c r="C2" s="67"/>
      <c r="D2" s="67"/>
      <c r="E2" s="67"/>
      <c r="F2" s="67"/>
      <c r="G2" s="67"/>
      <c r="H2" s="67"/>
      <c r="I2" s="67"/>
      <c r="J2" s="67"/>
      <c r="K2" s="67" t="s">
        <v>118</v>
      </c>
      <c r="L2" s="67"/>
      <c r="M2" s="67"/>
      <c r="N2" s="67"/>
      <c r="O2" s="67"/>
      <c r="P2" s="67"/>
      <c r="Q2" s="67"/>
      <c r="R2" s="67"/>
      <c r="S2" s="67"/>
      <c r="T2" s="67" t="s">
        <v>119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 t="s">
        <v>120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0"/>
    </row>
    <row r="3" spans="1:45" ht="30.75" customHeight="1">
      <c r="A3" s="71" t="s">
        <v>121</v>
      </c>
      <c r="B3" s="72" t="s">
        <v>122</v>
      </c>
      <c r="C3" s="73"/>
      <c r="D3" s="73"/>
      <c r="E3" s="73"/>
      <c r="F3" s="74" t="s">
        <v>123</v>
      </c>
      <c r="G3" s="73" t="s">
        <v>124</v>
      </c>
      <c r="H3" s="73"/>
      <c r="I3" s="73"/>
      <c r="J3" s="75"/>
      <c r="K3" s="68" t="s">
        <v>125</v>
      </c>
      <c r="L3" s="69"/>
      <c r="M3" s="69"/>
      <c r="N3" s="69"/>
      <c r="O3" s="76" t="s">
        <v>123</v>
      </c>
      <c r="P3" s="69" t="s">
        <v>126</v>
      </c>
      <c r="Q3" s="69"/>
      <c r="R3" s="69"/>
      <c r="S3" s="69"/>
      <c r="T3" s="77" t="s">
        <v>127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8" t="s">
        <v>128</v>
      </c>
      <c r="AH3" s="78"/>
      <c r="AI3" s="78"/>
      <c r="AJ3" s="78"/>
      <c r="AK3" s="79"/>
      <c r="AL3" s="80" t="s">
        <v>129</v>
      </c>
      <c r="AM3" s="78" t="s">
        <v>130</v>
      </c>
      <c r="AN3" s="78"/>
      <c r="AO3" s="78"/>
      <c r="AP3" s="78"/>
      <c r="AQ3" s="79"/>
      <c r="AR3" s="81" t="s">
        <v>131</v>
      </c>
      <c r="AS3" s="82"/>
    </row>
    <row r="4" spans="1:45" ht="30.75" customHeight="1">
      <c r="A4" s="83" t="s">
        <v>132</v>
      </c>
      <c r="B4" s="67" t="s">
        <v>133</v>
      </c>
      <c r="C4" s="67"/>
      <c r="D4" s="67"/>
      <c r="E4" s="67"/>
      <c r="F4" s="67"/>
      <c r="G4" s="67"/>
      <c r="H4" s="67"/>
      <c r="I4" s="67"/>
      <c r="J4" s="67"/>
      <c r="K4" s="78" t="s">
        <v>132</v>
      </c>
      <c r="L4" s="78"/>
      <c r="M4" s="78"/>
      <c r="N4" s="78"/>
      <c r="O4" s="78"/>
      <c r="P4" s="78"/>
      <c r="Q4" s="78"/>
      <c r="R4" s="78"/>
      <c r="S4" s="78"/>
      <c r="T4" s="77" t="s">
        <v>134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67" t="s">
        <v>128</v>
      </c>
      <c r="AH4" s="67"/>
      <c r="AI4" s="67"/>
      <c r="AJ4" s="67"/>
      <c r="AK4" s="68"/>
      <c r="AL4" s="80" t="s">
        <v>135</v>
      </c>
      <c r="AM4" s="67" t="s">
        <v>130</v>
      </c>
      <c r="AN4" s="67"/>
      <c r="AO4" s="67"/>
      <c r="AP4" s="67"/>
      <c r="AQ4" s="68"/>
      <c r="AR4" s="81" t="s">
        <v>131</v>
      </c>
      <c r="AS4" s="82"/>
    </row>
    <row r="5" spans="1:45" ht="30.75" customHeight="1">
      <c r="A5" s="71" t="s">
        <v>132</v>
      </c>
      <c r="B5" s="67" t="s">
        <v>133</v>
      </c>
      <c r="C5" s="67"/>
      <c r="D5" s="67"/>
      <c r="E5" s="67"/>
      <c r="F5" s="67"/>
      <c r="G5" s="67"/>
      <c r="H5" s="67"/>
      <c r="I5" s="67"/>
      <c r="J5" s="67"/>
      <c r="K5" s="84" t="s">
        <v>132</v>
      </c>
      <c r="L5" s="85"/>
      <c r="M5" s="85"/>
      <c r="N5" s="85"/>
      <c r="O5" s="85"/>
      <c r="P5" s="85"/>
      <c r="Q5" s="85"/>
      <c r="R5" s="85"/>
      <c r="S5" s="86"/>
      <c r="T5" s="77" t="s">
        <v>136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67" t="s">
        <v>128</v>
      </c>
      <c r="AH5" s="67"/>
      <c r="AI5" s="67"/>
      <c r="AJ5" s="67"/>
      <c r="AK5" s="68"/>
      <c r="AL5" s="80" t="s">
        <v>137</v>
      </c>
      <c r="AM5" s="67" t="s">
        <v>130</v>
      </c>
      <c r="AN5" s="67"/>
      <c r="AO5" s="67"/>
      <c r="AP5" s="67"/>
      <c r="AQ5" s="68"/>
      <c r="AR5" s="81" t="s">
        <v>138</v>
      </c>
      <c r="AS5" s="82"/>
    </row>
    <row r="6" spans="1:45" ht="30.75" customHeight="1">
      <c r="A6" s="71" t="s">
        <v>139</v>
      </c>
      <c r="B6" s="68" t="s">
        <v>140</v>
      </c>
      <c r="C6" s="69"/>
      <c r="D6" s="69"/>
      <c r="E6" s="69"/>
      <c r="F6" s="87" t="s">
        <v>141</v>
      </c>
      <c r="G6" s="69" t="s">
        <v>142</v>
      </c>
      <c r="H6" s="69"/>
      <c r="I6" s="69"/>
      <c r="J6" s="70"/>
      <c r="K6" s="68" t="s">
        <v>143</v>
      </c>
      <c r="L6" s="69"/>
      <c r="M6" s="69"/>
      <c r="N6" s="69"/>
      <c r="O6" s="87" t="s">
        <v>141</v>
      </c>
      <c r="P6" s="69" t="s">
        <v>144</v>
      </c>
      <c r="Q6" s="69"/>
      <c r="R6" s="69"/>
      <c r="S6" s="69"/>
      <c r="T6" s="77" t="s">
        <v>145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7" t="s">
        <v>146</v>
      </c>
      <c r="AH6" s="67"/>
      <c r="AI6" s="67"/>
      <c r="AJ6" s="67"/>
      <c r="AK6" s="68"/>
      <c r="AL6" s="80" t="s">
        <v>138</v>
      </c>
      <c r="AM6" s="67" t="s">
        <v>147</v>
      </c>
      <c r="AN6" s="67"/>
      <c r="AO6" s="67"/>
      <c r="AP6" s="67"/>
      <c r="AQ6" s="68"/>
      <c r="AR6" s="81" t="s">
        <v>138</v>
      </c>
      <c r="AS6" s="82"/>
    </row>
    <row r="7" spans="1:45" ht="30.75" customHeight="1">
      <c r="A7" s="66" t="s">
        <v>148</v>
      </c>
      <c r="B7" s="68"/>
      <c r="C7" s="69"/>
      <c r="D7" s="69"/>
      <c r="E7" s="69"/>
      <c r="F7" s="69"/>
      <c r="G7" s="69"/>
      <c r="H7" s="69"/>
      <c r="I7" s="69"/>
      <c r="J7" s="70"/>
      <c r="K7" s="68"/>
      <c r="L7" s="69"/>
      <c r="M7" s="69"/>
      <c r="N7" s="69"/>
      <c r="O7" s="69"/>
      <c r="P7" s="69"/>
      <c r="Q7" s="69"/>
      <c r="R7" s="69"/>
      <c r="S7" s="70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 t="s">
        <v>149</v>
      </c>
      <c r="AH7" s="89"/>
      <c r="AI7" s="89"/>
      <c r="AJ7" s="89"/>
      <c r="AK7" s="89"/>
      <c r="AL7" s="89"/>
      <c r="AM7" s="82" t="s">
        <v>150</v>
      </c>
      <c r="AN7" s="82"/>
      <c r="AO7" s="82"/>
      <c r="AP7" s="82"/>
      <c r="AQ7" s="82"/>
      <c r="AR7" s="82"/>
      <c r="AS7" s="82"/>
    </row>
    <row r="8" spans="1:45" ht="30.75" customHeight="1">
      <c r="A8" s="90" t="s">
        <v>151</v>
      </c>
    </row>
    <row r="9" spans="1:45" ht="21.75" customHeight="1">
      <c r="A9" s="90"/>
      <c r="AN9" s="64"/>
      <c r="AO9" s="64"/>
      <c r="AP9" s="64"/>
      <c r="AQ9" s="64"/>
      <c r="AR9" s="64"/>
      <c r="AS9" s="64"/>
    </row>
    <row r="10" spans="1:45" ht="30.75" customHeight="1">
      <c r="A10" s="61" t="s">
        <v>152</v>
      </c>
      <c r="AJ10" s="92"/>
      <c r="AK10" s="93"/>
      <c r="AL10" s="93"/>
      <c r="AM10" s="93"/>
      <c r="AN10" s="64"/>
      <c r="AO10" s="64"/>
      <c r="AP10" s="64"/>
      <c r="AR10" s="64"/>
      <c r="AS10" s="94" t="s">
        <v>115</v>
      </c>
    </row>
    <row r="11" spans="1:45" ht="30.75" customHeight="1">
      <c r="A11" s="67" t="s">
        <v>153</v>
      </c>
      <c r="B11" s="67"/>
      <c r="C11" s="67"/>
      <c r="D11" s="67" t="s">
        <v>154</v>
      </c>
      <c r="E11" s="67"/>
      <c r="F11" s="67"/>
      <c r="G11" s="67" t="s">
        <v>155</v>
      </c>
      <c r="H11" s="67"/>
      <c r="I11" s="67"/>
      <c r="J11" s="67" t="s">
        <v>156</v>
      </c>
      <c r="K11" s="67"/>
      <c r="L11" s="67"/>
      <c r="M11" s="67" t="s">
        <v>157</v>
      </c>
      <c r="N11" s="67"/>
      <c r="O11" s="67"/>
      <c r="P11" s="67" t="s">
        <v>158</v>
      </c>
      <c r="Q11" s="67"/>
      <c r="R11" s="67"/>
      <c r="S11" s="67" t="s">
        <v>159</v>
      </c>
      <c r="T11" s="67"/>
      <c r="U11" s="67"/>
      <c r="V11" s="67" t="s">
        <v>160</v>
      </c>
      <c r="W11" s="67"/>
      <c r="X11" s="67"/>
      <c r="Y11" s="67" t="s">
        <v>161</v>
      </c>
      <c r="Z11" s="67"/>
      <c r="AA11" s="67"/>
      <c r="AB11" s="78" t="s">
        <v>162</v>
      </c>
      <c r="AC11" s="78"/>
      <c r="AD11" s="78"/>
      <c r="AE11" s="67" t="s">
        <v>163</v>
      </c>
      <c r="AF11" s="67"/>
      <c r="AG11" s="67"/>
      <c r="AH11" s="67" t="s">
        <v>164</v>
      </c>
      <c r="AI11" s="67"/>
      <c r="AJ11" s="67"/>
      <c r="AK11" s="67" t="s">
        <v>165</v>
      </c>
      <c r="AL11" s="67"/>
      <c r="AM11" s="67"/>
      <c r="AN11" s="67" t="s">
        <v>166</v>
      </c>
      <c r="AO11" s="67"/>
      <c r="AP11" s="67"/>
      <c r="AQ11" s="67" t="s">
        <v>167</v>
      </c>
      <c r="AR11" s="67"/>
      <c r="AS11" s="67"/>
    </row>
    <row r="12" spans="1:45" ht="30.75" customHeight="1">
      <c r="A12" s="95" t="s">
        <v>168</v>
      </c>
      <c r="B12" s="95"/>
      <c r="C12" s="95"/>
      <c r="D12" s="96" t="s">
        <v>169</v>
      </c>
      <c r="E12" s="96"/>
      <c r="F12" s="96"/>
      <c r="G12" s="96" t="s">
        <v>170</v>
      </c>
      <c r="H12" s="96"/>
      <c r="I12" s="96"/>
      <c r="J12" s="96" t="s">
        <v>171</v>
      </c>
      <c r="K12" s="96"/>
      <c r="L12" s="96"/>
      <c r="M12" s="96" t="s">
        <v>172</v>
      </c>
      <c r="N12" s="96"/>
      <c r="O12" s="96"/>
      <c r="P12" s="96"/>
      <c r="Q12" s="96"/>
      <c r="R12" s="96"/>
      <c r="S12" s="96" t="s">
        <v>173</v>
      </c>
      <c r="T12" s="96"/>
      <c r="U12" s="96"/>
      <c r="V12" s="96"/>
      <c r="W12" s="96"/>
      <c r="X12" s="96"/>
      <c r="Y12" s="96"/>
      <c r="Z12" s="96"/>
      <c r="AA12" s="96"/>
      <c r="AB12" s="96" t="s">
        <v>174</v>
      </c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 t="s">
        <v>175</v>
      </c>
      <c r="AR12" s="96"/>
      <c r="AS12" s="96"/>
    </row>
    <row r="13" spans="1:45" ht="30.75" customHeight="1">
      <c r="A13" s="95" t="s">
        <v>176</v>
      </c>
      <c r="B13" s="95"/>
      <c r="C13" s="95"/>
      <c r="D13" s="96" t="s">
        <v>177</v>
      </c>
      <c r="E13" s="96"/>
      <c r="F13" s="96"/>
      <c r="G13" s="96" t="s">
        <v>178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 t="s">
        <v>179</v>
      </c>
      <c r="T13" s="96"/>
      <c r="U13" s="96"/>
      <c r="V13" s="96"/>
      <c r="W13" s="96"/>
      <c r="X13" s="96"/>
      <c r="Y13" s="96"/>
      <c r="Z13" s="96"/>
      <c r="AA13" s="96"/>
      <c r="AB13" s="96" t="s">
        <v>171</v>
      </c>
      <c r="AC13" s="96"/>
      <c r="AD13" s="96"/>
      <c r="AE13" s="96"/>
      <c r="AF13" s="96"/>
      <c r="AG13" s="96"/>
      <c r="AH13" s="96" t="s">
        <v>171</v>
      </c>
      <c r="AI13" s="96"/>
      <c r="AJ13" s="96"/>
      <c r="AK13" s="96"/>
      <c r="AL13" s="96"/>
      <c r="AM13" s="96"/>
      <c r="AN13" s="96"/>
      <c r="AO13" s="96"/>
      <c r="AP13" s="96"/>
      <c r="AQ13" s="96" t="s">
        <v>180</v>
      </c>
      <c r="AR13" s="96"/>
      <c r="AS13" s="96"/>
    </row>
    <row r="14" spans="1:45" ht="30.75" customHeight="1">
      <c r="A14" s="95" t="s">
        <v>181</v>
      </c>
      <c r="B14" s="95"/>
      <c r="C14" s="95"/>
      <c r="D14" s="96" t="s">
        <v>182</v>
      </c>
      <c r="E14" s="96"/>
      <c r="F14" s="96"/>
      <c r="G14" s="96" t="s">
        <v>182</v>
      </c>
      <c r="H14" s="96"/>
      <c r="I14" s="96"/>
      <c r="J14" s="96"/>
      <c r="K14" s="96"/>
      <c r="L14" s="96"/>
      <c r="M14" s="96" t="s">
        <v>183</v>
      </c>
      <c r="N14" s="96"/>
      <c r="O14" s="96"/>
      <c r="P14" s="96" t="s">
        <v>171</v>
      </c>
      <c r="Q14" s="96"/>
      <c r="R14" s="96"/>
      <c r="S14" s="96" t="s">
        <v>184</v>
      </c>
      <c r="T14" s="96"/>
      <c r="U14" s="96"/>
      <c r="V14" s="96" t="s">
        <v>171</v>
      </c>
      <c r="W14" s="96"/>
      <c r="X14" s="96"/>
      <c r="Y14" s="96" t="s">
        <v>172</v>
      </c>
      <c r="Z14" s="96"/>
      <c r="AA14" s="96"/>
      <c r="AB14" s="96" t="s">
        <v>183</v>
      </c>
      <c r="AC14" s="96"/>
      <c r="AD14" s="96"/>
      <c r="AE14" s="96"/>
      <c r="AF14" s="96"/>
      <c r="AG14" s="96"/>
      <c r="AH14" s="96" t="s">
        <v>172</v>
      </c>
      <c r="AI14" s="96"/>
      <c r="AJ14" s="96"/>
      <c r="AK14" s="96" t="s">
        <v>185</v>
      </c>
      <c r="AL14" s="96"/>
      <c r="AM14" s="96"/>
      <c r="AN14" s="96" t="s">
        <v>172</v>
      </c>
      <c r="AO14" s="96"/>
      <c r="AP14" s="96"/>
      <c r="AQ14" s="96" t="s">
        <v>186</v>
      </c>
      <c r="AR14" s="96"/>
      <c r="AS14" s="96"/>
    </row>
    <row r="15" spans="1:45" ht="30.75" customHeight="1">
      <c r="A15" s="97" t="s">
        <v>187</v>
      </c>
      <c r="B15" s="97"/>
      <c r="C15" s="97"/>
      <c r="D15" s="98"/>
      <c r="E15" s="99"/>
      <c r="F15" s="100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 t="s">
        <v>171</v>
      </c>
      <c r="AR15" s="96"/>
      <c r="AS15" s="96"/>
    </row>
    <row r="16" spans="1:45" ht="30.75" customHeight="1">
      <c r="A16" s="101" t="s">
        <v>188</v>
      </c>
      <c r="B16" s="101"/>
      <c r="C16" s="101"/>
      <c r="D16" s="96" t="s">
        <v>189</v>
      </c>
      <c r="E16" s="96"/>
      <c r="F16" s="96"/>
      <c r="G16" s="96" t="s">
        <v>190</v>
      </c>
      <c r="H16" s="96"/>
      <c r="I16" s="96"/>
      <c r="J16" s="96" t="s">
        <v>171</v>
      </c>
      <c r="K16" s="96"/>
      <c r="L16" s="96"/>
      <c r="M16" s="96" t="s">
        <v>135</v>
      </c>
      <c r="N16" s="96"/>
      <c r="O16" s="96"/>
      <c r="P16" s="96" t="s">
        <v>171</v>
      </c>
      <c r="Q16" s="96"/>
      <c r="R16" s="96"/>
      <c r="S16" s="96" t="s">
        <v>191</v>
      </c>
      <c r="T16" s="96"/>
      <c r="U16" s="96"/>
      <c r="V16" s="96" t="s">
        <v>171</v>
      </c>
      <c r="W16" s="96"/>
      <c r="X16" s="96"/>
      <c r="Y16" s="96" t="s">
        <v>172</v>
      </c>
      <c r="Z16" s="96"/>
      <c r="AA16" s="96"/>
      <c r="AB16" s="96" t="s">
        <v>129</v>
      </c>
      <c r="AC16" s="96"/>
      <c r="AD16" s="96"/>
      <c r="AE16" s="96">
        <v>0</v>
      </c>
      <c r="AF16" s="96"/>
      <c r="AG16" s="96"/>
      <c r="AH16" s="96" t="s">
        <v>192</v>
      </c>
      <c r="AI16" s="96"/>
      <c r="AJ16" s="96"/>
      <c r="AK16" s="96" t="s">
        <v>185</v>
      </c>
      <c r="AL16" s="96"/>
      <c r="AM16" s="96"/>
      <c r="AN16" s="96" t="s">
        <v>172</v>
      </c>
      <c r="AO16" s="96"/>
      <c r="AP16" s="96"/>
      <c r="AQ16" s="96" t="s">
        <v>193</v>
      </c>
      <c r="AR16" s="96"/>
      <c r="AS16" s="96"/>
    </row>
    <row r="17" spans="1:1" ht="30.75" customHeight="1">
      <c r="A17" s="102" t="s">
        <v>194</v>
      </c>
    </row>
    <row r="18" spans="1:1" ht="21" customHeight="1"/>
    <row r="19" spans="1:1" ht="21" customHeight="1"/>
    <row r="20" spans="1:1" ht="21" customHeight="1"/>
    <row r="21" spans="1:1" ht="21" customHeight="1"/>
    <row r="22" spans="1:1" ht="21" customHeight="1"/>
    <row r="23" spans="1:1" ht="21" customHeight="1"/>
    <row r="24" spans="1:1" ht="21" customHeight="1"/>
    <row r="25" spans="1:1" ht="21" customHeight="1"/>
    <row r="26" spans="1:1" ht="21" customHeight="1"/>
  </sheetData>
  <mergeCells count="127">
    <mergeCell ref="AN16:AP16"/>
    <mergeCell ref="AQ16:AS16"/>
    <mergeCell ref="V16:X16"/>
    <mergeCell ref="Y16:AA16"/>
    <mergeCell ref="AB16:AD16"/>
    <mergeCell ref="AE16:AG16"/>
    <mergeCell ref="AH16:AJ16"/>
    <mergeCell ref="AK16:AM16"/>
    <mergeCell ref="AK15:AM15"/>
    <mergeCell ref="AN15:AP15"/>
    <mergeCell ref="AQ15:AS15"/>
    <mergeCell ref="A16:C16"/>
    <mergeCell ref="D16:F16"/>
    <mergeCell ref="G16:I16"/>
    <mergeCell ref="J16:L16"/>
    <mergeCell ref="M16:O16"/>
    <mergeCell ref="P16:R16"/>
    <mergeCell ref="S16:U16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B14:AD14"/>
    <mergeCell ref="AE14:AG14"/>
    <mergeCell ref="AH14:AJ14"/>
    <mergeCell ref="AK14:AM14"/>
    <mergeCell ref="AN14:AP14"/>
    <mergeCell ref="AQ14:AS14"/>
    <mergeCell ref="AQ13:AS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Y13:AA13"/>
    <mergeCell ref="AB13:AD13"/>
    <mergeCell ref="AE13:AG13"/>
    <mergeCell ref="AH13:AJ13"/>
    <mergeCell ref="AK13:AM13"/>
    <mergeCell ref="AN13:AP13"/>
    <mergeCell ref="AN12:AP12"/>
    <mergeCell ref="AQ12:AS12"/>
    <mergeCell ref="A13:C13"/>
    <mergeCell ref="D13:F13"/>
    <mergeCell ref="G13:I13"/>
    <mergeCell ref="J13:L13"/>
    <mergeCell ref="M13:O13"/>
    <mergeCell ref="P13:R13"/>
    <mergeCell ref="S13:U13"/>
    <mergeCell ref="V13:X13"/>
    <mergeCell ref="V12:X12"/>
    <mergeCell ref="Y12:AA12"/>
    <mergeCell ref="AB12:AD12"/>
    <mergeCell ref="AE12:AG12"/>
    <mergeCell ref="AH12:AJ12"/>
    <mergeCell ref="AK12:AM12"/>
    <mergeCell ref="AK11:AM11"/>
    <mergeCell ref="AN11:AP11"/>
    <mergeCell ref="AQ11:AS11"/>
    <mergeCell ref="A12:C12"/>
    <mergeCell ref="D12:F12"/>
    <mergeCell ref="G12:I12"/>
    <mergeCell ref="J12:L12"/>
    <mergeCell ref="M12:O12"/>
    <mergeCell ref="P12:R12"/>
    <mergeCell ref="S12:U12"/>
    <mergeCell ref="S11:U11"/>
    <mergeCell ref="V11:X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M11:O11"/>
    <mergeCell ref="P11:R11"/>
    <mergeCell ref="AM6:AQ6"/>
    <mergeCell ref="AR6:AS6"/>
    <mergeCell ref="B7:J7"/>
    <mergeCell ref="K7:S7"/>
    <mergeCell ref="T7:AF7"/>
    <mergeCell ref="AG7:AL7"/>
    <mergeCell ref="AM7:AS7"/>
    <mergeCell ref="B6:E6"/>
    <mergeCell ref="G6:J6"/>
    <mergeCell ref="K6:N6"/>
    <mergeCell ref="P6:S6"/>
    <mergeCell ref="T6:AF6"/>
    <mergeCell ref="AG6:AK6"/>
    <mergeCell ref="B5:J5"/>
    <mergeCell ref="K5:S5"/>
    <mergeCell ref="T5:AF5"/>
    <mergeCell ref="AG5:AK5"/>
    <mergeCell ref="AM5:AQ5"/>
    <mergeCell ref="AR5:AS5"/>
    <mergeCell ref="AM3:AQ3"/>
    <mergeCell ref="AR3:AS3"/>
    <mergeCell ref="B4:J4"/>
    <mergeCell ref="K4:S4"/>
    <mergeCell ref="T4:AF4"/>
    <mergeCell ref="AG4:AK4"/>
    <mergeCell ref="AM4:AQ4"/>
    <mergeCell ref="AR4:AS4"/>
    <mergeCell ref="B2:J2"/>
    <mergeCell ref="K2:S2"/>
    <mergeCell ref="T2:AF2"/>
    <mergeCell ref="AG2:AS2"/>
    <mergeCell ref="B3:E3"/>
    <mergeCell ref="G3:J3"/>
    <mergeCell ref="K3:N3"/>
    <mergeCell ref="P3:S3"/>
    <mergeCell ref="T3:AF3"/>
    <mergeCell ref="AG3:AK3"/>
  </mergeCells>
  <phoneticPr fontId="1"/>
  <pageMargins left="0.78740157480314965" right="0.39370078740157483" top="0.39370078740157483" bottom="0.39370078740157483" header="0" footer="0"/>
  <pageSetup paperSize="9" scale="98" orientation="landscape" r:id="rId1"/>
  <headerFooter scaleWithDoc="0" alignWithMargins="0">
    <oddFooter>&amp;C&amp;"ＭＳ 明朝,標準"&amp;10－１８－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23"/>
  <sheetViews>
    <sheetView view="pageLayout" zoomScaleNormal="100" workbookViewId="0"/>
  </sheetViews>
  <sheetFormatPr defaultRowHeight="14.25"/>
  <cols>
    <col min="1" max="4" width="2.625" style="111" customWidth="1"/>
    <col min="5" max="5" width="2.5" style="111" customWidth="1"/>
    <col min="6" max="8" width="2.375" style="111" customWidth="1"/>
    <col min="9" max="41" width="2.875" style="111" customWidth="1"/>
    <col min="42" max="42" width="2.375" style="111" customWidth="1"/>
    <col min="43" max="352" width="2.625" style="111" customWidth="1"/>
    <col min="353" max="16384" width="9" style="111"/>
  </cols>
  <sheetData>
    <row r="3" spans="1:42" s="103" customFormat="1" ht="23.25" customHeight="1">
      <c r="A3" s="103" t="s">
        <v>195</v>
      </c>
      <c r="AP3" s="104" t="s">
        <v>196</v>
      </c>
    </row>
    <row r="4" spans="1:42" ht="24" customHeight="1">
      <c r="A4" s="105"/>
      <c r="B4" s="106"/>
      <c r="C4" s="106"/>
      <c r="D4" s="106"/>
      <c r="E4" s="106"/>
      <c r="F4" s="106"/>
      <c r="G4" s="106"/>
      <c r="H4" s="107"/>
      <c r="I4" s="108" t="s">
        <v>197</v>
      </c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08" t="s">
        <v>198</v>
      </c>
      <c r="U4" s="109"/>
      <c r="V4" s="108" t="s">
        <v>199</v>
      </c>
      <c r="W4" s="109"/>
      <c r="X4" s="109"/>
      <c r="Y4" s="109"/>
      <c r="Z4" s="109"/>
      <c r="AA4" s="109"/>
      <c r="AB4" s="110"/>
      <c r="AC4" s="108" t="s">
        <v>200</v>
      </c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10"/>
    </row>
    <row r="5" spans="1:42" ht="24" customHeight="1">
      <c r="A5" s="112" t="s">
        <v>201</v>
      </c>
      <c r="B5" s="113"/>
      <c r="C5" s="113"/>
      <c r="D5" s="113"/>
      <c r="E5" s="113"/>
      <c r="F5" s="113"/>
      <c r="G5" s="113"/>
      <c r="H5" s="114"/>
      <c r="I5" s="115"/>
      <c r="J5" s="116" t="s">
        <v>202</v>
      </c>
      <c r="K5" s="116"/>
      <c r="L5" s="116"/>
      <c r="M5" s="116"/>
      <c r="N5" s="116"/>
      <c r="O5" s="116"/>
      <c r="P5" s="116"/>
      <c r="Q5" s="116"/>
      <c r="R5" s="116"/>
      <c r="S5" s="117"/>
      <c r="T5" s="118">
        <v>1</v>
      </c>
      <c r="U5" s="119"/>
      <c r="V5" s="115"/>
      <c r="W5" s="116" t="s">
        <v>203</v>
      </c>
      <c r="X5" s="116"/>
      <c r="Y5" s="116"/>
      <c r="Z5" s="116"/>
      <c r="AA5" s="116"/>
      <c r="AB5" s="120"/>
      <c r="AC5" s="121" t="s">
        <v>204</v>
      </c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24" customHeight="1">
      <c r="A6" s="124"/>
      <c r="B6" s="125"/>
      <c r="C6" s="125"/>
      <c r="D6" s="125"/>
      <c r="E6" s="125"/>
      <c r="F6" s="125"/>
      <c r="G6" s="125"/>
      <c r="H6" s="126"/>
      <c r="I6" s="127"/>
      <c r="J6" s="128" t="s">
        <v>205</v>
      </c>
      <c r="K6" s="128"/>
      <c r="L6" s="128"/>
      <c r="M6" s="128"/>
      <c r="N6" s="128"/>
      <c r="O6" s="128"/>
      <c r="P6" s="128"/>
      <c r="Q6" s="128"/>
      <c r="R6" s="128"/>
      <c r="S6" s="129"/>
      <c r="T6" s="118">
        <v>1</v>
      </c>
      <c r="U6" s="119"/>
      <c r="V6" s="115"/>
      <c r="W6" s="116" t="s">
        <v>206</v>
      </c>
      <c r="X6" s="116"/>
      <c r="Y6" s="116"/>
      <c r="Z6" s="116"/>
      <c r="AA6" s="116"/>
      <c r="AB6" s="120"/>
      <c r="AC6" s="121" t="s">
        <v>207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3"/>
    </row>
    <row r="7" spans="1:42" ht="24" customHeight="1">
      <c r="A7" s="130"/>
      <c r="B7" s="130"/>
      <c r="C7" s="130"/>
      <c r="D7" s="130"/>
      <c r="E7" s="130"/>
      <c r="F7" s="130"/>
      <c r="G7" s="130"/>
      <c r="H7" s="130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1"/>
      <c r="T7" s="133"/>
      <c r="U7" s="133"/>
      <c r="V7" s="131"/>
      <c r="W7" s="132"/>
      <c r="X7" s="132"/>
      <c r="Y7" s="132"/>
      <c r="Z7" s="132"/>
      <c r="AA7" s="132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8" spans="1:42" ht="24" customHeight="1"/>
    <row r="9" spans="1:42" s="103" customFormat="1" ht="24" customHeight="1">
      <c r="A9" s="103" t="s">
        <v>208</v>
      </c>
      <c r="AI9" s="104" t="s">
        <v>196</v>
      </c>
      <c r="AL9" s="134"/>
    </row>
    <row r="10" spans="1:42" ht="24" customHeight="1">
      <c r="A10" s="135" t="s">
        <v>209</v>
      </c>
      <c r="B10" s="136"/>
      <c r="C10" s="136"/>
      <c r="D10" s="136"/>
      <c r="E10" s="136"/>
      <c r="F10" s="136"/>
      <c r="G10" s="136"/>
      <c r="H10" s="137"/>
      <c r="I10" s="108" t="s">
        <v>210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</row>
    <row r="11" spans="1:42" ht="24" customHeight="1">
      <c r="A11" s="138" t="s">
        <v>211</v>
      </c>
      <c r="B11" s="139"/>
      <c r="C11" s="139"/>
      <c r="D11" s="139"/>
      <c r="E11" s="139"/>
      <c r="F11" s="139"/>
      <c r="G11" s="139"/>
      <c r="H11" s="140"/>
      <c r="I11" s="108" t="s">
        <v>212</v>
      </c>
      <c r="J11" s="109"/>
      <c r="K11" s="110"/>
      <c r="L11" s="108" t="s">
        <v>213</v>
      </c>
      <c r="M11" s="109"/>
      <c r="N11" s="110"/>
      <c r="O11" s="108" t="s">
        <v>214</v>
      </c>
      <c r="P11" s="109"/>
      <c r="Q11" s="110"/>
      <c r="R11" s="108" t="s">
        <v>215</v>
      </c>
      <c r="S11" s="109"/>
      <c r="T11" s="110"/>
      <c r="U11" s="108" t="s">
        <v>216</v>
      </c>
      <c r="V11" s="109"/>
      <c r="W11" s="110"/>
      <c r="X11" s="108" t="s">
        <v>217</v>
      </c>
      <c r="Y11" s="109"/>
      <c r="Z11" s="110"/>
      <c r="AA11" s="108" t="s">
        <v>218</v>
      </c>
      <c r="AB11" s="109"/>
      <c r="AC11" s="110"/>
      <c r="AD11" s="108" t="s">
        <v>219</v>
      </c>
      <c r="AE11" s="109"/>
      <c r="AF11" s="110"/>
      <c r="AG11" s="108" t="s">
        <v>220</v>
      </c>
      <c r="AH11" s="109"/>
      <c r="AI11" s="110"/>
    </row>
    <row r="12" spans="1:42" ht="24" customHeight="1">
      <c r="A12" s="141" t="s">
        <v>221</v>
      </c>
      <c r="B12" s="141"/>
      <c r="C12" s="141"/>
      <c r="D12" s="141"/>
      <c r="E12" s="141"/>
      <c r="F12" s="141"/>
      <c r="G12" s="141"/>
      <c r="H12" s="141"/>
      <c r="I12" s="121">
        <v>14</v>
      </c>
      <c r="J12" s="122"/>
      <c r="K12" s="123"/>
      <c r="L12" s="121">
        <v>2</v>
      </c>
      <c r="M12" s="122"/>
      <c r="N12" s="123"/>
      <c r="O12" s="121">
        <v>9</v>
      </c>
      <c r="P12" s="122"/>
      <c r="Q12" s="123"/>
      <c r="R12" s="121">
        <v>2</v>
      </c>
      <c r="S12" s="122"/>
      <c r="T12" s="123"/>
      <c r="U12" s="121">
        <v>5</v>
      </c>
      <c r="V12" s="122"/>
      <c r="W12" s="123"/>
      <c r="X12" s="121">
        <v>7</v>
      </c>
      <c r="Y12" s="122"/>
      <c r="Z12" s="123"/>
      <c r="AA12" s="121">
        <v>11</v>
      </c>
      <c r="AB12" s="122"/>
      <c r="AC12" s="123"/>
      <c r="AD12" s="121">
        <v>11</v>
      </c>
      <c r="AE12" s="122"/>
      <c r="AF12" s="123"/>
      <c r="AG12" s="121">
        <f>SUM(I12:AF12)</f>
        <v>61</v>
      </c>
      <c r="AH12" s="122"/>
      <c r="AI12" s="123"/>
    </row>
    <row r="13" spans="1:42" ht="24" customHeight="1">
      <c r="A13" s="141" t="s">
        <v>222</v>
      </c>
      <c r="B13" s="141"/>
      <c r="C13" s="141"/>
      <c r="D13" s="141"/>
      <c r="E13" s="141"/>
      <c r="F13" s="141"/>
      <c r="G13" s="141"/>
      <c r="H13" s="141"/>
      <c r="I13" s="121">
        <v>11</v>
      </c>
      <c r="J13" s="122"/>
      <c r="K13" s="123"/>
      <c r="L13" s="121"/>
      <c r="M13" s="122"/>
      <c r="N13" s="123"/>
      <c r="O13" s="121">
        <v>2</v>
      </c>
      <c r="P13" s="122"/>
      <c r="Q13" s="123"/>
      <c r="R13" s="121"/>
      <c r="S13" s="122"/>
      <c r="T13" s="123"/>
      <c r="U13" s="121"/>
      <c r="V13" s="122"/>
      <c r="W13" s="123"/>
      <c r="X13" s="121"/>
      <c r="Y13" s="122"/>
      <c r="Z13" s="123"/>
      <c r="AA13" s="121">
        <v>2</v>
      </c>
      <c r="AB13" s="122"/>
      <c r="AC13" s="123"/>
      <c r="AD13" s="121">
        <v>42</v>
      </c>
      <c r="AE13" s="122"/>
      <c r="AF13" s="123"/>
      <c r="AG13" s="121">
        <f>SUM(I13:AF13)</f>
        <v>57</v>
      </c>
      <c r="AH13" s="122"/>
      <c r="AI13" s="123"/>
    </row>
    <row r="14" spans="1:42" ht="24" customHeight="1">
      <c r="A14" s="141" t="s">
        <v>223</v>
      </c>
      <c r="B14" s="141"/>
      <c r="C14" s="141"/>
      <c r="D14" s="141"/>
      <c r="E14" s="141"/>
      <c r="F14" s="141"/>
      <c r="G14" s="141"/>
      <c r="H14" s="141"/>
      <c r="I14" s="121">
        <v>2</v>
      </c>
      <c r="J14" s="122"/>
      <c r="K14" s="123"/>
      <c r="L14" s="121">
        <v>1</v>
      </c>
      <c r="M14" s="122"/>
      <c r="N14" s="123"/>
      <c r="O14" s="121">
        <v>8</v>
      </c>
      <c r="P14" s="122"/>
      <c r="Q14" s="123"/>
      <c r="R14" s="121"/>
      <c r="S14" s="122"/>
      <c r="T14" s="123"/>
      <c r="U14" s="121">
        <v>7</v>
      </c>
      <c r="V14" s="122"/>
      <c r="W14" s="123"/>
      <c r="X14" s="121">
        <v>1</v>
      </c>
      <c r="Y14" s="122"/>
      <c r="Z14" s="123"/>
      <c r="AA14" s="121"/>
      <c r="AB14" s="122"/>
      <c r="AC14" s="123"/>
      <c r="AD14" s="121">
        <v>2</v>
      </c>
      <c r="AE14" s="122"/>
      <c r="AF14" s="123"/>
      <c r="AG14" s="121">
        <f>SUM(I14:AF14)</f>
        <v>21</v>
      </c>
      <c r="AH14" s="122"/>
      <c r="AI14" s="123"/>
    </row>
    <row r="15" spans="1:42" ht="24" customHeight="1">
      <c r="A15" s="141" t="s">
        <v>224</v>
      </c>
      <c r="B15" s="141"/>
      <c r="C15" s="141"/>
      <c r="D15" s="141"/>
      <c r="E15" s="141"/>
      <c r="F15" s="141"/>
      <c r="G15" s="141"/>
      <c r="H15" s="141"/>
      <c r="I15" s="121">
        <f>SUM(I12:K14)</f>
        <v>27</v>
      </c>
      <c r="J15" s="122"/>
      <c r="K15" s="123"/>
      <c r="L15" s="121">
        <f>SUM(L12:N14)</f>
        <v>3</v>
      </c>
      <c r="M15" s="122"/>
      <c r="N15" s="123"/>
      <c r="O15" s="121">
        <f>SUM(O12:Q14)</f>
        <v>19</v>
      </c>
      <c r="P15" s="122"/>
      <c r="Q15" s="123"/>
      <c r="R15" s="121">
        <f>SUM(R12:T14)</f>
        <v>2</v>
      </c>
      <c r="S15" s="122"/>
      <c r="T15" s="123"/>
      <c r="U15" s="121">
        <f>SUM(U12:W14)</f>
        <v>12</v>
      </c>
      <c r="V15" s="122"/>
      <c r="W15" s="123"/>
      <c r="X15" s="121">
        <f>SUM(X12:Z14)</f>
        <v>8</v>
      </c>
      <c r="Y15" s="122"/>
      <c r="Z15" s="123"/>
      <c r="AA15" s="121">
        <f>SUM(AA12:AC14)</f>
        <v>13</v>
      </c>
      <c r="AB15" s="122"/>
      <c r="AC15" s="123"/>
      <c r="AD15" s="121">
        <f>SUM(AD12:AF14)</f>
        <v>55</v>
      </c>
      <c r="AE15" s="122"/>
      <c r="AF15" s="123"/>
      <c r="AG15" s="121">
        <f>SUM(AG12:AI14)</f>
        <v>139</v>
      </c>
      <c r="AH15" s="122"/>
      <c r="AI15" s="123"/>
    </row>
    <row r="16" spans="1:42" ht="24" customHeight="1">
      <c r="A16" s="130"/>
      <c r="B16" s="130"/>
      <c r="C16" s="130"/>
      <c r="D16" s="130"/>
      <c r="E16" s="130"/>
      <c r="F16" s="130"/>
      <c r="G16" s="130"/>
      <c r="H16" s="130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1:41" ht="24" customHeight="1"/>
    <row r="18" spans="1:41" s="103" customFormat="1" ht="24" customHeight="1">
      <c r="A18" s="142" t="s">
        <v>225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3"/>
      <c r="AH18" s="143"/>
      <c r="AI18" s="143"/>
      <c r="AJ18" s="144"/>
      <c r="AK18" s="144"/>
      <c r="AL18" s="144"/>
      <c r="AM18" s="144"/>
      <c r="AN18" s="145"/>
      <c r="AO18" s="145" t="s">
        <v>196</v>
      </c>
    </row>
    <row r="19" spans="1:41" ht="24" customHeight="1">
      <c r="A19" s="146" t="s">
        <v>226</v>
      </c>
      <c r="B19" s="147"/>
      <c r="C19" s="147"/>
      <c r="D19" s="147"/>
      <c r="E19" s="147"/>
      <c r="F19" s="147"/>
      <c r="G19" s="147"/>
      <c r="H19" s="148"/>
      <c r="I19" s="149" t="s">
        <v>227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1" t="s">
        <v>228</v>
      </c>
      <c r="AK19" s="151"/>
      <c r="AL19" s="151"/>
      <c r="AM19" s="151" t="s">
        <v>220</v>
      </c>
      <c r="AN19" s="151"/>
      <c r="AO19" s="151"/>
    </row>
    <row r="20" spans="1:41" ht="24" customHeight="1">
      <c r="A20" s="152" t="s">
        <v>229</v>
      </c>
      <c r="B20" s="153"/>
      <c r="C20" s="153"/>
      <c r="D20" s="153"/>
      <c r="E20" s="153"/>
      <c r="F20" s="153"/>
      <c r="G20" s="153"/>
      <c r="H20" s="154"/>
      <c r="I20" s="149" t="s">
        <v>212</v>
      </c>
      <c r="J20" s="150"/>
      <c r="K20" s="155"/>
      <c r="L20" s="149" t="s">
        <v>213</v>
      </c>
      <c r="M20" s="150"/>
      <c r="N20" s="155"/>
      <c r="O20" s="149" t="s">
        <v>214</v>
      </c>
      <c r="P20" s="150"/>
      <c r="Q20" s="155"/>
      <c r="R20" s="149" t="s">
        <v>215</v>
      </c>
      <c r="S20" s="150"/>
      <c r="T20" s="155"/>
      <c r="U20" s="149" t="s">
        <v>216</v>
      </c>
      <c r="V20" s="150"/>
      <c r="W20" s="155"/>
      <c r="X20" s="149" t="s">
        <v>217</v>
      </c>
      <c r="Y20" s="150"/>
      <c r="Z20" s="155"/>
      <c r="AA20" s="149" t="s">
        <v>218</v>
      </c>
      <c r="AB20" s="150"/>
      <c r="AC20" s="155"/>
      <c r="AD20" s="149" t="s">
        <v>219</v>
      </c>
      <c r="AE20" s="150"/>
      <c r="AF20" s="155"/>
      <c r="AG20" s="149" t="s">
        <v>230</v>
      </c>
      <c r="AH20" s="150"/>
      <c r="AI20" s="150"/>
      <c r="AJ20" s="151"/>
      <c r="AK20" s="151"/>
      <c r="AL20" s="151"/>
      <c r="AM20" s="151"/>
      <c r="AN20" s="151"/>
      <c r="AO20" s="151"/>
    </row>
    <row r="21" spans="1:41" ht="24" customHeight="1">
      <c r="A21" s="151" t="s">
        <v>231</v>
      </c>
      <c r="B21" s="151"/>
      <c r="C21" s="151"/>
      <c r="D21" s="151"/>
      <c r="E21" s="151"/>
      <c r="F21" s="151"/>
      <c r="G21" s="151"/>
      <c r="H21" s="151"/>
      <c r="I21" s="156">
        <v>10</v>
      </c>
      <c r="J21" s="157"/>
      <c r="K21" s="158"/>
      <c r="L21" s="156">
        <v>3</v>
      </c>
      <c r="M21" s="157"/>
      <c r="N21" s="158"/>
      <c r="O21" s="156">
        <v>11</v>
      </c>
      <c r="P21" s="157"/>
      <c r="Q21" s="158"/>
      <c r="R21" s="156">
        <v>5</v>
      </c>
      <c r="S21" s="157"/>
      <c r="T21" s="158"/>
      <c r="U21" s="156">
        <v>7</v>
      </c>
      <c r="V21" s="157"/>
      <c r="W21" s="158"/>
      <c r="X21" s="156">
        <v>5</v>
      </c>
      <c r="Y21" s="157"/>
      <c r="Z21" s="158"/>
      <c r="AA21" s="156">
        <v>5</v>
      </c>
      <c r="AB21" s="157"/>
      <c r="AC21" s="158"/>
      <c r="AD21" s="156">
        <v>15</v>
      </c>
      <c r="AE21" s="157"/>
      <c r="AF21" s="158"/>
      <c r="AG21" s="156">
        <f>SUM(I21:AF21)</f>
        <v>61</v>
      </c>
      <c r="AH21" s="157"/>
      <c r="AI21" s="157"/>
      <c r="AJ21" s="159">
        <v>70</v>
      </c>
      <c r="AK21" s="159"/>
      <c r="AL21" s="159"/>
      <c r="AM21" s="159">
        <f>AG21+AJ21</f>
        <v>131</v>
      </c>
      <c r="AN21" s="159"/>
      <c r="AO21" s="159"/>
    </row>
    <row r="22" spans="1:41" ht="24" customHeight="1">
      <c r="A22" s="151" t="s">
        <v>232</v>
      </c>
      <c r="B22" s="151"/>
      <c r="C22" s="151"/>
      <c r="D22" s="151"/>
      <c r="E22" s="151"/>
      <c r="F22" s="151"/>
      <c r="G22" s="151"/>
      <c r="H22" s="151"/>
      <c r="I22" s="160">
        <v>11</v>
      </c>
      <c r="J22" s="161"/>
      <c r="K22" s="162"/>
      <c r="L22" s="160">
        <v>3</v>
      </c>
      <c r="M22" s="161"/>
      <c r="N22" s="162"/>
      <c r="O22" s="160">
        <v>11</v>
      </c>
      <c r="P22" s="161"/>
      <c r="Q22" s="162"/>
      <c r="R22" s="160">
        <v>5</v>
      </c>
      <c r="S22" s="161"/>
      <c r="T22" s="162"/>
      <c r="U22" s="160">
        <v>7</v>
      </c>
      <c r="V22" s="161"/>
      <c r="W22" s="162"/>
      <c r="X22" s="160">
        <v>4</v>
      </c>
      <c r="Y22" s="161"/>
      <c r="Z22" s="162"/>
      <c r="AA22" s="160">
        <v>6</v>
      </c>
      <c r="AB22" s="161"/>
      <c r="AC22" s="162"/>
      <c r="AD22" s="160">
        <v>15</v>
      </c>
      <c r="AE22" s="161"/>
      <c r="AF22" s="162"/>
      <c r="AG22" s="160">
        <f>SUM(I22:AF22)</f>
        <v>62</v>
      </c>
      <c r="AH22" s="161"/>
      <c r="AI22" s="161"/>
      <c r="AJ22" s="163">
        <v>71</v>
      </c>
      <c r="AK22" s="163"/>
      <c r="AL22" s="163"/>
      <c r="AM22" s="159">
        <f>AG22+AJ22</f>
        <v>133</v>
      </c>
      <c r="AN22" s="159"/>
      <c r="AO22" s="159"/>
    </row>
    <row r="23" spans="1:41" ht="16.5" customHeight="1"/>
  </sheetData>
  <mergeCells count="104">
    <mergeCell ref="X22:Z22"/>
    <mergeCell ref="AA22:AC22"/>
    <mergeCell ref="AD22:AF22"/>
    <mergeCell ref="AG22:AI22"/>
    <mergeCell ref="AJ22:AL22"/>
    <mergeCell ref="AM22:AO22"/>
    <mergeCell ref="AD21:AF21"/>
    <mergeCell ref="AG21:AI21"/>
    <mergeCell ref="AJ21:AL21"/>
    <mergeCell ref="AM21:AO21"/>
    <mergeCell ref="A22:H22"/>
    <mergeCell ref="I22:K22"/>
    <mergeCell ref="L22:N22"/>
    <mergeCell ref="O22:Q22"/>
    <mergeCell ref="R22:T22"/>
    <mergeCell ref="U22:W22"/>
    <mergeCell ref="AD20:AF20"/>
    <mergeCell ref="AG20:AI20"/>
    <mergeCell ref="A21:H21"/>
    <mergeCell ref="I21:K21"/>
    <mergeCell ref="L21:N21"/>
    <mergeCell ref="O21:Q21"/>
    <mergeCell ref="R21:T21"/>
    <mergeCell ref="U21:W21"/>
    <mergeCell ref="X21:Z21"/>
    <mergeCell ref="AA21:AC21"/>
    <mergeCell ref="AJ19:AL20"/>
    <mergeCell ref="AM19:AO20"/>
    <mergeCell ref="A20:H20"/>
    <mergeCell ref="I20:K20"/>
    <mergeCell ref="L20:N20"/>
    <mergeCell ref="O20:Q20"/>
    <mergeCell ref="R20:T20"/>
    <mergeCell ref="U20:W20"/>
    <mergeCell ref="X20:Z20"/>
    <mergeCell ref="AA20:AC20"/>
    <mergeCell ref="X15:Z15"/>
    <mergeCell ref="AA15:AC15"/>
    <mergeCell ref="AD15:AF15"/>
    <mergeCell ref="AG15:AI15"/>
    <mergeCell ref="A19:H19"/>
    <mergeCell ref="I19:AI19"/>
    <mergeCell ref="X14:Z14"/>
    <mergeCell ref="AA14:AC14"/>
    <mergeCell ref="AD14:AF14"/>
    <mergeCell ref="AG14:AI14"/>
    <mergeCell ref="A15:H15"/>
    <mergeCell ref="I15:K15"/>
    <mergeCell ref="L15:N15"/>
    <mergeCell ref="O15:Q15"/>
    <mergeCell ref="R15:T15"/>
    <mergeCell ref="U15:W15"/>
    <mergeCell ref="X13:Z13"/>
    <mergeCell ref="AA13:AC13"/>
    <mergeCell ref="AD13:AF13"/>
    <mergeCell ref="AG13:AI13"/>
    <mergeCell ref="A14:H14"/>
    <mergeCell ref="I14:K14"/>
    <mergeCell ref="L14:N14"/>
    <mergeCell ref="O14:Q14"/>
    <mergeCell ref="R14:T14"/>
    <mergeCell ref="U14:W14"/>
    <mergeCell ref="X12:Z12"/>
    <mergeCell ref="AA12:AC12"/>
    <mergeCell ref="AD12:AF12"/>
    <mergeCell ref="AG12:AI12"/>
    <mergeCell ref="A13:H13"/>
    <mergeCell ref="I13:K13"/>
    <mergeCell ref="L13:N13"/>
    <mergeCell ref="O13:Q13"/>
    <mergeCell ref="R13:T13"/>
    <mergeCell ref="U13:W13"/>
    <mergeCell ref="X11:Z11"/>
    <mergeCell ref="AA11:AC11"/>
    <mergeCell ref="AD11:AF11"/>
    <mergeCell ref="AG11:AI11"/>
    <mergeCell ref="A12:H12"/>
    <mergeCell ref="I12:K12"/>
    <mergeCell ref="L12:N12"/>
    <mergeCell ref="O12:Q12"/>
    <mergeCell ref="R12:T12"/>
    <mergeCell ref="U12:W12"/>
    <mergeCell ref="A11:H11"/>
    <mergeCell ref="I11:K11"/>
    <mergeCell ref="L11:N11"/>
    <mergeCell ref="O11:Q11"/>
    <mergeCell ref="R11:T11"/>
    <mergeCell ref="U11:W11"/>
    <mergeCell ref="J6:R6"/>
    <mergeCell ref="T6:U6"/>
    <mergeCell ref="W6:AA6"/>
    <mergeCell ref="AC6:AP6"/>
    <mergeCell ref="A10:H10"/>
    <mergeCell ref="I10:AI10"/>
    <mergeCell ref="A4:H4"/>
    <mergeCell ref="I4:S4"/>
    <mergeCell ref="T4:U4"/>
    <mergeCell ref="V4:AB4"/>
    <mergeCell ref="AC4:AP4"/>
    <mergeCell ref="A5:H6"/>
    <mergeCell ref="J5:R5"/>
    <mergeCell ref="T5:U5"/>
    <mergeCell ref="W5:AA5"/>
    <mergeCell ref="AC5:AP5"/>
  </mergeCells>
  <phoneticPr fontId="1"/>
  <pageMargins left="0.78740157480314965" right="0.39370078740157483" top="0.39370078740157483" bottom="0.39370078740157483" header="0" footer="0"/>
  <pageSetup paperSize="9" orientation="landscape" r:id="rId1"/>
  <headerFooter scaleWithDoc="0" alignWithMargins="0">
    <oddFooter>&amp;C&amp;"ＭＳ 明朝,標準"&amp;10－１９－</oddFooter>
  </headerFooter>
  <drawing r:id="rId2"/>
</worksheet>
</file>