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shonaisuisan\鎌田\令和４年度\エクセルファイル\"/>
    </mc:Choice>
  </mc:AlternateContent>
  <bookViews>
    <workbookView xWindow="0" yWindow="0" windowWidth="20490" windowHeight="7005"/>
  </bookViews>
  <sheets>
    <sheet name="P5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" i="1" l="1"/>
  <c r="X24" i="1"/>
  <c r="X23" i="1" l="1"/>
  <c r="P48" i="1" l="1"/>
  <c r="X22" i="1" l="1"/>
  <c r="X21" i="1" l="1"/>
  <c r="P46" i="1"/>
  <c r="P47" i="1" l="1"/>
  <c r="P44" i="1" l="1"/>
  <c r="P43" i="1"/>
  <c r="P42" i="1"/>
  <c r="P41" i="1"/>
  <c r="P37" i="1"/>
  <c r="X19" i="1"/>
  <c r="X18" i="1"/>
  <c r="X17" i="1"/>
  <c r="X16" i="1"/>
  <c r="X15" i="1"/>
  <c r="X14" i="1"/>
  <c r="X13" i="1"/>
  <c r="X12" i="1"/>
</calcChain>
</file>

<file path=xl/sharedStrings.xml><?xml version="1.0" encoding="utf-8"?>
<sst xmlns="http://schemas.openxmlformats.org/spreadsheetml/2006/main" count="71" uniqueCount="39">
  <si>
    <r>
      <rPr>
        <sz val="12"/>
        <rFont val="ＭＳ 明朝"/>
        <family val="1"/>
        <charset val="128"/>
      </rPr>
      <t>単位：個</t>
    </r>
  </si>
  <si>
    <r>
      <rPr>
        <sz val="11"/>
        <rFont val="ＭＳ 明朝"/>
        <family val="1"/>
        <charset val="128"/>
      </rPr>
      <t>遊佐町
吹　浦</t>
    </r>
  </si>
  <si>
    <r>
      <rPr>
        <sz val="11"/>
        <rFont val="ＭＳ 明朝"/>
        <family val="1"/>
        <charset val="128"/>
      </rPr>
      <t>酒田市
飛　島</t>
    </r>
  </si>
  <si>
    <r>
      <rPr>
        <sz val="11"/>
        <rFont val="ＭＳ 明朝"/>
        <family val="1"/>
        <charset val="128"/>
      </rPr>
      <t>鶴　　　岡　　　市</t>
    </r>
  </si>
  <si>
    <r>
      <rPr>
        <sz val="11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</si>
  <si>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備　　　　　考</t>
    </r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</si>
  <si>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</si>
  <si>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加　茂</t>
    </r>
  </si>
  <si>
    <r>
      <rPr>
        <sz val="11"/>
        <rFont val="ＭＳ 明朝"/>
        <family val="1"/>
        <charset val="128"/>
      </rPr>
      <t>由　良</t>
    </r>
  </si>
  <si>
    <r>
      <rPr>
        <sz val="11"/>
        <rFont val="ＭＳ 明朝"/>
        <family val="1"/>
        <charset val="128"/>
      </rPr>
      <t>豊　浦</t>
    </r>
  </si>
  <si>
    <r>
      <rPr>
        <sz val="11"/>
        <rFont val="ＭＳ 明朝"/>
        <family val="1"/>
        <charset val="128"/>
      </rPr>
      <t>温　海</t>
    </r>
  </si>
  <si>
    <r>
      <rPr>
        <sz val="11"/>
        <rFont val="ＭＳ 明朝"/>
        <family val="1"/>
        <charset val="128"/>
      </rPr>
      <t>念珠関</t>
    </r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</si>
  <si>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</t>
    </r>
  </si>
  <si>
    <r>
      <rPr>
        <sz val="12"/>
        <rFont val="ＭＳ 明朝"/>
        <family val="1"/>
        <charset val="128"/>
      </rPr>
      <t>単位：千尾</t>
    </r>
  </si>
  <si>
    <r>
      <rPr>
        <sz val="11"/>
        <rFont val="ＭＳ 明朝"/>
        <family val="1"/>
        <charset val="128"/>
      </rPr>
      <t>遊佐町</t>
    </r>
  </si>
  <si>
    <r>
      <rPr>
        <sz val="11"/>
        <rFont val="ＭＳ 明朝"/>
        <family val="1"/>
        <charset val="128"/>
      </rPr>
      <t>酒田市</t>
    </r>
  </si>
  <si>
    <r>
      <rPr>
        <sz val="11"/>
        <rFont val="ＭＳ 明朝"/>
        <family val="1"/>
        <charset val="128"/>
      </rPr>
      <t>鶴岡市</t>
    </r>
  </si>
  <si>
    <r>
      <rPr>
        <sz val="11"/>
        <rFont val="ＭＳ 明朝"/>
        <family val="1"/>
        <charset val="128"/>
      </rPr>
      <t>合計</t>
    </r>
  </si>
  <si>
    <r>
      <rPr>
        <sz val="11"/>
        <rFont val="ＭＳ 明朝"/>
        <family val="1"/>
        <charset val="128"/>
      </rPr>
      <t>備　　　　　　　　考</t>
    </r>
  </si>
  <si>
    <r>
      <rPr>
        <sz val="11"/>
        <rFont val="ＭＳ 明朝"/>
        <family val="1"/>
        <charset val="128"/>
      </rPr>
      <t>（旧温海町）</t>
    </r>
  </si>
  <si>
    <r>
      <rPr>
        <sz val="11"/>
        <rFont val="ＭＳ 明朝"/>
        <family val="1"/>
        <charset val="128"/>
      </rPr>
      <t>　〃　（全数山形県水産振興協会から購入　平均全長</t>
    </r>
    <r>
      <rPr>
        <sz val="11"/>
        <rFont val="Century"/>
        <family val="1"/>
      </rPr>
      <t>40.0mm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</si>
  <si>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</si>
  <si>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放流なし</t>
    </r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</si>
  <si>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</si>
  <si>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）※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年度以降は民間事業</t>
    </r>
    <rPh sb="0" eb="1">
      <t>アリ</t>
    </rPh>
    <rPh sb="2" eb="3">
      <t>ショウ</t>
    </rPh>
    <rPh sb="38" eb="40">
      <t>ネンド</t>
    </rPh>
    <rPh sb="40" eb="42">
      <t>イコウ</t>
    </rPh>
    <rPh sb="43" eb="45">
      <t>ミンカン</t>
    </rPh>
    <rPh sb="45" eb="47">
      <t>ジギョウ</t>
    </rPh>
    <phoneticPr fontId="3"/>
  </si>
  <si>
    <t>R1</t>
    <phoneticPr fontId="3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</si>
  <si>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</si>
  <si>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35.3mm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</si>
  <si>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）、</t>
    </r>
    <r>
      <rPr>
        <sz val="11"/>
        <rFont val="Century"/>
        <family val="1"/>
      </rPr>
      <t>R2</t>
    </r>
    <r>
      <rPr>
        <sz val="11"/>
        <rFont val="ＭＳ 明朝"/>
        <family val="1"/>
        <charset val="128"/>
      </rPr>
      <t>年度前倒し分を含む</t>
    </r>
    <rPh sb="16" eb="18">
      <t>ネンド</t>
    </rPh>
    <rPh sb="18" eb="20">
      <t>マエダオ</t>
    </rPh>
    <rPh sb="21" eb="22">
      <t>ブン</t>
    </rPh>
    <rPh sb="23" eb="24">
      <t>フク</t>
    </rPh>
    <phoneticPr fontId="3"/>
  </si>
  <si>
    <r>
      <rPr>
        <sz val="12"/>
        <rFont val="ＭＳ 明朝"/>
        <family val="1"/>
        <charset val="128"/>
      </rPr>
      <t>１１　あわび放流事業実施一覧表</t>
    </r>
    <phoneticPr fontId="3"/>
  </si>
  <si>
    <r>
      <rPr>
        <sz val="11"/>
        <rFont val="ＭＳ 明朝"/>
        <family val="1"/>
        <charset val="128"/>
      </rPr>
      <t>　　地区名</t>
    </r>
    <phoneticPr fontId="3"/>
  </si>
  <si>
    <r>
      <rPr>
        <sz val="12"/>
        <rFont val="ＭＳ 明朝"/>
        <family val="1"/>
        <charset val="128"/>
      </rPr>
      <t>１２　くるまえび放流事業実施一覧表</t>
    </r>
    <phoneticPr fontId="3"/>
  </si>
  <si>
    <r>
      <rPr>
        <sz val="11"/>
        <rFont val="ＭＳ 明朝"/>
        <family val="1"/>
        <charset val="128"/>
      </rPr>
      <t>　　　　市町名</t>
    </r>
    <phoneticPr fontId="3"/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</si>
  <si>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29.8mm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</si>
  <si>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3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</si>
  <si>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3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</si>
  <si>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3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</si>
  <si>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3"/>
  </si>
  <si>
    <t>H14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</si>
</sst>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"/>
    <numFmt numFmtId="177" formatCode="#,##0.0\ "/>
  </numFmts>
  <fonts count="6" x14ac:knownFonts="1"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right"/>
    </xf>
    <xf numFmtId="176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/>
    <xf numFmtId="0" fontId="4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5" xfId="0" applyNumberFormat="1" applyFont="1" applyFill="1" applyBorder="1">
      <alignment vertical="center"/>
    </xf>
    <xf numFmtId="177" fontId="4" fillId="0" borderId="5" xfId="0" applyNumberFormat="1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top" shrinkToFit="1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276225"/>
          <a:ext cx="838200" cy="4667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333375</xdr:colOff>
      <xdr:row>27</xdr:row>
      <xdr:rowOff>238125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6248400"/>
          <a:ext cx="1171575" cy="476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tabSelected="1" view="pageLayout" zoomScaleNormal="100" workbookViewId="0">
      <selection sqref="A1:L1"/>
    </sheetView>
  </sheetViews>
  <sheetFormatPr defaultColWidth="9" defaultRowHeight="14.25" x14ac:dyDescent="0.15"/>
  <cols>
    <col min="1" max="2" width="5.625" style="3" customWidth="1"/>
    <col min="3" max="23" width="5.125" style="3" customWidth="1"/>
    <col min="24" max="27" width="4.625" style="3" customWidth="1"/>
    <col min="28" max="28" width="64.75" style="3" customWidth="1"/>
    <col min="29" max="41" width="5.625" style="3" customWidth="1"/>
    <col min="42" max="16384" width="9" style="3"/>
  </cols>
  <sheetData>
    <row r="1" spans="1:28" s="7" customFormat="1" ht="16.5" customHeight="1" x14ac:dyDescent="0.25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AB1" s="1" t="s">
        <v>0</v>
      </c>
    </row>
    <row r="2" spans="1:28" ht="16.5" customHeight="1" x14ac:dyDescent="0.15">
      <c r="A2" s="15" t="s">
        <v>30</v>
      </c>
      <c r="B2" s="16"/>
      <c r="C2" s="17" t="s">
        <v>1</v>
      </c>
      <c r="D2" s="17"/>
      <c r="E2" s="17"/>
      <c r="F2" s="17" t="s">
        <v>2</v>
      </c>
      <c r="G2" s="17"/>
      <c r="H2" s="17"/>
      <c r="I2" s="9" t="s">
        <v>3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 t="s">
        <v>4</v>
      </c>
      <c r="Y2" s="9"/>
      <c r="Z2" s="9"/>
      <c r="AA2" s="9"/>
      <c r="AB2" s="9" t="s">
        <v>5</v>
      </c>
    </row>
    <row r="3" spans="1:28" ht="16.5" customHeight="1" x14ac:dyDescent="0.15">
      <c r="A3" s="20" t="s">
        <v>6</v>
      </c>
      <c r="B3" s="21"/>
      <c r="C3" s="17"/>
      <c r="D3" s="17"/>
      <c r="E3" s="17"/>
      <c r="F3" s="17"/>
      <c r="G3" s="17"/>
      <c r="H3" s="17"/>
      <c r="I3" s="9" t="s">
        <v>7</v>
      </c>
      <c r="J3" s="9"/>
      <c r="K3" s="9"/>
      <c r="L3" s="9" t="s">
        <v>8</v>
      </c>
      <c r="M3" s="9"/>
      <c r="N3" s="9"/>
      <c r="O3" s="9" t="s">
        <v>9</v>
      </c>
      <c r="P3" s="9"/>
      <c r="Q3" s="9"/>
      <c r="R3" s="9" t="s">
        <v>10</v>
      </c>
      <c r="S3" s="9"/>
      <c r="T3" s="9"/>
      <c r="U3" s="9" t="s">
        <v>11</v>
      </c>
      <c r="V3" s="9"/>
      <c r="W3" s="9"/>
      <c r="X3" s="9"/>
      <c r="Y3" s="9"/>
      <c r="Z3" s="9"/>
      <c r="AA3" s="9"/>
      <c r="AB3" s="9"/>
    </row>
    <row r="4" spans="1:28" ht="18" customHeight="1" x14ac:dyDescent="0.15">
      <c r="A4" s="9" t="s">
        <v>38</v>
      </c>
      <c r="B4" s="9"/>
      <c r="C4" s="12">
        <v>24500</v>
      </c>
      <c r="D4" s="12"/>
      <c r="E4" s="12"/>
      <c r="F4" s="12">
        <v>0</v>
      </c>
      <c r="G4" s="12"/>
      <c r="H4" s="12"/>
      <c r="I4" s="12">
        <v>25500</v>
      </c>
      <c r="J4" s="12"/>
      <c r="K4" s="12"/>
      <c r="L4" s="12">
        <v>43000</v>
      </c>
      <c r="M4" s="12"/>
      <c r="N4" s="12"/>
      <c r="O4" s="12">
        <v>59000</v>
      </c>
      <c r="P4" s="12"/>
      <c r="Q4" s="12"/>
      <c r="R4" s="12">
        <v>68400</v>
      </c>
      <c r="S4" s="12"/>
      <c r="T4" s="12"/>
      <c r="U4" s="12">
        <v>63600</v>
      </c>
      <c r="V4" s="12"/>
      <c r="W4" s="12"/>
      <c r="X4" s="12">
        <v>284000</v>
      </c>
      <c r="Y4" s="12"/>
      <c r="Z4" s="12"/>
      <c r="AA4" s="12"/>
      <c r="AB4" s="6" t="s">
        <v>12</v>
      </c>
    </row>
    <row r="5" spans="1:28" ht="18" customHeight="1" x14ac:dyDescent="0.15">
      <c r="A5" s="9">
        <v>15</v>
      </c>
      <c r="B5" s="9"/>
      <c r="C5" s="12">
        <v>23900</v>
      </c>
      <c r="D5" s="12"/>
      <c r="E5" s="12"/>
      <c r="F5" s="12">
        <v>0</v>
      </c>
      <c r="G5" s="12"/>
      <c r="H5" s="12"/>
      <c r="I5" s="12">
        <v>24200</v>
      </c>
      <c r="J5" s="12"/>
      <c r="K5" s="12"/>
      <c r="L5" s="12">
        <v>33000</v>
      </c>
      <c r="M5" s="12"/>
      <c r="N5" s="12"/>
      <c r="O5" s="12">
        <v>55500</v>
      </c>
      <c r="P5" s="12"/>
      <c r="Q5" s="12"/>
      <c r="R5" s="12">
        <v>49400</v>
      </c>
      <c r="S5" s="12"/>
      <c r="T5" s="12"/>
      <c r="U5" s="12">
        <v>51200</v>
      </c>
      <c r="V5" s="12"/>
      <c r="W5" s="12"/>
      <c r="X5" s="12">
        <v>237200</v>
      </c>
      <c r="Y5" s="12"/>
      <c r="Z5" s="12"/>
      <c r="AA5" s="12"/>
      <c r="AB5" s="6" t="s">
        <v>12</v>
      </c>
    </row>
    <row r="6" spans="1:28" ht="18" customHeight="1" x14ac:dyDescent="0.15">
      <c r="A6" s="9">
        <v>16</v>
      </c>
      <c r="B6" s="9"/>
      <c r="C6" s="12">
        <v>25580</v>
      </c>
      <c r="D6" s="12"/>
      <c r="E6" s="12"/>
      <c r="F6" s="12">
        <v>0</v>
      </c>
      <c r="G6" s="12"/>
      <c r="H6" s="12"/>
      <c r="I6" s="12">
        <v>24100</v>
      </c>
      <c r="J6" s="12"/>
      <c r="K6" s="12"/>
      <c r="L6" s="12">
        <v>33000</v>
      </c>
      <c r="M6" s="12"/>
      <c r="N6" s="12"/>
      <c r="O6" s="12">
        <v>52500</v>
      </c>
      <c r="P6" s="12"/>
      <c r="Q6" s="12"/>
      <c r="R6" s="12">
        <v>56400</v>
      </c>
      <c r="S6" s="12"/>
      <c r="T6" s="12"/>
      <c r="U6" s="12">
        <v>61400</v>
      </c>
      <c r="V6" s="12"/>
      <c r="W6" s="12"/>
      <c r="X6" s="12">
        <v>252980</v>
      </c>
      <c r="Y6" s="12"/>
      <c r="Z6" s="12"/>
      <c r="AA6" s="12"/>
      <c r="AB6" s="6" t="s">
        <v>12</v>
      </c>
    </row>
    <row r="7" spans="1:28" ht="18" customHeight="1" x14ac:dyDescent="0.15">
      <c r="A7" s="9">
        <v>17</v>
      </c>
      <c r="B7" s="9"/>
      <c r="C7" s="12">
        <v>25290</v>
      </c>
      <c r="D7" s="12"/>
      <c r="E7" s="12"/>
      <c r="F7" s="12">
        <v>0</v>
      </c>
      <c r="G7" s="12"/>
      <c r="H7" s="12"/>
      <c r="I7" s="12">
        <v>21400</v>
      </c>
      <c r="J7" s="12"/>
      <c r="K7" s="12"/>
      <c r="L7" s="12">
        <v>33000</v>
      </c>
      <c r="M7" s="12"/>
      <c r="N7" s="12"/>
      <c r="O7" s="12">
        <v>51500</v>
      </c>
      <c r="P7" s="12"/>
      <c r="Q7" s="12"/>
      <c r="R7" s="12">
        <v>44900</v>
      </c>
      <c r="S7" s="12"/>
      <c r="T7" s="12"/>
      <c r="U7" s="12">
        <v>51100</v>
      </c>
      <c r="V7" s="12"/>
      <c r="W7" s="12"/>
      <c r="X7" s="12">
        <v>227190</v>
      </c>
      <c r="Y7" s="12"/>
      <c r="Z7" s="12"/>
      <c r="AA7" s="12"/>
      <c r="AB7" s="6" t="s">
        <v>12</v>
      </c>
    </row>
    <row r="8" spans="1:28" ht="18" customHeight="1" x14ac:dyDescent="0.15">
      <c r="A8" s="9">
        <v>18</v>
      </c>
      <c r="B8" s="9"/>
      <c r="C8" s="12">
        <v>25290</v>
      </c>
      <c r="D8" s="12"/>
      <c r="E8" s="12"/>
      <c r="F8" s="12">
        <v>17000</v>
      </c>
      <c r="G8" s="12"/>
      <c r="H8" s="12"/>
      <c r="I8" s="12">
        <v>21400</v>
      </c>
      <c r="J8" s="12"/>
      <c r="K8" s="12"/>
      <c r="L8" s="12">
        <v>33000</v>
      </c>
      <c r="M8" s="12"/>
      <c r="N8" s="12"/>
      <c r="O8" s="12">
        <v>55500</v>
      </c>
      <c r="P8" s="12"/>
      <c r="Q8" s="12"/>
      <c r="R8" s="12">
        <v>43200</v>
      </c>
      <c r="S8" s="12"/>
      <c r="T8" s="12"/>
      <c r="U8" s="12">
        <v>52300</v>
      </c>
      <c r="V8" s="12"/>
      <c r="W8" s="12"/>
      <c r="X8" s="12">
        <v>247690</v>
      </c>
      <c r="Y8" s="12"/>
      <c r="Z8" s="12"/>
      <c r="AA8" s="12"/>
      <c r="AB8" s="6" t="s">
        <v>12</v>
      </c>
    </row>
    <row r="9" spans="1:28" ht="18" customHeight="1" x14ac:dyDescent="0.15">
      <c r="A9" s="9">
        <v>19</v>
      </c>
      <c r="B9" s="9"/>
      <c r="C9" s="12">
        <v>25290</v>
      </c>
      <c r="D9" s="12"/>
      <c r="E9" s="12"/>
      <c r="F9" s="12">
        <v>15000</v>
      </c>
      <c r="G9" s="12"/>
      <c r="H9" s="12"/>
      <c r="I9" s="12">
        <v>23400</v>
      </c>
      <c r="J9" s="12"/>
      <c r="K9" s="12"/>
      <c r="L9" s="12">
        <v>34000</v>
      </c>
      <c r="M9" s="12"/>
      <c r="N9" s="12"/>
      <c r="O9" s="12">
        <v>69500</v>
      </c>
      <c r="P9" s="12"/>
      <c r="Q9" s="12"/>
      <c r="R9" s="12">
        <v>51000</v>
      </c>
      <c r="S9" s="12"/>
      <c r="T9" s="12"/>
      <c r="U9" s="12">
        <v>44900</v>
      </c>
      <c r="V9" s="12"/>
      <c r="W9" s="12"/>
      <c r="X9" s="12">
        <v>263090</v>
      </c>
      <c r="Y9" s="12"/>
      <c r="Z9" s="12"/>
      <c r="AA9" s="12"/>
      <c r="AB9" s="6" t="s">
        <v>12</v>
      </c>
    </row>
    <row r="10" spans="1:28" ht="18" customHeight="1" x14ac:dyDescent="0.15">
      <c r="A10" s="9">
        <v>20</v>
      </c>
      <c r="B10" s="9"/>
      <c r="C10" s="12">
        <v>26349</v>
      </c>
      <c r="D10" s="12"/>
      <c r="E10" s="12"/>
      <c r="F10" s="12">
        <v>18000</v>
      </c>
      <c r="G10" s="12"/>
      <c r="H10" s="12"/>
      <c r="I10" s="12">
        <v>21400</v>
      </c>
      <c r="J10" s="12"/>
      <c r="K10" s="12"/>
      <c r="L10" s="12">
        <v>35000</v>
      </c>
      <c r="M10" s="12"/>
      <c r="N10" s="12"/>
      <c r="O10" s="12">
        <v>55500</v>
      </c>
      <c r="P10" s="12"/>
      <c r="Q10" s="12"/>
      <c r="R10" s="12">
        <v>54300</v>
      </c>
      <c r="S10" s="12"/>
      <c r="T10" s="12"/>
      <c r="U10" s="12">
        <v>45700</v>
      </c>
      <c r="V10" s="12"/>
      <c r="W10" s="12"/>
      <c r="X10" s="12">
        <v>256249</v>
      </c>
      <c r="Y10" s="12"/>
      <c r="Z10" s="12"/>
      <c r="AA10" s="12"/>
      <c r="AB10" s="6" t="s">
        <v>12</v>
      </c>
    </row>
    <row r="11" spans="1:28" ht="18" customHeight="1" x14ac:dyDescent="0.15">
      <c r="A11" s="9">
        <v>21</v>
      </c>
      <c r="B11" s="9"/>
      <c r="C11" s="12">
        <v>26300</v>
      </c>
      <c r="D11" s="12"/>
      <c r="E11" s="12"/>
      <c r="F11" s="12">
        <v>18000</v>
      </c>
      <c r="G11" s="12"/>
      <c r="H11" s="12"/>
      <c r="I11" s="12">
        <v>21400</v>
      </c>
      <c r="J11" s="12"/>
      <c r="K11" s="12"/>
      <c r="L11" s="12">
        <v>35000</v>
      </c>
      <c r="M11" s="12"/>
      <c r="N11" s="12"/>
      <c r="O11" s="12">
        <v>54500</v>
      </c>
      <c r="P11" s="12"/>
      <c r="Q11" s="12"/>
      <c r="R11" s="12">
        <v>59000</v>
      </c>
      <c r="S11" s="12"/>
      <c r="T11" s="12"/>
      <c r="U11" s="12">
        <v>46000</v>
      </c>
      <c r="V11" s="12"/>
      <c r="W11" s="12"/>
      <c r="X11" s="12">
        <v>260200</v>
      </c>
      <c r="Y11" s="12"/>
      <c r="Z11" s="12"/>
      <c r="AA11" s="12"/>
      <c r="AB11" s="6" t="s">
        <v>12</v>
      </c>
    </row>
    <row r="12" spans="1:28" ht="18" customHeight="1" x14ac:dyDescent="0.15">
      <c r="A12" s="9">
        <v>22</v>
      </c>
      <c r="B12" s="9"/>
      <c r="C12" s="12">
        <v>26300</v>
      </c>
      <c r="D12" s="12"/>
      <c r="E12" s="12"/>
      <c r="F12" s="12">
        <v>17000</v>
      </c>
      <c r="G12" s="12"/>
      <c r="H12" s="12"/>
      <c r="I12" s="12">
        <v>24400</v>
      </c>
      <c r="J12" s="12"/>
      <c r="K12" s="12"/>
      <c r="L12" s="12">
        <v>35000</v>
      </c>
      <c r="M12" s="12"/>
      <c r="N12" s="12"/>
      <c r="O12" s="12">
        <v>54500</v>
      </c>
      <c r="P12" s="12"/>
      <c r="Q12" s="12"/>
      <c r="R12" s="12">
        <v>61500</v>
      </c>
      <c r="S12" s="12"/>
      <c r="T12" s="12"/>
      <c r="U12" s="12">
        <v>49100</v>
      </c>
      <c r="V12" s="12"/>
      <c r="W12" s="12"/>
      <c r="X12" s="12">
        <f t="shared" ref="X12:X19" si="0">SUM(C12:W12)</f>
        <v>267800</v>
      </c>
      <c r="Y12" s="12"/>
      <c r="Z12" s="12"/>
      <c r="AA12" s="12"/>
      <c r="AB12" s="6" t="s">
        <v>12</v>
      </c>
    </row>
    <row r="13" spans="1:28" ht="18" customHeight="1" x14ac:dyDescent="0.15">
      <c r="A13" s="9">
        <v>23</v>
      </c>
      <c r="B13" s="9"/>
      <c r="C13" s="12">
        <v>26300</v>
      </c>
      <c r="D13" s="12"/>
      <c r="E13" s="12"/>
      <c r="F13" s="12">
        <v>16500</v>
      </c>
      <c r="G13" s="12"/>
      <c r="H13" s="12"/>
      <c r="I13" s="12">
        <v>24400</v>
      </c>
      <c r="J13" s="12"/>
      <c r="K13" s="12"/>
      <c r="L13" s="12">
        <v>35000</v>
      </c>
      <c r="M13" s="12"/>
      <c r="N13" s="12"/>
      <c r="O13" s="12">
        <v>51500</v>
      </c>
      <c r="P13" s="12"/>
      <c r="Q13" s="12"/>
      <c r="R13" s="12">
        <v>66300</v>
      </c>
      <c r="S13" s="12"/>
      <c r="T13" s="12"/>
      <c r="U13" s="12">
        <v>49100</v>
      </c>
      <c r="V13" s="12"/>
      <c r="W13" s="12"/>
      <c r="X13" s="12">
        <f t="shared" si="0"/>
        <v>269100</v>
      </c>
      <c r="Y13" s="12"/>
      <c r="Z13" s="12"/>
      <c r="AA13" s="12"/>
      <c r="AB13" s="6" t="s">
        <v>12</v>
      </c>
    </row>
    <row r="14" spans="1:28" ht="18" customHeight="1" x14ac:dyDescent="0.15">
      <c r="A14" s="9">
        <v>24</v>
      </c>
      <c r="B14" s="9"/>
      <c r="C14" s="12">
        <v>26300</v>
      </c>
      <c r="D14" s="12"/>
      <c r="E14" s="12"/>
      <c r="F14" s="12">
        <v>21000</v>
      </c>
      <c r="G14" s="12"/>
      <c r="H14" s="12"/>
      <c r="I14" s="12">
        <v>23900</v>
      </c>
      <c r="J14" s="12"/>
      <c r="K14" s="12"/>
      <c r="L14" s="12">
        <v>35000</v>
      </c>
      <c r="M14" s="12"/>
      <c r="N14" s="12"/>
      <c r="O14" s="12">
        <v>48500</v>
      </c>
      <c r="P14" s="12"/>
      <c r="Q14" s="12"/>
      <c r="R14" s="12">
        <v>66100</v>
      </c>
      <c r="S14" s="12"/>
      <c r="T14" s="12"/>
      <c r="U14" s="12">
        <v>46400</v>
      </c>
      <c r="V14" s="12"/>
      <c r="W14" s="12"/>
      <c r="X14" s="12">
        <f t="shared" si="0"/>
        <v>267200</v>
      </c>
      <c r="Y14" s="12"/>
      <c r="Z14" s="12"/>
      <c r="AA14" s="12"/>
      <c r="AB14" s="6" t="s">
        <v>12</v>
      </c>
    </row>
    <row r="15" spans="1:28" ht="18" customHeight="1" x14ac:dyDescent="0.15">
      <c r="A15" s="9">
        <v>25</v>
      </c>
      <c r="B15" s="9"/>
      <c r="C15" s="12">
        <v>26300</v>
      </c>
      <c r="D15" s="12"/>
      <c r="E15" s="12"/>
      <c r="F15" s="12">
        <v>21000</v>
      </c>
      <c r="G15" s="12"/>
      <c r="H15" s="12"/>
      <c r="I15" s="12">
        <v>25900</v>
      </c>
      <c r="J15" s="12"/>
      <c r="K15" s="12"/>
      <c r="L15" s="12">
        <v>35000</v>
      </c>
      <c r="M15" s="12"/>
      <c r="N15" s="12"/>
      <c r="O15" s="12">
        <v>48500</v>
      </c>
      <c r="P15" s="12"/>
      <c r="Q15" s="12"/>
      <c r="R15" s="12">
        <v>47600</v>
      </c>
      <c r="S15" s="12"/>
      <c r="T15" s="12"/>
      <c r="U15" s="12">
        <v>48900</v>
      </c>
      <c r="V15" s="12"/>
      <c r="W15" s="12"/>
      <c r="X15" s="12">
        <f t="shared" si="0"/>
        <v>253200</v>
      </c>
      <c r="Y15" s="12"/>
      <c r="Z15" s="12"/>
      <c r="AA15" s="12"/>
      <c r="AB15" s="6" t="s">
        <v>12</v>
      </c>
    </row>
    <row r="16" spans="1:28" ht="18" customHeight="1" x14ac:dyDescent="0.15">
      <c r="A16" s="9">
        <v>26</v>
      </c>
      <c r="B16" s="9"/>
      <c r="C16" s="12">
        <v>29872</v>
      </c>
      <c r="D16" s="12"/>
      <c r="E16" s="12"/>
      <c r="F16" s="12">
        <v>21000</v>
      </c>
      <c r="G16" s="12"/>
      <c r="H16" s="12"/>
      <c r="I16" s="12">
        <v>23400</v>
      </c>
      <c r="J16" s="12"/>
      <c r="K16" s="12"/>
      <c r="L16" s="12">
        <v>35000</v>
      </c>
      <c r="M16" s="12"/>
      <c r="N16" s="12"/>
      <c r="O16" s="12">
        <v>45500</v>
      </c>
      <c r="P16" s="12"/>
      <c r="Q16" s="12"/>
      <c r="R16" s="12">
        <v>48400</v>
      </c>
      <c r="S16" s="12"/>
      <c r="T16" s="12"/>
      <c r="U16" s="12">
        <v>48100</v>
      </c>
      <c r="V16" s="12"/>
      <c r="W16" s="12"/>
      <c r="X16" s="12">
        <f t="shared" si="0"/>
        <v>251272</v>
      </c>
      <c r="Y16" s="12"/>
      <c r="Z16" s="12"/>
      <c r="AA16" s="12"/>
      <c r="AB16" s="6" t="s">
        <v>12</v>
      </c>
    </row>
    <row r="17" spans="1:28" ht="18" customHeight="1" x14ac:dyDescent="0.15">
      <c r="A17" s="9">
        <v>27</v>
      </c>
      <c r="B17" s="9"/>
      <c r="C17" s="12">
        <v>33600</v>
      </c>
      <c r="D17" s="12"/>
      <c r="E17" s="12"/>
      <c r="F17" s="12">
        <v>18000</v>
      </c>
      <c r="G17" s="12"/>
      <c r="H17" s="12"/>
      <c r="I17" s="12">
        <v>23400</v>
      </c>
      <c r="J17" s="12"/>
      <c r="K17" s="12"/>
      <c r="L17" s="12">
        <v>36000</v>
      </c>
      <c r="M17" s="12"/>
      <c r="N17" s="12"/>
      <c r="O17" s="12">
        <v>45500</v>
      </c>
      <c r="P17" s="12"/>
      <c r="Q17" s="12"/>
      <c r="R17" s="12">
        <v>52700</v>
      </c>
      <c r="S17" s="12"/>
      <c r="T17" s="12"/>
      <c r="U17" s="12">
        <v>46500</v>
      </c>
      <c r="V17" s="12"/>
      <c r="W17" s="12"/>
      <c r="X17" s="12">
        <f t="shared" si="0"/>
        <v>255700</v>
      </c>
      <c r="Y17" s="12"/>
      <c r="Z17" s="12"/>
      <c r="AA17" s="12"/>
      <c r="AB17" s="6" t="s">
        <v>12</v>
      </c>
    </row>
    <row r="18" spans="1:28" ht="18" customHeight="1" x14ac:dyDescent="0.15">
      <c r="A18" s="9">
        <v>28</v>
      </c>
      <c r="B18" s="9"/>
      <c r="C18" s="12">
        <v>33600</v>
      </c>
      <c r="D18" s="12"/>
      <c r="E18" s="12"/>
      <c r="F18" s="12">
        <v>18000</v>
      </c>
      <c r="G18" s="12"/>
      <c r="H18" s="12"/>
      <c r="I18" s="12">
        <v>22900</v>
      </c>
      <c r="J18" s="12"/>
      <c r="K18" s="12"/>
      <c r="L18" s="12">
        <v>37000</v>
      </c>
      <c r="M18" s="12"/>
      <c r="N18" s="12"/>
      <c r="O18" s="12">
        <v>46500</v>
      </c>
      <c r="P18" s="12"/>
      <c r="Q18" s="12"/>
      <c r="R18" s="12">
        <v>55100</v>
      </c>
      <c r="S18" s="12"/>
      <c r="T18" s="12"/>
      <c r="U18" s="12">
        <v>47500</v>
      </c>
      <c r="V18" s="12"/>
      <c r="W18" s="12"/>
      <c r="X18" s="12">
        <f>SUM(C18:W18)</f>
        <v>260600</v>
      </c>
      <c r="Y18" s="12"/>
      <c r="Z18" s="12"/>
      <c r="AA18" s="12"/>
      <c r="AB18" s="6" t="s">
        <v>12</v>
      </c>
    </row>
    <row r="19" spans="1:28" ht="18" customHeight="1" x14ac:dyDescent="0.15">
      <c r="A19" s="9">
        <v>29</v>
      </c>
      <c r="B19" s="9"/>
      <c r="C19" s="12">
        <v>33600</v>
      </c>
      <c r="D19" s="12"/>
      <c r="E19" s="12"/>
      <c r="F19" s="12">
        <v>18000</v>
      </c>
      <c r="G19" s="12"/>
      <c r="H19" s="12"/>
      <c r="I19" s="12">
        <v>22900</v>
      </c>
      <c r="J19" s="12"/>
      <c r="K19" s="12"/>
      <c r="L19" s="12">
        <v>38000</v>
      </c>
      <c r="M19" s="12"/>
      <c r="N19" s="12"/>
      <c r="O19" s="12">
        <v>46500</v>
      </c>
      <c r="P19" s="12"/>
      <c r="Q19" s="12"/>
      <c r="R19" s="12">
        <v>50700</v>
      </c>
      <c r="S19" s="12"/>
      <c r="T19" s="12"/>
      <c r="U19" s="12">
        <v>45900</v>
      </c>
      <c r="V19" s="12"/>
      <c r="W19" s="12"/>
      <c r="X19" s="12">
        <f t="shared" si="0"/>
        <v>255600</v>
      </c>
      <c r="Y19" s="12"/>
      <c r="Z19" s="12"/>
      <c r="AA19" s="12"/>
      <c r="AB19" s="6" t="s">
        <v>12</v>
      </c>
    </row>
    <row r="20" spans="1:28" ht="18" customHeight="1" x14ac:dyDescent="0.15">
      <c r="A20" s="9">
        <v>30</v>
      </c>
      <c r="B20" s="9"/>
      <c r="C20" s="12">
        <v>27300</v>
      </c>
      <c r="D20" s="12"/>
      <c r="E20" s="12"/>
      <c r="F20" s="12">
        <v>12700</v>
      </c>
      <c r="G20" s="12"/>
      <c r="H20" s="12"/>
      <c r="I20" s="12">
        <v>19900</v>
      </c>
      <c r="J20" s="12"/>
      <c r="K20" s="12"/>
      <c r="L20" s="12">
        <v>37000</v>
      </c>
      <c r="M20" s="12"/>
      <c r="N20" s="12"/>
      <c r="O20" s="12">
        <v>45000</v>
      </c>
      <c r="P20" s="12"/>
      <c r="Q20" s="12"/>
      <c r="R20" s="12">
        <v>55000</v>
      </c>
      <c r="S20" s="12"/>
      <c r="T20" s="12"/>
      <c r="U20" s="12">
        <v>45100</v>
      </c>
      <c r="V20" s="12"/>
      <c r="W20" s="12"/>
      <c r="X20" s="12">
        <v>242000</v>
      </c>
      <c r="Y20" s="12"/>
      <c r="Z20" s="12"/>
      <c r="AA20" s="12"/>
      <c r="AB20" s="6" t="s">
        <v>12</v>
      </c>
    </row>
    <row r="21" spans="1:28" ht="18" customHeight="1" x14ac:dyDescent="0.15">
      <c r="A21" s="9" t="s">
        <v>25</v>
      </c>
      <c r="B21" s="9"/>
      <c r="C21" s="12">
        <v>36300</v>
      </c>
      <c r="D21" s="12"/>
      <c r="E21" s="12"/>
      <c r="F21" s="12">
        <v>30000</v>
      </c>
      <c r="G21" s="12"/>
      <c r="H21" s="12"/>
      <c r="I21" s="12">
        <v>39000</v>
      </c>
      <c r="J21" s="12"/>
      <c r="K21" s="12"/>
      <c r="L21" s="12">
        <v>63000</v>
      </c>
      <c r="M21" s="12"/>
      <c r="N21" s="12"/>
      <c r="O21" s="12">
        <v>66500</v>
      </c>
      <c r="P21" s="12"/>
      <c r="Q21" s="12"/>
      <c r="R21" s="12">
        <v>30000</v>
      </c>
      <c r="S21" s="12"/>
      <c r="T21" s="12"/>
      <c r="U21" s="12">
        <v>40500</v>
      </c>
      <c r="V21" s="12"/>
      <c r="W21" s="12"/>
      <c r="X21" s="12">
        <f>SUM(C21:W21)</f>
        <v>305300</v>
      </c>
      <c r="Y21" s="12"/>
      <c r="Z21" s="12"/>
      <c r="AA21" s="12"/>
      <c r="AB21" s="6" t="s">
        <v>28</v>
      </c>
    </row>
    <row r="22" spans="1:28" ht="18" customHeight="1" x14ac:dyDescent="0.15">
      <c r="A22" s="9">
        <v>2</v>
      </c>
      <c r="B22" s="9"/>
      <c r="C22" s="12">
        <v>36300</v>
      </c>
      <c r="D22" s="12"/>
      <c r="E22" s="12"/>
      <c r="F22" s="12">
        <v>30000</v>
      </c>
      <c r="G22" s="12"/>
      <c r="H22" s="12"/>
      <c r="I22" s="12">
        <v>0</v>
      </c>
      <c r="J22" s="12"/>
      <c r="K22" s="12"/>
      <c r="L22" s="12">
        <v>0</v>
      </c>
      <c r="M22" s="12"/>
      <c r="N22" s="12"/>
      <c r="O22" s="12">
        <v>0</v>
      </c>
      <c r="P22" s="12"/>
      <c r="Q22" s="12"/>
      <c r="R22" s="12">
        <v>18000</v>
      </c>
      <c r="S22" s="12"/>
      <c r="T22" s="12"/>
      <c r="U22" s="12">
        <v>56900</v>
      </c>
      <c r="V22" s="12"/>
      <c r="W22" s="12"/>
      <c r="X22" s="12">
        <f>SUM(C22:W22)</f>
        <v>141200</v>
      </c>
      <c r="Y22" s="12"/>
      <c r="Z22" s="12"/>
      <c r="AA22" s="12"/>
      <c r="AB22" s="6" t="s">
        <v>12</v>
      </c>
    </row>
    <row r="23" spans="1:28" ht="18" customHeight="1" x14ac:dyDescent="0.15">
      <c r="A23" s="9">
        <v>3</v>
      </c>
      <c r="B23" s="9"/>
      <c r="C23" s="12">
        <v>27300</v>
      </c>
      <c r="D23" s="12"/>
      <c r="E23" s="12"/>
      <c r="F23" s="12">
        <v>39000</v>
      </c>
      <c r="G23" s="12"/>
      <c r="H23" s="12"/>
      <c r="I23" s="12">
        <v>18400</v>
      </c>
      <c r="J23" s="12"/>
      <c r="K23" s="12"/>
      <c r="L23" s="12">
        <v>28000</v>
      </c>
      <c r="M23" s="12"/>
      <c r="N23" s="12"/>
      <c r="O23" s="12">
        <v>27000</v>
      </c>
      <c r="P23" s="12"/>
      <c r="Q23" s="12"/>
      <c r="R23" s="12">
        <v>29000</v>
      </c>
      <c r="S23" s="12"/>
      <c r="T23" s="12"/>
      <c r="U23" s="12">
        <v>59600</v>
      </c>
      <c r="V23" s="12"/>
      <c r="W23" s="12"/>
      <c r="X23" s="12">
        <f>SUM(C23:W23)</f>
        <v>228300</v>
      </c>
      <c r="Y23" s="12"/>
      <c r="Z23" s="12"/>
      <c r="AA23" s="12"/>
      <c r="AB23" s="6" t="s">
        <v>12</v>
      </c>
    </row>
    <row r="24" spans="1:28" ht="18" customHeight="1" x14ac:dyDescent="0.15">
      <c r="A24" s="9">
        <v>4</v>
      </c>
      <c r="B24" s="9"/>
      <c r="C24" s="12">
        <v>27300</v>
      </c>
      <c r="D24" s="12"/>
      <c r="E24" s="12"/>
      <c r="F24" s="12">
        <v>39000</v>
      </c>
      <c r="G24" s="12"/>
      <c r="H24" s="12"/>
      <c r="I24" s="12">
        <v>18600</v>
      </c>
      <c r="J24" s="12"/>
      <c r="K24" s="12"/>
      <c r="L24" s="12">
        <v>28400</v>
      </c>
      <c r="M24" s="12"/>
      <c r="N24" s="12"/>
      <c r="O24" s="12">
        <v>22000</v>
      </c>
      <c r="P24" s="12"/>
      <c r="Q24" s="12"/>
      <c r="R24" s="12">
        <v>29100</v>
      </c>
      <c r="S24" s="12"/>
      <c r="T24" s="12"/>
      <c r="U24" s="12">
        <v>61900</v>
      </c>
      <c r="V24" s="12"/>
      <c r="W24" s="12"/>
      <c r="X24" s="12">
        <f>SUM(C24:W24)</f>
        <v>226300</v>
      </c>
      <c r="Y24" s="12"/>
      <c r="Z24" s="12"/>
      <c r="AA24" s="12"/>
      <c r="AB24" s="6" t="s">
        <v>12</v>
      </c>
    </row>
    <row r="25" spans="1:28" s="7" customFormat="1" ht="21.6" customHeight="1" x14ac:dyDescent="0.15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</row>
    <row r="26" spans="1:28" ht="16.5" customHeight="1" x14ac:dyDescent="0.25">
      <c r="A26" s="18" t="s">
        <v>31</v>
      </c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" t="s">
        <v>13</v>
      </c>
    </row>
    <row r="27" spans="1:28" ht="16.5" customHeight="1" x14ac:dyDescent="0.2">
      <c r="A27" s="15" t="s">
        <v>32</v>
      </c>
      <c r="B27" s="15"/>
      <c r="C27" s="16"/>
      <c r="D27" s="9" t="s">
        <v>14</v>
      </c>
      <c r="E27" s="9"/>
      <c r="F27" s="9"/>
      <c r="G27" s="9" t="s">
        <v>15</v>
      </c>
      <c r="H27" s="9"/>
      <c r="I27" s="9"/>
      <c r="J27" s="9" t="s">
        <v>16</v>
      </c>
      <c r="K27" s="9"/>
      <c r="L27" s="9"/>
      <c r="M27" s="26" t="s">
        <v>16</v>
      </c>
      <c r="N27" s="26"/>
      <c r="O27" s="26"/>
      <c r="P27" s="27" t="s">
        <v>17</v>
      </c>
      <c r="Q27" s="27"/>
      <c r="R27" s="27"/>
      <c r="S27" s="27"/>
      <c r="T27" s="9" t="s">
        <v>18</v>
      </c>
      <c r="U27" s="9"/>
      <c r="V27" s="9"/>
      <c r="W27" s="9"/>
      <c r="X27" s="9"/>
      <c r="Y27" s="9"/>
      <c r="Z27" s="9"/>
      <c r="AA27" s="9"/>
      <c r="AB27" s="9"/>
    </row>
    <row r="28" spans="1:28" ht="18" customHeight="1" x14ac:dyDescent="0.15">
      <c r="A28" s="22" t="s">
        <v>6</v>
      </c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4" t="s">
        <v>19</v>
      </c>
      <c r="N28" s="24"/>
      <c r="O28" s="24"/>
      <c r="P28" s="28"/>
      <c r="Q28" s="28"/>
      <c r="R28" s="28"/>
      <c r="S28" s="28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8" customHeight="1" x14ac:dyDescent="0.15">
      <c r="A29" s="9" t="s">
        <v>38</v>
      </c>
      <c r="B29" s="9"/>
      <c r="C29" s="9"/>
      <c r="D29" s="10">
        <v>225</v>
      </c>
      <c r="E29" s="10"/>
      <c r="F29" s="10"/>
      <c r="G29" s="10">
        <v>150.1</v>
      </c>
      <c r="H29" s="10"/>
      <c r="I29" s="10"/>
      <c r="J29" s="10">
        <v>116.6</v>
      </c>
      <c r="K29" s="10"/>
      <c r="L29" s="10"/>
      <c r="M29" s="10">
        <v>236.8</v>
      </c>
      <c r="N29" s="10"/>
      <c r="O29" s="10"/>
      <c r="P29" s="10">
        <v>728.5</v>
      </c>
      <c r="Q29" s="10"/>
      <c r="R29" s="10"/>
      <c r="S29" s="10"/>
      <c r="T29" s="13" t="s">
        <v>33</v>
      </c>
      <c r="U29" s="13"/>
      <c r="V29" s="13"/>
      <c r="W29" s="13"/>
      <c r="X29" s="13"/>
      <c r="Y29" s="13"/>
      <c r="Z29" s="13"/>
      <c r="AA29" s="13"/>
      <c r="AB29" s="13"/>
    </row>
    <row r="30" spans="1:28" ht="18" customHeight="1" x14ac:dyDescent="0.15">
      <c r="A30" s="9">
        <v>15</v>
      </c>
      <c r="B30" s="9"/>
      <c r="C30" s="9"/>
      <c r="D30" s="10">
        <v>58.4</v>
      </c>
      <c r="E30" s="10"/>
      <c r="F30" s="10"/>
      <c r="G30" s="10">
        <v>80.400000000000006</v>
      </c>
      <c r="H30" s="10"/>
      <c r="I30" s="10"/>
      <c r="J30" s="10">
        <v>62.2</v>
      </c>
      <c r="K30" s="10"/>
      <c r="L30" s="10"/>
      <c r="M30" s="10">
        <v>84.6</v>
      </c>
      <c r="N30" s="10"/>
      <c r="O30" s="10"/>
      <c r="P30" s="10">
        <v>285.60000000000002</v>
      </c>
      <c r="Q30" s="10"/>
      <c r="R30" s="10"/>
      <c r="S30" s="10"/>
      <c r="T30" s="13" t="s">
        <v>27</v>
      </c>
      <c r="U30" s="13"/>
      <c r="V30" s="13"/>
      <c r="W30" s="13"/>
      <c r="X30" s="13"/>
      <c r="Y30" s="13"/>
      <c r="Z30" s="13"/>
      <c r="AA30" s="13"/>
      <c r="AB30" s="13"/>
    </row>
    <row r="31" spans="1:28" ht="18" customHeight="1" x14ac:dyDescent="0.15">
      <c r="A31" s="9">
        <v>16</v>
      </c>
      <c r="B31" s="9"/>
      <c r="C31" s="9"/>
      <c r="D31" s="10">
        <v>0</v>
      </c>
      <c r="E31" s="10"/>
      <c r="F31" s="10"/>
      <c r="G31" s="10">
        <v>100</v>
      </c>
      <c r="H31" s="10"/>
      <c r="I31" s="10"/>
      <c r="J31" s="10">
        <v>140</v>
      </c>
      <c r="K31" s="10"/>
      <c r="L31" s="10"/>
      <c r="M31" s="10">
        <v>130</v>
      </c>
      <c r="N31" s="10"/>
      <c r="O31" s="10"/>
      <c r="P31" s="10">
        <v>370</v>
      </c>
      <c r="Q31" s="10"/>
      <c r="R31" s="10"/>
      <c r="S31" s="10"/>
      <c r="T31" s="11" t="s">
        <v>20</v>
      </c>
      <c r="U31" s="11"/>
      <c r="V31" s="11"/>
      <c r="W31" s="11"/>
      <c r="X31" s="11"/>
      <c r="Y31" s="11"/>
      <c r="Z31" s="11"/>
      <c r="AA31" s="11"/>
      <c r="AB31" s="11"/>
    </row>
    <row r="32" spans="1:28" ht="18" customHeight="1" x14ac:dyDescent="0.15">
      <c r="A32" s="9">
        <v>17</v>
      </c>
      <c r="B32" s="9"/>
      <c r="C32" s="9"/>
      <c r="D32" s="10">
        <v>0</v>
      </c>
      <c r="E32" s="10"/>
      <c r="F32" s="10"/>
      <c r="G32" s="10">
        <v>66.8</v>
      </c>
      <c r="H32" s="10"/>
      <c r="I32" s="10"/>
      <c r="J32" s="10">
        <v>66.599999999999994</v>
      </c>
      <c r="K32" s="10"/>
      <c r="L32" s="10"/>
      <c r="M32" s="10">
        <v>66.599999999999994</v>
      </c>
      <c r="N32" s="10"/>
      <c r="O32" s="10"/>
      <c r="P32" s="10">
        <v>200</v>
      </c>
      <c r="Q32" s="10"/>
      <c r="R32" s="10"/>
      <c r="S32" s="10"/>
      <c r="T32" s="11" t="s">
        <v>21</v>
      </c>
      <c r="U32" s="11"/>
      <c r="V32" s="11"/>
      <c r="W32" s="11"/>
      <c r="X32" s="11"/>
      <c r="Y32" s="11"/>
      <c r="Z32" s="11"/>
      <c r="AA32" s="11"/>
      <c r="AB32" s="11"/>
    </row>
    <row r="33" spans="1:28" ht="18" customHeight="1" x14ac:dyDescent="0.15">
      <c r="A33" s="9">
        <v>18</v>
      </c>
      <c r="B33" s="9"/>
      <c r="C33" s="9"/>
      <c r="D33" s="10">
        <v>0</v>
      </c>
      <c r="E33" s="10"/>
      <c r="F33" s="10"/>
      <c r="G33" s="10">
        <v>0</v>
      </c>
      <c r="H33" s="10"/>
      <c r="I33" s="10"/>
      <c r="J33" s="10">
        <v>0</v>
      </c>
      <c r="K33" s="10"/>
      <c r="L33" s="10"/>
      <c r="M33" s="10">
        <v>0</v>
      </c>
      <c r="N33" s="10"/>
      <c r="O33" s="10"/>
      <c r="P33" s="10">
        <v>0</v>
      </c>
      <c r="Q33" s="10"/>
      <c r="R33" s="10"/>
      <c r="S33" s="10"/>
      <c r="T33" s="13" t="s">
        <v>22</v>
      </c>
      <c r="U33" s="13"/>
      <c r="V33" s="13"/>
      <c r="W33" s="13"/>
      <c r="X33" s="13"/>
      <c r="Y33" s="13"/>
      <c r="Z33" s="13"/>
      <c r="AA33" s="13"/>
      <c r="AB33" s="13"/>
    </row>
    <row r="34" spans="1:28" ht="18" customHeight="1" x14ac:dyDescent="0.15">
      <c r="A34" s="9">
        <v>19</v>
      </c>
      <c r="B34" s="9"/>
      <c r="C34" s="9"/>
      <c r="D34" s="10">
        <v>0</v>
      </c>
      <c r="E34" s="10"/>
      <c r="F34" s="10"/>
      <c r="G34" s="10">
        <v>0</v>
      </c>
      <c r="H34" s="10"/>
      <c r="I34" s="10"/>
      <c r="J34" s="10">
        <v>0</v>
      </c>
      <c r="K34" s="10"/>
      <c r="L34" s="10"/>
      <c r="M34" s="10">
        <v>0</v>
      </c>
      <c r="N34" s="10"/>
      <c r="O34" s="10"/>
      <c r="P34" s="10">
        <v>0</v>
      </c>
      <c r="Q34" s="10"/>
      <c r="R34" s="10"/>
      <c r="S34" s="10"/>
      <c r="T34" s="13" t="s">
        <v>22</v>
      </c>
      <c r="U34" s="13"/>
      <c r="V34" s="13"/>
      <c r="W34" s="13"/>
      <c r="X34" s="13"/>
      <c r="Y34" s="13"/>
      <c r="Z34" s="13"/>
      <c r="AA34" s="13"/>
      <c r="AB34" s="13"/>
    </row>
    <row r="35" spans="1:28" ht="18" customHeight="1" x14ac:dyDescent="0.15">
      <c r="A35" s="9">
        <v>20</v>
      </c>
      <c r="B35" s="9"/>
      <c r="C35" s="9"/>
      <c r="D35" s="10">
        <v>0</v>
      </c>
      <c r="E35" s="10"/>
      <c r="F35" s="10"/>
      <c r="G35" s="10">
        <v>66.7</v>
      </c>
      <c r="H35" s="10"/>
      <c r="I35" s="10"/>
      <c r="J35" s="10">
        <v>66.7</v>
      </c>
      <c r="K35" s="10"/>
      <c r="L35" s="10"/>
      <c r="M35" s="10">
        <v>66.599999999999994</v>
      </c>
      <c r="N35" s="10"/>
      <c r="O35" s="10"/>
      <c r="P35" s="10">
        <v>200</v>
      </c>
      <c r="Q35" s="10"/>
      <c r="R35" s="10"/>
      <c r="S35" s="10"/>
      <c r="T35" s="11" t="s">
        <v>23</v>
      </c>
      <c r="U35" s="11"/>
      <c r="V35" s="11"/>
      <c r="W35" s="11"/>
      <c r="X35" s="11"/>
      <c r="Y35" s="11"/>
      <c r="Z35" s="11"/>
      <c r="AA35" s="11"/>
      <c r="AB35" s="11"/>
    </row>
    <row r="36" spans="1:28" ht="18" customHeight="1" x14ac:dyDescent="0.15">
      <c r="A36" s="9">
        <v>21</v>
      </c>
      <c r="B36" s="9"/>
      <c r="C36" s="9"/>
      <c r="D36" s="10">
        <v>0</v>
      </c>
      <c r="E36" s="10"/>
      <c r="F36" s="10"/>
      <c r="G36" s="10">
        <v>66.7</v>
      </c>
      <c r="H36" s="10"/>
      <c r="I36" s="10"/>
      <c r="J36" s="10">
        <v>66.7</v>
      </c>
      <c r="K36" s="10"/>
      <c r="L36" s="10"/>
      <c r="M36" s="10">
        <v>66.599999999999994</v>
      </c>
      <c r="N36" s="10"/>
      <c r="O36" s="10"/>
      <c r="P36" s="10">
        <v>200</v>
      </c>
      <c r="Q36" s="10"/>
      <c r="R36" s="10"/>
      <c r="S36" s="10"/>
      <c r="T36" s="11" t="s">
        <v>34</v>
      </c>
      <c r="U36" s="11"/>
      <c r="V36" s="11"/>
      <c r="W36" s="11"/>
      <c r="X36" s="11"/>
      <c r="Y36" s="11"/>
      <c r="Z36" s="11"/>
      <c r="AA36" s="11"/>
      <c r="AB36" s="11"/>
    </row>
    <row r="37" spans="1:28" ht="18" customHeight="1" x14ac:dyDescent="0.15">
      <c r="A37" s="9">
        <v>22</v>
      </c>
      <c r="B37" s="9"/>
      <c r="C37" s="9"/>
      <c r="D37" s="10">
        <v>0</v>
      </c>
      <c r="E37" s="10"/>
      <c r="F37" s="10"/>
      <c r="G37" s="10">
        <v>33.4</v>
      </c>
      <c r="H37" s="10"/>
      <c r="I37" s="10"/>
      <c r="J37" s="10">
        <v>33.299999999999997</v>
      </c>
      <c r="K37" s="10"/>
      <c r="L37" s="10"/>
      <c r="M37" s="10">
        <v>33.299999999999997</v>
      </c>
      <c r="N37" s="10"/>
      <c r="O37" s="10"/>
      <c r="P37" s="10">
        <f>G37+J37+M37</f>
        <v>99.999999999999986</v>
      </c>
      <c r="Q37" s="10"/>
      <c r="R37" s="10"/>
      <c r="S37" s="10"/>
      <c r="T37" s="11" t="s">
        <v>35</v>
      </c>
      <c r="U37" s="11"/>
      <c r="V37" s="11"/>
      <c r="W37" s="11"/>
      <c r="X37" s="11"/>
      <c r="Y37" s="11"/>
      <c r="Z37" s="11"/>
      <c r="AA37" s="11"/>
      <c r="AB37" s="11"/>
    </row>
    <row r="38" spans="1:28" ht="18" customHeight="1" x14ac:dyDescent="0.15">
      <c r="A38" s="9">
        <v>23</v>
      </c>
      <c r="B38" s="9"/>
      <c r="C38" s="9"/>
      <c r="D38" s="10">
        <v>0</v>
      </c>
      <c r="E38" s="10"/>
      <c r="F38" s="10"/>
      <c r="G38" s="10">
        <v>0</v>
      </c>
      <c r="H38" s="10"/>
      <c r="I38" s="10"/>
      <c r="J38" s="10">
        <v>0</v>
      </c>
      <c r="K38" s="10"/>
      <c r="L38" s="10"/>
      <c r="M38" s="10">
        <v>0</v>
      </c>
      <c r="N38" s="10"/>
      <c r="O38" s="10"/>
      <c r="P38" s="10">
        <v>0</v>
      </c>
      <c r="Q38" s="10"/>
      <c r="R38" s="10"/>
      <c r="S38" s="10"/>
      <c r="T38" s="13" t="s">
        <v>22</v>
      </c>
      <c r="U38" s="13"/>
      <c r="V38" s="13"/>
      <c r="W38" s="13"/>
      <c r="X38" s="13"/>
      <c r="Y38" s="13"/>
      <c r="Z38" s="13"/>
      <c r="AA38" s="13"/>
      <c r="AB38" s="13"/>
    </row>
    <row r="39" spans="1:28" ht="18" customHeight="1" x14ac:dyDescent="0.15">
      <c r="A39" s="9">
        <v>24</v>
      </c>
      <c r="B39" s="9"/>
      <c r="C39" s="9"/>
      <c r="D39" s="10">
        <v>0</v>
      </c>
      <c r="E39" s="10"/>
      <c r="F39" s="10"/>
      <c r="G39" s="10">
        <v>0</v>
      </c>
      <c r="H39" s="10"/>
      <c r="I39" s="10"/>
      <c r="J39" s="10">
        <v>50</v>
      </c>
      <c r="K39" s="10"/>
      <c r="L39" s="10"/>
      <c r="M39" s="10">
        <v>0</v>
      </c>
      <c r="N39" s="10"/>
      <c r="O39" s="10"/>
      <c r="P39" s="10">
        <v>50</v>
      </c>
      <c r="Q39" s="10"/>
      <c r="R39" s="10"/>
      <c r="S39" s="10"/>
      <c r="T39" s="11" t="s">
        <v>24</v>
      </c>
      <c r="U39" s="11"/>
      <c r="V39" s="11"/>
      <c r="W39" s="11"/>
      <c r="X39" s="11"/>
      <c r="Y39" s="11"/>
      <c r="Z39" s="11"/>
      <c r="AA39" s="11"/>
      <c r="AB39" s="11"/>
    </row>
    <row r="40" spans="1:28" ht="18" customHeight="1" x14ac:dyDescent="0.15">
      <c r="A40" s="9">
        <v>25</v>
      </c>
      <c r="B40" s="9"/>
      <c r="C40" s="9"/>
      <c r="D40" s="10">
        <v>0</v>
      </c>
      <c r="E40" s="10"/>
      <c r="F40" s="10"/>
      <c r="G40" s="10">
        <v>0</v>
      </c>
      <c r="H40" s="10"/>
      <c r="I40" s="10"/>
      <c r="J40" s="10">
        <v>100</v>
      </c>
      <c r="K40" s="10"/>
      <c r="L40" s="10"/>
      <c r="M40" s="10">
        <v>0</v>
      </c>
      <c r="N40" s="10"/>
      <c r="O40" s="10"/>
      <c r="P40" s="10">
        <v>100</v>
      </c>
      <c r="Q40" s="10"/>
      <c r="R40" s="10"/>
      <c r="S40" s="10"/>
      <c r="T40" s="11" t="s">
        <v>35</v>
      </c>
      <c r="U40" s="11"/>
      <c r="V40" s="11"/>
      <c r="W40" s="11"/>
      <c r="X40" s="11"/>
      <c r="Y40" s="11"/>
      <c r="Z40" s="11"/>
      <c r="AA40" s="11"/>
      <c r="AB40" s="11"/>
    </row>
    <row r="41" spans="1:28" ht="18" customHeight="1" x14ac:dyDescent="0.15">
      <c r="A41" s="9">
        <v>26</v>
      </c>
      <c r="B41" s="9"/>
      <c r="C41" s="9"/>
      <c r="D41" s="10">
        <v>0</v>
      </c>
      <c r="E41" s="10"/>
      <c r="F41" s="10"/>
      <c r="G41" s="10">
        <v>0</v>
      </c>
      <c r="H41" s="10"/>
      <c r="I41" s="10"/>
      <c r="J41" s="10">
        <v>100</v>
      </c>
      <c r="K41" s="10"/>
      <c r="L41" s="10"/>
      <c r="M41" s="10">
        <v>0</v>
      </c>
      <c r="N41" s="10"/>
      <c r="O41" s="10"/>
      <c r="P41" s="10">
        <f>G41+J41+M41</f>
        <v>100</v>
      </c>
      <c r="Q41" s="10"/>
      <c r="R41" s="10"/>
      <c r="S41" s="10"/>
      <c r="T41" s="11" t="s">
        <v>36</v>
      </c>
      <c r="U41" s="11"/>
      <c r="V41" s="11"/>
      <c r="W41" s="11"/>
      <c r="X41" s="11"/>
      <c r="Y41" s="11"/>
      <c r="Z41" s="11"/>
      <c r="AA41" s="11"/>
      <c r="AB41" s="11"/>
    </row>
    <row r="42" spans="1:28" ht="18" customHeight="1" x14ac:dyDescent="0.15">
      <c r="A42" s="9">
        <v>27</v>
      </c>
      <c r="B42" s="9"/>
      <c r="C42" s="9"/>
      <c r="D42" s="10">
        <v>0</v>
      </c>
      <c r="E42" s="10"/>
      <c r="F42" s="10"/>
      <c r="G42" s="10">
        <v>0</v>
      </c>
      <c r="H42" s="10"/>
      <c r="I42" s="10"/>
      <c r="J42" s="10">
        <v>100</v>
      </c>
      <c r="K42" s="10"/>
      <c r="L42" s="10"/>
      <c r="M42" s="10">
        <v>0</v>
      </c>
      <c r="N42" s="10"/>
      <c r="O42" s="10"/>
      <c r="P42" s="10">
        <f>G42+J42+M42</f>
        <v>100</v>
      </c>
      <c r="Q42" s="10"/>
      <c r="R42" s="10"/>
      <c r="S42" s="10"/>
      <c r="T42" s="11" t="s">
        <v>37</v>
      </c>
      <c r="U42" s="11"/>
      <c r="V42" s="11"/>
      <c r="W42" s="11"/>
      <c r="X42" s="11"/>
      <c r="Y42" s="11"/>
      <c r="Z42" s="11"/>
      <c r="AA42" s="11"/>
      <c r="AB42" s="11"/>
    </row>
    <row r="43" spans="1:28" ht="18" customHeight="1" x14ac:dyDescent="0.15">
      <c r="A43" s="9">
        <v>28</v>
      </c>
      <c r="B43" s="9"/>
      <c r="C43" s="9"/>
      <c r="D43" s="10">
        <v>0</v>
      </c>
      <c r="E43" s="10"/>
      <c r="F43" s="10"/>
      <c r="G43" s="10">
        <v>0</v>
      </c>
      <c r="H43" s="10"/>
      <c r="I43" s="10"/>
      <c r="J43" s="10">
        <v>100</v>
      </c>
      <c r="K43" s="10"/>
      <c r="L43" s="10"/>
      <c r="M43" s="10">
        <v>0</v>
      </c>
      <c r="N43" s="10"/>
      <c r="O43" s="10"/>
      <c r="P43" s="10">
        <f>G43+J43+M43</f>
        <v>100</v>
      </c>
      <c r="Q43" s="10"/>
      <c r="R43" s="10"/>
      <c r="S43" s="10"/>
      <c r="T43" s="11" t="s">
        <v>37</v>
      </c>
      <c r="U43" s="11"/>
      <c r="V43" s="11"/>
      <c r="W43" s="11"/>
      <c r="X43" s="11"/>
      <c r="Y43" s="11"/>
      <c r="Z43" s="11"/>
      <c r="AA43" s="11"/>
      <c r="AB43" s="11"/>
    </row>
    <row r="44" spans="1:28" ht="18" customHeight="1" x14ac:dyDescent="0.15">
      <c r="A44" s="9">
        <v>29</v>
      </c>
      <c r="B44" s="9"/>
      <c r="C44" s="9"/>
      <c r="D44" s="10">
        <v>0</v>
      </c>
      <c r="E44" s="10"/>
      <c r="F44" s="10"/>
      <c r="G44" s="10">
        <v>0</v>
      </c>
      <c r="H44" s="10"/>
      <c r="I44" s="10"/>
      <c r="J44" s="10">
        <v>100</v>
      </c>
      <c r="K44" s="10"/>
      <c r="L44" s="10"/>
      <c r="M44" s="10">
        <v>0</v>
      </c>
      <c r="N44" s="10"/>
      <c r="O44" s="10"/>
      <c r="P44" s="10">
        <f>G44+J44+M44</f>
        <v>100</v>
      </c>
      <c r="Q44" s="10"/>
      <c r="R44" s="10"/>
      <c r="S44" s="10"/>
      <c r="T44" s="11" t="s">
        <v>35</v>
      </c>
      <c r="U44" s="11"/>
      <c r="V44" s="11"/>
      <c r="W44" s="11"/>
      <c r="X44" s="11"/>
      <c r="Y44" s="11"/>
      <c r="Z44" s="11"/>
      <c r="AA44" s="11"/>
      <c r="AB44" s="11"/>
    </row>
    <row r="45" spans="1:28" ht="18" customHeight="1" x14ac:dyDescent="0.15">
      <c r="A45" s="9">
        <v>30</v>
      </c>
      <c r="B45" s="9"/>
      <c r="C45" s="9"/>
      <c r="D45" s="10">
        <v>0</v>
      </c>
      <c r="E45" s="10"/>
      <c r="F45" s="10"/>
      <c r="G45" s="10">
        <v>0</v>
      </c>
      <c r="H45" s="10"/>
      <c r="I45" s="10"/>
      <c r="J45" s="10">
        <v>100</v>
      </c>
      <c r="K45" s="10"/>
      <c r="L45" s="10"/>
      <c r="M45" s="10">
        <v>0</v>
      </c>
      <c r="N45" s="10"/>
      <c r="O45" s="10"/>
      <c r="P45" s="10">
        <v>100</v>
      </c>
      <c r="Q45" s="10"/>
      <c r="R45" s="10"/>
      <c r="S45" s="10"/>
      <c r="T45" s="11" t="s">
        <v>26</v>
      </c>
      <c r="U45" s="11"/>
      <c r="V45" s="11"/>
      <c r="W45" s="11"/>
      <c r="X45" s="11"/>
      <c r="Y45" s="11"/>
      <c r="Z45" s="11"/>
      <c r="AA45" s="11"/>
      <c r="AB45" s="11"/>
    </row>
    <row r="46" spans="1:28" ht="18" customHeight="1" x14ac:dyDescent="0.15">
      <c r="A46" s="9" t="s">
        <v>25</v>
      </c>
      <c r="B46" s="9"/>
      <c r="C46" s="9"/>
      <c r="D46" s="10">
        <v>0</v>
      </c>
      <c r="E46" s="10"/>
      <c r="F46" s="10"/>
      <c r="G46" s="10">
        <v>0</v>
      </c>
      <c r="H46" s="10"/>
      <c r="I46" s="10"/>
      <c r="J46" s="10">
        <v>100</v>
      </c>
      <c r="K46" s="10"/>
      <c r="L46" s="10"/>
      <c r="M46" s="10">
        <v>0</v>
      </c>
      <c r="N46" s="10"/>
      <c r="O46" s="10"/>
      <c r="P46" s="10">
        <f>G46+J46+M46</f>
        <v>100</v>
      </c>
      <c r="Q46" s="10"/>
      <c r="R46" s="10"/>
      <c r="S46" s="10"/>
      <c r="T46" s="11" t="s">
        <v>34</v>
      </c>
      <c r="U46" s="11"/>
      <c r="V46" s="11"/>
      <c r="W46" s="11"/>
      <c r="X46" s="11"/>
      <c r="Y46" s="11"/>
      <c r="Z46" s="11"/>
      <c r="AA46" s="11"/>
      <c r="AB46" s="11"/>
    </row>
    <row r="47" spans="1:28" s="8" customFormat="1" ht="18" customHeight="1" x14ac:dyDescent="0.2">
      <c r="A47" s="9">
        <v>2</v>
      </c>
      <c r="B47" s="9"/>
      <c r="C47" s="9"/>
      <c r="D47" s="10">
        <v>0</v>
      </c>
      <c r="E47" s="10"/>
      <c r="F47" s="10"/>
      <c r="G47" s="10">
        <v>0</v>
      </c>
      <c r="H47" s="10"/>
      <c r="I47" s="10"/>
      <c r="J47" s="10">
        <v>0</v>
      </c>
      <c r="K47" s="10"/>
      <c r="L47" s="10"/>
      <c r="M47" s="10">
        <v>0</v>
      </c>
      <c r="N47" s="10"/>
      <c r="O47" s="10"/>
      <c r="P47" s="10">
        <f>G47+J47+M47</f>
        <v>0</v>
      </c>
      <c r="Q47" s="10"/>
      <c r="R47" s="10"/>
      <c r="S47" s="10"/>
      <c r="T47" s="11" t="s">
        <v>22</v>
      </c>
      <c r="U47" s="11"/>
      <c r="V47" s="11"/>
      <c r="W47" s="11"/>
      <c r="X47" s="11"/>
      <c r="Y47" s="11"/>
      <c r="Z47" s="11"/>
      <c r="AA47" s="11"/>
      <c r="AB47" s="11"/>
    </row>
    <row r="48" spans="1:28" ht="18" customHeight="1" x14ac:dyDescent="0.15">
      <c r="A48" s="9">
        <v>3</v>
      </c>
      <c r="B48" s="9"/>
      <c r="C48" s="9"/>
      <c r="D48" s="10">
        <v>0</v>
      </c>
      <c r="E48" s="10"/>
      <c r="F48" s="10"/>
      <c r="G48" s="10">
        <v>0</v>
      </c>
      <c r="H48" s="10"/>
      <c r="I48" s="10"/>
      <c r="J48" s="10">
        <v>0</v>
      </c>
      <c r="K48" s="10"/>
      <c r="L48" s="10"/>
      <c r="M48" s="10">
        <v>0</v>
      </c>
      <c r="N48" s="10"/>
      <c r="O48" s="10"/>
      <c r="P48" s="10">
        <f>G48+J48+M48</f>
        <v>0</v>
      </c>
      <c r="Q48" s="10"/>
      <c r="R48" s="10"/>
      <c r="S48" s="10"/>
      <c r="T48" s="11" t="s">
        <v>22</v>
      </c>
      <c r="U48" s="11"/>
      <c r="V48" s="11"/>
      <c r="W48" s="11"/>
      <c r="X48" s="11"/>
      <c r="Y48" s="11"/>
      <c r="Z48" s="11"/>
      <c r="AA48" s="11"/>
      <c r="AB48" s="11"/>
    </row>
    <row r="49" spans="1:28" ht="18" customHeight="1" x14ac:dyDescent="0.15">
      <c r="A49" s="9">
        <v>4</v>
      </c>
      <c r="B49" s="9"/>
      <c r="C49" s="9"/>
      <c r="D49" s="10">
        <v>0</v>
      </c>
      <c r="E49" s="10"/>
      <c r="F49" s="10"/>
      <c r="G49" s="10">
        <v>0</v>
      </c>
      <c r="H49" s="10"/>
      <c r="I49" s="10"/>
      <c r="J49" s="10">
        <v>0</v>
      </c>
      <c r="K49" s="10"/>
      <c r="L49" s="10"/>
      <c r="M49" s="10">
        <v>0</v>
      </c>
      <c r="N49" s="10"/>
      <c r="O49" s="10"/>
      <c r="P49" s="10">
        <f>G49+J49+M49</f>
        <v>0</v>
      </c>
      <c r="Q49" s="10"/>
      <c r="R49" s="10"/>
      <c r="S49" s="10"/>
      <c r="T49" s="11" t="s">
        <v>22</v>
      </c>
      <c r="U49" s="11"/>
      <c r="V49" s="11"/>
      <c r="W49" s="11"/>
      <c r="X49" s="11"/>
      <c r="Y49" s="11"/>
      <c r="Z49" s="11"/>
      <c r="AA49" s="11"/>
      <c r="AB49" s="11"/>
    </row>
  </sheetData>
  <sheetProtection selectLockedCells="1" selectUnlockedCells="1"/>
  <mergeCells count="359">
    <mergeCell ref="A45:C45"/>
    <mergeCell ref="D45:F45"/>
    <mergeCell ref="G45:I45"/>
    <mergeCell ref="J45:L45"/>
    <mergeCell ref="M45:O45"/>
    <mergeCell ref="P45:S45"/>
    <mergeCell ref="T45:AB45"/>
    <mergeCell ref="U23:W23"/>
    <mergeCell ref="A21:B21"/>
    <mergeCell ref="C21:E21"/>
    <mergeCell ref="F21:H21"/>
    <mergeCell ref="I21:K21"/>
    <mergeCell ref="L21:N21"/>
    <mergeCell ref="O21:Q21"/>
    <mergeCell ref="R21:T21"/>
    <mergeCell ref="U21:W21"/>
    <mergeCell ref="X21:AA21"/>
    <mergeCell ref="T30:AB30"/>
    <mergeCell ref="A29:C29"/>
    <mergeCell ref="L23:N23"/>
    <mergeCell ref="O23:Q23"/>
    <mergeCell ref="R23:T23"/>
    <mergeCell ref="A27:C27"/>
    <mergeCell ref="A23:B23"/>
    <mergeCell ref="A47:C47"/>
    <mergeCell ref="D47:F47"/>
    <mergeCell ref="G47:I47"/>
    <mergeCell ref="J47:L47"/>
    <mergeCell ref="M47:O47"/>
    <mergeCell ref="P47:S47"/>
    <mergeCell ref="T47:AB47"/>
    <mergeCell ref="A28:C28"/>
    <mergeCell ref="M28:O28"/>
    <mergeCell ref="D27:F28"/>
    <mergeCell ref="G27:I28"/>
    <mergeCell ref="J27:L28"/>
    <mergeCell ref="M27:O27"/>
    <mergeCell ref="P27:S28"/>
    <mergeCell ref="T27:AB28"/>
    <mergeCell ref="T29:AB29"/>
    <mergeCell ref="A30:C30"/>
    <mergeCell ref="A46:C46"/>
    <mergeCell ref="D46:F46"/>
    <mergeCell ref="G46:I46"/>
    <mergeCell ref="J46:L46"/>
    <mergeCell ref="M46:O46"/>
    <mergeCell ref="P46:S46"/>
    <mergeCell ref="T46:AB46"/>
    <mergeCell ref="U7:W7"/>
    <mergeCell ref="A20:B20"/>
    <mergeCell ref="C20:E20"/>
    <mergeCell ref="F20:H20"/>
    <mergeCell ref="X8:AA8"/>
    <mergeCell ref="A7:B7"/>
    <mergeCell ref="AB2:AB3"/>
    <mergeCell ref="A3:B3"/>
    <mergeCell ref="I3:K3"/>
    <mergeCell ref="L3:N3"/>
    <mergeCell ref="O3:Q3"/>
    <mergeCell ref="R3:T3"/>
    <mergeCell ref="U3:W3"/>
    <mergeCell ref="A4:B4"/>
    <mergeCell ref="C4:E4"/>
    <mergeCell ref="F4:H4"/>
    <mergeCell ref="I4:K4"/>
    <mergeCell ref="L4:N4"/>
    <mergeCell ref="O4:Q4"/>
    <mergeCell ref="R4:T4"/>
    <mergeCell ref="U4:W4"/>
    <mergeCell ref="X4:AA4"/>
    <mergeCell ref="R5:T5"/>
    <mergeCell ref="U5:W5"/>
    <mergeCell ref="X5:AA5"/>
    <mergeCell ref="R6:T6"/>
    <mergeCell ref="U6:W6"/>
    <mergeCell ref="X6:AA6"/>
    <mergeCell ref="A6:B6"/>
    <mergeCell ref="C6:E6"/>
    <mergeCell ref="F6:H6"/>
    <mergeCell ref="I6:K6"/>
    <mergeCell ref="L6:N6"/>
    <mergeCell ref="O6:Q6"/>
    <mergeCell ref="C5:E5"/>
    <mergeCell ref="F5:H5"/>
    <mergeCell ref="I5:K5"/>
    <mergeCell ref="L5:N5"/>
    <mergeCell ref="O5:Q5"/>
    <mergeCell ref="A1:L1"/>
    <mergeCell ref="A2:B2"/>
    <mergeCell ref="C2:E3"/>
    <mergeCell ref="F2:H3"/>
    <mergeCell ref="I2:W2"/>
    <mergeCell ref="X2:AA3"/>
    <mergeCell ref="A5:B5"/>
    <mergeCell ref="X23:AA23"/>
    <mergeCell ref="A26:O26"/>
    <mergeCell ref="I20:K20"/>
    <mergeCell ref="L20:N20"/>
    <mergeCell ref="O20:Q20"/>
    <mergeCell ref="R20:T20"/>
    <mergeCell ref="U20:W20"/>
    <mergeCell ref="X20:AA20"/>
    <mergeCell ref="X7:AA7"/>
    <mergeCell ref="A8:B8"/>
    <mergeCell ref="C8:E8"/>
    <mergeCell ref="F8:H8"/>
    <mergeCell ref="I8:K8"/>
    <mergeCell ref="L8:N8"/>
    <mergeCell ref="O8:Q8"/>
    <mergeCell ref="R8:T8"/>
    <mergeCell ref="U8:W8"/>
    <mergeCell ref="C7:E7"/>
    <mergeCell ref="F7:H7"/>
    <mergeCell ref="I7:K7"/>
    <mergeCell ref="L7:N7"/>
    <mergeCell ref="O7:Q7"/>
    <mergeCell ref="R7:T7"/>
    <mergeCell ref="A9:B9"/>
    <mergeCell ref="C9:E9"/>
    <mergeCell ref="F9:H9"/>
    <mergeCell ref="I9:K9"/>
    <mergeCell ref="L9:N9"/>
    <mergeCell ref="O9:Q9"/>
    <mergeCell ref="R9:T9"/>
    <mergeCell ref="U9:W9"/>
    <mergeCell ref="X9:AA9"/>
    <mergeCell ref="R10:T10"/>
    <mergeCell ref="U10:W10"/>
    <mergeCell ref="X10:AA10"/>
    <mergeCell ref="A11:B11"/>
    <mergeCell ref="C11:E11"/>
    <mergeCell ref="F11:H11"/>
    <mergeCell ref="I11:K11"/>
    <mergeCell ref="L11:N11"/>
    <mergeCell ref="O11:Q11"/>
    <mergeCell ref="R11:T11"/>
    <mergeCell ref="A10:B10"/>
    <mergeCell ref="C10:E10"/>
    <mergeCell ref="F10:H10"/>
    <mergeCell ref="I10:K10"/>
    <mergeCell ref="L10:N10"/>
    <mergeCell ref="O10:Q10"/>
    <mergeCell ref="U11:W11"/>
    <mergeCell ref="X11:AA11"/>
    <mergeCell ref="A12:B12"/>
    <mergeCell ref="C12:E12"/>
    <mergeCell ref="F12:H12"/>
    <mergeCell ref="I12:K12"/>
    <mergeCell ref="L12:N12"/>
    <mergeCell ref="O12:Q12"/>
    <mergeCell ref="R12:T12"/>
    <mergeCell ref="U12:W12"/>
    <mergeCell ref="X12:AA12"/>
    <mergeCell ref="A13:B13"/>
    <mergeCell ref="C13:E13"/>
    <mergeCell ref="F13:H13"/>
    <mergeCell ref="I13:K13"/>
    <mergeCell ref="L13:N13"/>
    <mergeCell ref="O13:Q13"/>
    <mergeCell ref="R13:T13"/>
    <mergeCell ref="U13:W13"/>
    <mergeCell ref="X13:AA13"/>
    <mergeCell ref="R14:T14"/>
    <mergeCell ref="U14:W14"/>
    <mergeCell ref="X14:AA14"/>
    <mergeCell ref="A15:B15"/>
    <mergeCell ref="C15:E15"/>
    <mergeCell ref="F15:H15"/>
    <mergeCell ref="I15:K15"/>
    <mergeCell ref="L15:N15"/>
    <mergeCell ref="O15:Q15"/>
    <mergeCell ref="R15:T15"/>
    <mergeCell ref="A14:B14"/>
    <mergeCell ref="C14:E14"/>
    <mergeCell ref="F14:H14"/>
    <mergeCell ref="I14:K14"/>
    <mergeCell ref="L14:N14"/>
    <mergeCell ref="O14:Q14"/>
    <mergeCell ref="U15:W15"/>
    <mergeCell ref="X15:AA15"/>
    <mergeCell ref="A16:B16"/>
    <mergeCell ref="C16:E16"/>
    <mergeCell ref="F16:H16"/>
    <mergeCell ref="I16:K16"/>
    <mergeCell ref="L16:N16"/>
    <mergeCell ref="O16:Q16"/>
    <mergeCell ref="R16:T16"/>
    <mergeCell ref="U16:W16"/>
    <mergeCell ref="X16:AA16"/>
    <mergeCell ref="A17:B17"/>
    <mergeCell ref="C17:E17"/>
    <mergeCell ref="F17:H17"/>
    <mergeCell ref="I17:K17"/>
    <mergeCell ref="L17:N17"/>
    <mergeCell ref="O17:Q17"/>
    <mergeCell ref="R17:T17"/>
    <mergeCell ref="U17:W17"/>
    <mergeCell ref="X17:AA17"/>
    <mergeCell ref="X18:AA18"/>
    <mergeCell ref="A19:B19"/>
    <mergeCell ref="C19:E19"/>
    <mergeCell ref="F19:H19"/>
    <mergeCell ref="I19:K19"/>
    <mergeCell ref="L19:N19"/>
    <mergeCell ref="O19:Q19"/>
    <mergeCell ref="R19:T19"/>
    <mergeCell ref="A18:B18"/>
    <mergeCell ref="C18:E18"/>
    <mergeCell ref="F18:H18"/>
    <mergeCell ref="I18:K18"/>
    <mergeCell ref="L18:N18"/>
    <mergeCell ref="O18:Q18"/>
    <mergeCell ref="U19:W19"/>
    <mergeCell ref="X19:AA19"/>
    <mergeCell ref="F23:H23"/>
    <mergeCell ref="I23:K23"/>
    <mergeCell ref="D29:F29"/>
    <mergeCell ref="G29:I29"/>
    <mergeCell ref="J29:L29"/>
    <mergeCell ref="M29:O29"/>
    <mergeCell ref="P29:S29"/>
    <mergeCell ref="R18:T18"/>
    <mergeCell ref="U18:W18"/>
    <mergeCell ref="C23:E23"/>
    <mergeCell ref="M32:O32"/>
    <mergeCell ref="P32:S32"/>
    <mergeCell ref="T32:AB32"/>
    <mergeCell ref="A31:C31"/>
    <mergeCell ref="D31:F31"/>
    <mergeCell ref="G31:I31"/>
    <mergeCell ref="J31:L31"/>
    <mergeCell ref="M31:O31"/>
    <mergeCell ref="P31:S31"/>
    <mergeCell ref="D30:F30"/>
    <mergeCell ref="G30:I30"/>
    <mergeCell ref="J30:L30"/>
    <mergeCell ref="M30:O30"/>
    <mergeCell ref="P30:S30"/>
    <mergeCell ref="T33:AB33"/>
    <mergeCell ref="A34:C34"/>
    <mergeCell ref="D34:F34"/>
    <mergeCell ref="G34:I34"/>
    <mergeCell ref="J34:L34"/>
    <mergeCell ref="M34:O34"/>
    <mergeCell ref="P34:S34"/>
    <mergeCell ref="T34:AB34"/>
    <mergeCell ref="A33:C33"/>
    <mergeCell ref="D33:F33"/>
    <mergeCell ref="G33:I33"/>
    <mergeCell ref="J33:L33"/>
    <mergeCell ref="M33:O33"/>
    <mergeCell ref="P33:S33"/>
    <mergeCell ref="T31:AB31"/>
    <mergeCell ref="A32:C32"/>
    <mergeCell ref="D32:F32"/>
    <mergeCell ref="G32:I32"/>
    <mergeCell ref="J32:L32"/>
    <mergeCell ref="T35:AB35"/>
    <mergeCell ref="A36:C36"/>
    <mergeCell ref="D36:F36"/>
    <mergeCell ref="G36:I36"/>
    <mergeCell ref="J36:L36"/>
    <mergeCell ref="M36:O36"/>
    <mergeCell ref="P36:S36"/>
    <mergeCell ref="T36:AB36"/>
    <mergeCell ref="A35:C35"/>
    <mergeCell ref="D35:F35"/>
    <mergeCell ref="G35:I35"/>
    <mergeCell ref="J35:L35"/>
    <mergeCell ref="M35:O35"/>
    <mergeCell ref="P35:S35"/>
    <mergeCell ref="T37:AB37"/>
    <mergeCell ref="A38:C38"/>
    <mergeCell ref="D38:F38"/>
    <mergeCell ref="G38:I38"/>
    <mergeCell ref="J38:L38"/>
    <mergeCell ref="M38:O38"/>
    <mergeCell ref="P38:S38"/>
    <mergeCell ref="T38:AB38"/>
    <mergeCell ref="A37:C37"/>
    <mergeCell ref="D37:F37"/>
    <mergeCell ref="G37:I37"/>
    <mergeCell ref="J37:L37"/>
    <mergeCell ref="M37:O37"/>
    <mergeCell ref="P37:S37"/>
    <mergeCell ref="T39:AB39"/>
    <mergeCell ref="A40:C40"/>
    <mergeCell ref="D40:F40"/>
    <mergeCell ref="G40:I40"/>
    <mergeCell ref="J40:L40"/>
    <mergeCell ref="M40:O40"/>
    <mergeCell ref="P40:S40"/>
    <mergeCell ref="T40:AB40"/>
    <mergeCell ref="A39:C39"/>
    <mergeCell ref="D39:F39"/>
    <mergeCell ref="G39:I39"/>
    <mergeCell ref="J39:L39"/>
    <mergeCell ref="M39:O39"/>
    <mergeCell ref="P39:S39"/>
    <mergeCell ref="T41:AB41"/>
    <mergeCell ref="A42:C42"/>
    <mergeCell ref="D42:F42"/>
    <mergeCell ref="G42:I42"/>
    <mergeCell ref="J42:L42"/>
    <mergeCell ref="M42:O42"/>
    <mergeCell ref="P42:S42"/>
    <mergeCell ref="T42:AB42"/>
    <mergeCell ref="A41:C41"/>
    <mergeCell ref="D41:F41"/>
    <mergeCell ref="G41:I41"/>
    <mergeCell ref="J41:L41"/>
    <mergeCell ref="M41:O41"/>
    <mergeCell ref="P41:S41"/>
    <mergeCell ref="A44:C44"/>
    <mergeCell ref="D44:F44"/>
    <mergeCell ref="G44:I44"/>
    <mergeCell ref="J44:L44"/>
    <mergeCell ref="M44:O44"/>
    <mergeCell ref="P44:S44"/>
    <mergeCell ref="T44:AB44"/>
    <mergeCell ref="A43:C43"/>
    <mergeCell ref="D43:F43"/>
    <mergeCell ref="G43:I43"/>
    <mergeCell ref="J43:L43"/>
    <mergeCell ref="M43:O43"/>
    <mergeCell ref="P43:S43"/>
    <mergeCell ref="A22:B22"/>
    <mergeCell ref="C22:E22"/>
    <mergeCell ref="F22:H22"/>
    <mergeCell ref="I22:K22"/>
    <mergeCell ref="L22:N22"/>
    <mergeCell ref="O22:Q22"/>
    <mergeCell ref="R22:T22"/>
    <mergeCell ref="U22:W22"/>
    <mergeCell ref="X22:AA22"/>
    <mergeCell ref="A49:C49"/>
    <mergeCell ref="D49:F49"/>
    <mergeCell ref="G49:I49"/>
    <mergeCell ref="J49:L49"/>
    <mergeCell ref="M49:O49"/>
    <mergeCell ref="P49:S49"/>
    <mergeCell ref="T49:AB49"/>
    <mergeCell ref="A24:B24"/>
    <mergeCell ref="C24:E24"/>
    <mergeCell ref="F24:H24"/>
    <mergeCell ref="I24:K24"/>
    <mergeCell ref="L24:N24"/>
    <mergeCell ref="O24:Q24"/>
    <mergeCell ref="R24:T24"/>
    <mergeCell ref="U24:W24"/>
    <mergeCell ref="X24:AA24"/>
    <mergeCell ref="A48:C48"/>
    <mergeCell ref="D48:F48"/>
    <mergeCell ref="G48:I48"/>
    <mergeCell ref="J48:L48"/>
    <mergeCell ref="M48:O48"/>
    <mergeCell ref="P48:S48"/>
    <mergeCell ref="T48:AB48"/>
    <mergeCell ref="T43:AB43"/>
  </mergeCells>
  <phoneticPr fontId="3"/>
  <pageMargins left="0.78740157480314965" right="0.39370078740157483" top="0.39370078740157483" bottom="0.39370078740157483" header="0" footer="0"/>
  <pageSetup paperSize="9" scale="65" firstPageNumber="0" orientation="landscape" horizontalDpi="300" verticalDpi="300" r:id="rId1"/>
  <headerFooter scaleWithDoc="0" alignWithMargins="0">
    <oddFooter>&amp;C&amp;"ＭＳ 明朝,標準"&amp;10－５１－</oddFooter>
  </headerFooter>
  <drawing r:id="rId2"/>
</worksheet>
</file>