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<sst xmlns="http://schemas.openxmlformats.org/spreadsheetml/2006/main" count="392" uniqueCount="96">
  <si>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</si>
  <si>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</si>
  <si>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</si>
  <si>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</si>
  <si>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</si>
  <si>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</si>
  <si>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</si>
  <si>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</si>
  <si>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</si>
  <si>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</si>
  <si>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</si>
  <si>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</si>
  <si>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</si>
  <si>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</si>
  <si>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</si>
  <si>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</si>
  <si>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</si>
  <si>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</si>
  <si>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</si>
  <si>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</si>
  <si>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</si>
  <si>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</si>
  <si>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</si>
  <si>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</si>
  <si>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</si>
  <si>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</si>
  <si>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</si>
  <si>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</si>
  <si>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</si>
  <si>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</si>
  <si>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</si>
  <si>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</si>
  <si>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</si>
  <si>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</si>
  <si>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</si>
  <si>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</si>
  <si>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</si>
  <si>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</si>
  <si>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</si>
  <si>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</si>
  <si>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</si>
  <si>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</si>
  <si>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</si>
  <si>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</si>
  <si>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</si>
  <si>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</si>
  <si>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</si>
  <si>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</si>
  <si>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</si>
  <si>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</si>
  <si>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</si>
  <si>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</si>
  <si>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</si>
  <si>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</si>
  <si>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</si>
  <si>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</si>
  <si>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</si>
  <si>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</si>
  <si>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</si>
  <si>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</si>
  <si>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</si>
  <si>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</si>
  <si>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</si>
  <si>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</si>
  <si>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</si>
  <si>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</si>
  <si>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</si>
  <si>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</si>
  <si>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</si>
  <si>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</si>
  <si>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</si>
  <si>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</si>
  <si>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</si>
  <si>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</si>
  <si>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</si>
  <si>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</si>
  <si>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</si>
  <si>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</si>
  <si>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</si>
  <si>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</si>
  <si>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</si>
  <si>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</si>
  <si>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</si>
  <si>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</si>
  <si>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</si>
  <si>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</si>
  <si>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</si>
  <si>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</si>
  <si>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</si>
  <si>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</si>
  <si>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</si>
  <si>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新設住宅利用資金別戸数（令和３年４月）</t>
  </si>
  <si>
    <t>新設住宅工法別戸数（令和３年４月）</t>
  </si>
  <si>
    <t>新設住宅建て方別戸数（令和３年４月）</t>
  </si>
  <si>
    <t>新設住宅構造別戸数（令和３年４月）</t>
  </si>
  <si>
    <t>新設住宅利用関係別戸数（令和３年４月）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</si>
</sst>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110</v>
      </c>
      <c r="C4" s="10"/>
      <c r="D4" s="10">
        <v>1</v>
      </c>
      <c r="E4" s="10"/>
      <c r="F4" s="10"/>
      <c r="G4" s="26">
        <f>B4+C4+D4+E4+F4</f>
        <v>111</v>
      </c>
    </row>
    <row r="5" spans="1:7" ht="16.5" customHeight="1">
      <c r="A5" s="6" t="s">
        <v>34</v>
      </c>
      <c r="B5" s="10">
        <v>35</v>
      </c>
      <c r="C5" s="10"/>
      <c r="D5" s="10"/>
      <c r="E5" s="10"/>
      <c r="F5" s="10"/>
      <c r="G5" s="26">
        <f aca="true" t="shared" si="0" ref="G5:G38">B5+C5+D5+E5+F5</f>
        <v>35</v>
      </c>
    </row>
    <row r="6" spans="1:7" ht="16.5" customHeight="1">
      <c r="A6" s="6" t="s">
        <v>35</v>
      </c>
      <c r="B6" s="10">
        <v>48</v>
      </c>
      <c r="C6" s="10"/>
      <c r="D6" s="10"/>
      <c r="E6" s="10"/>
      <c r="F6" s="10"/>
      <c r="G6" s="26">
        <f t="shared" si="0"/>
        <v>48</v>
      </c>
    </row>
    <row r="7" spans="1:7" ht="16.5" customHeight="1">
      <c r="A7" s="6" t="s">
        <v>36</v>
      </c>
      <c r="B7" s="10">
        <v>22</v>
      </c>
      <c r="C7" s="10"/>
      <c r="D7" s="10"/>
      <c r="E7" s="29"/>
      <c r="F7" s="27">
        <v>15</v>
      </c>
      <c r="G7" s="26">
        <f t="shared" si="0"/>
        <v>37</v>
      </c>
    </row>
    <row r="8" spans="1:7" ht="16.5" customHeight="1">
      <c r="A8" s="6" t="s">
        <v>37</v>
      </c>
      <c r="B8" s="10">
        <v>9</v>
      </c>
      <c r="C8" s="10"/>
      <c r="D8" s="10"/>
      <c r="E8" s="28"/>
      <c r="F8" s="10"/>
      <c r="G8" s="26">
        <f t="shared" si="0"/>
        <v>9</v>
      </c>
    </row>
    <row r="9" spans="1:7" ht="16.5" customHeight="1">
      <c r="A9" s="6" t="s">
        <v>38</v>
      </c>
      <c r="B9" s="10">
        <v>48</v>
      </c>
      <c r="C9" s="10"/>
      <c r="D9" s="10"/>
      <c r="E9" s="10"/>
      <c r="F9" s="10">
        <v>1</v>
      </c>
      <c r="G9" s="26">
        <f t="shared" si="0"/>
        <v>49</v>
      </c>
    </row>
    <row r="10" spans="1:7" ht="16.5" customHeight="1">
      <c r="A10" s="6" t="s">
        <v>39</v>
      </c>
      <c r="B10" s="10">
        <v>8</v>
      </c>
      <c r="C10" s="10"/>
      <c r="D10" s="10"/>
      <c r="E10" s="10"/>
      <c r="F10" s="10"/>
      <c r="G10" s="26">
        <f t="shared" si="0"/>
        <v>8</v>
      </c>
    </row>
    <row r="11" spans="1:7" ht="16.5" customHeight="1">
      <c r="A11" s="6" t="s">
        <v>40</v>
      </c>
      <c r="B11" s="10">
        <v>5</v>
      </c>
      <c r="C11" s="10"/>
      <c r="D11" s="10"/>
      <c r="E11" s="10"/>
      <c r="F11" s="10"/>
      <c r="G11" s="26">
        <f t="shared" si="0"/>
        <v>5</v>
      </c>
    </row>
    <row r="12" spans="1:7" ht="16.5" customHeight="1">
      <c r="A12" s="6" t="s">
        <v>41</v>
      </c>
      <c r="B12" s="10">
        <v>13</v>
      </c>
      <c r="C12" s="10"/>
      <c r="D12" s="10"/>
      <c r="E12" s="10"/>
      <c r="F12" s="10"/>
      <c r="G12" s="26">
        <f t="shared" si="0"/>
        <v>13</v>
      </c>
    </row>
    <row r="13" spans="1:7" ht="16.5" customHeight="1">
      <c r="A13" s="6" t="s">
        <v>42</v>
      </c>
      <c r="B13" s="10">
        <v>18</v>
      </c>
      <c r="C13" s="10"/>
      <c r="D13" s="10"/>
      <c r="E13" s="10"/>
      <c r="F13" s="10">
        <v>1</v>
      </c>
      <c r="G13" s="26">
        <f t="shared" si="0"/>
        <v>19</v>
      </c>
    </row>
    <row r="14" spans="1:7" ht="16.5" customHeight="1">
      <c r="A14" s="6" t="s">
        <v>43</v>
      </c>
      <c r="B14" s="10">
        <v>31</v>
      </c>
      <c r="C14" s="10"/>
      <c r="D14" s="10"/>
      <c r="E14" s="10"/>
      <c r="F14" s="10"/>
      <c r="G14" s="26">
        <f t="shared" si="0"/>
        <v>31</v>
      </c>
    </row>
    <row r="15" spans="1:7" ht="16.5" customHeight="1">
      <c r="A15" s="6" t="s">
        <v>44</v>
      </c>
      <c r="B15" s="10">
        <v>2</v>
      </c>
      <c r="C15" s="10"/>
      <c r="D15" s="10"/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11</v>
      </c>
      <c r="C16" s="10"/>
      <c r="D16" s="10"/>
      <c r="E16" s="10"/>
      <c r="F16" s="10"/>
      <c r="G16" s="26">
        <f t="shared" si="0"/>
        <v>11</v>
      </c>
    </row>
    <row r="17" spans="1:7" ht="16.5" customHeight="1">
      <c r="A17" s="6" t="s">
        <v>46</v>
      </c>
      <c r="B17" s="10">
        <v>6</v>
      </c>
      <c r="C17" s="10"/>
      <c r="D17" s="10"/>
      <c r="E17" s="10"/>
      <c r="F17" s="10"/>
      <c r="G17" s="26">
        <f t="shared" si="0"/>
        <v>6</v>
      </c>
    </row>
    <row r="18" spans="1:7" ht="16.5" customHeight="1">
      <c r="A18" s="6" t="s">
        <v>47</v>
      </c>
      <c r="B18" s="10">
        <v>2</v>
      </c>
      <c r="C18" s="10"/>
      <c r="D18" s="10"/>
      <c r="E18" s="10"/>
      <c r="F18" s="10"/>
      <c r="G18" s="26">
        <f t="shared" si="0"/>
        <v>2</v>
      </c>
    </row>
    <row r="19" spans="1:7" ht="16.5" customHeight="1">
      <c r="A19" s="6" t="s">
        <v>48</v>
      </c>
      <c r="B19" s="10">
        <v>4</v>
      </c>
      <c r="C19" s="10"/>
      <c r="D19" s="10"/>
      <c r="E19" s="10"/>
      <c r="F19" s="10"/>
      <c r="G19" s="26">
        <f t="shared" si="0"/>
        <v>4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2</v>
      </c>
      <c r="C25" s="10"/>
      <c r="D25" s="10"/>
      <c r="E25" s="10"/>
      <c r="F25" s="10"/>
      <c r="G25" s="26">
        <f t="shared" si="0"/>
        <v>2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2</v>
      </c>
      <c r="C27" s="10"/>
      <c r="D27" s="10"/>
      <c r="E27" s="10"/>
      <c r="F27" s="10"/>
      <c r="G27" s="26">
        <f t="shared" si="0"/>
        <v>2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13</v>
      </c>
      <c r="C31" s="10"/>
      <c r="D31" s="10"/>
      <c r="E31" s="10"/>
      <c r="F31" s="10"/>
      <c r="G31" s="26">
        <f t="shared" si="0"/>
        <v>13</v>
      </c>
    </row>
    <row r="32" spans="1:7" ht="16.5" customHeight="1">
      <c r="A32" s="6" t="s">
        <v>61</v>
      </c>
      <c r="B32" s="10">
        <v>9</v>
      </c>
      <c r="C32" s="10"/>
      <c r="D32" s="10"/>
      <c r="E32" s="10"/>
      <c r="F32" s="10"/>
      <c r="G32" s="26">
        <f t="shared" si="0"/>
        <v>9</v>
      </c>
    </row>
    <row r="33" spans="1:7" ht="16.5" customHeight="1">
      <c r="A33" s="6" t="s">
        <v>62</v>
      </c>
      <c r="B33" s="10">
        <v>2</v>
      </c>
      <c r="C33" s="10"/>
      <c r="D33" s="10"/>
      <c r="E33" s="10"/>
      <c r="F33" s="10"/>
      <c r="G33" s="26">
        <f t="shared" si="0"/>
        <v>2</v>
      </c>
    </row>
    <row r="34" spans="1:7" ht="16.5" customHeight="1">
      <c r="A34" s="6" t="s">
        <v>63</v>
      </c>
      <c r="B34" s="10">
        <v>6</v>
      </c>
      <c r="C34" s="10"/>
      <c r="D34" s="10"/>
      <c r="E34" s="10"/>
      <c r="F34" s="10"/>
      <c r="G34" s="26">
        <f t="shared" si="0"/>
        <v>6</v>
      </c>
    </row>
    <row r="35" spans="1:7" ht="16.5" customHeight="1">
      <c r="A35" s="6" t="s">
        <v>64</v>
      </c>
      <c r="B35" s="10">
        <v>5</v>
      </c>
      <c r="C35" s="10"/>
      <c r="D35" s="10"/>
      <c r="E35" s="10"/>
      <c r="F35" s="10"/>
      <c r="G35" s="26">
        <f t="shared" si="0"/>
        <v>5</v>
      </c>
    </row>
    <row r="36" spans="1:7" ht="16.5" customHeight="1">
      <c r="A36" s="6" t="s">
        <v>65</v>
      </c>
      <c r="B36" s="10">
        <v>4</v>
      </c>
      <c r="C36" s="10"/>
      <c r="D36" s="10"/>
      <c r="E36" s="10"/>
      <c r="F36" s="10"/>
      <c r="G36" s="26">
        <f t="shared" si="0"/>
        <v>4</v>
      </c>
    </row>
    <row r="37" spans="1:7" ht="16.5" customHeight="1">
      <c r="A37" s="6" t="s">
        <v>84</v>
      </c>
      <c r="B37" s="10">
        <v>17</v>
      </c>
      <c r="C37" s="10"/>
      <c r="D37" s="10"/>
      <c r="E37" s="10"/>
      <c r="F37" s="10"/>
      <c r="G37" s="26">
        <f t="shared" si="0"/>
        <v>17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437</v>
      </c>
      <c r="C39" s="25">
        <f t="shared" si="1"/>
        <v>0</v>
      </c>
      <c r="D39" s="25">
        <f t="shared" si="1"/>
        <v>1</v>
      </c>
      <c r="E39" s="25">
        <f t="shared" si="1"/>
        <v>0</v>
      </c>
      <c r="F39" s="25">
        <f t="shared" si="1"/>
        <v>17</v>
      </c>
      <c r="G39" s="25">
        <f t="shared" si="1"/>
        <v>455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H43" sqref="H43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67</v>
      </c>
      <c r="C4" s="8">
        <v>24</v>
      </c>
      <c r="D4" s="8"/>
      <c r="E4" s="8">
        <v>20</v>
      </c>
      <c r="F4" s="31">
        <f>SUM(B4:E4)</f>
        <v>111</v>
      </c>
    </row>
    <row r="5" spans="1:6" ht="16.5" customHeight="1">
      <c r="A5" s="6" t="s">
        <v>34</v>
      </c>
      <c r="B5" s="8">
        <v>15</v>
      </c>
      <c r="C5" s="8">
        <v>16</v>
      </c>
      <c r="D5" s="8"/>
      <c r="E5" s="8">
        <v>4</v>
      </c>
      <c r="F5" s="31">
        <f aca="true" t="shared" si="0" ref="F5:F38">SUM(B5:E5)</f>
        <v>35</v>
      </c>
    </row>
    <row r="6" spans="1:6" ht="16.5" customHeight="1">
      <c r="A6" s="6" t="s">
        <v>35</v>
      </c>
      <c r="B6" s="8">
        <v>27</v>
      </c>
      <c r="C6" s="8">
        <v>21</v>
      </c>
      <c r="D6" s="8"/>
      <c r="E6" s="8"/>
      <c r="F6" s="31">
        <f t="shared" si="0"/>
        <v>48</v>
      </c>
    </row>
    <row r="7" spans="1:6" ht="16.5" customHeight="1">
      <c r="A7" s="6" t="s">
        <v>36</v>
      </c>
      <c r="B7" s="8">
        <v>19</v>
      </c>
      <c r="C7" s="8">
        <v>15</v>
      </c>
      <c r="D7" s="8"/>
      <c r="E7" s="8">
        <v>3</v>
      </c>
      <c r="F7" s="31">
        <f t="shared" si="0"/>
        <v>37</v>
      </c>
    </row>
    <row r="8" spans="1:6" ht="16.5" customHeight="1">
      <c r="A8" s="6" t="s">
        <v>37</v>
      </c>
      <c r="B8" s="10">
        <v>9</v>
      </c>
      <c r="C8" s="10"/>
      <c r="D8" s="10"/>
      <c r="E8" s="10"/>
      <c r="F8" s="31">
        <f t="shared" si="0"/>
        <v>9</v>
      </c>
    </row>
    <row r="9" spans="1:6" ht="16.5" customHeight="1">
      <c r="A9" s="6" t="s">
        <v>38</v>
      </c>
      <c r="B9" s="10">
        <v>19</v>
      </c>
      <c r="C9" s="10">
        <v>30</v>
      </c>
      <c r="D9" s="10"/>
      <c r="E9" s="10"/>
      <c r="F9" s="31">
        <f t="shared" si="0"/>
        <v>49</v>
      </c>
    </row>
    <row r="10" spans="1:6" ht="16.5" customHeight="1">
      <c r="A10" s="6" t="s">
        <v>39</v>
      </c>
      <c r="B10" s="10">
        <v>6</v>
      </c>
      <c r="C10" s="10"/>
      <c r="D10" s="10"/>
      <c r="E10" s="10">
        <v>2</v>
      </c>
      <c r="F10" s="31">
        <f t="shared" si="0"/>
        <v>8</v>
      </c>
    </row>
    <row r="11" spans="1:6" ht="16.5" customHeight="1">
      <c r="A11" s="6" t="s">
        <v>40</v>
      </c>
      <c r="B11" s="10">
        <v>5</v>
      </c>
      <c r="C11" s="10"/>
      <c r="D11" s="10"/>
      <c r="E11" s="10"/>
      <c r="F11" s="31">
        <f t="shared" si="0"/>
        <v>5</v>
      </c>
    </row>
    <row r="12" spans="1:6" ht="16.5" customHeight="1">
      <c r="A12" s="6" t="s">
        <v>41</v>
      </c>
      <c r="B12" s="10">
        <v>9</v>
      </c>
      <c r="C12" s="10">
        <v>4</v>
      </c>
      <c r="D12" s="10"/>
      <c r="E12" s="10"/>
      <c r="F12" s="31">
        <f t="shared" si="0"/>
        <v>13</v>
      </c>
    </row>
    <row r="13" spans="1:6" ht="16.5" customHeight="1">
      <c r="A13" s="6" t="s">
        <v>42</v>
      </c>
      <c r="B13" s="10">
        <v>16</v>
      </c>
      <c r="C13" s="10"/>
      <c r="D13" s="10"/>
      <c r="E13" s="10">
        <v>3</v>
      </c>
      <c r="F13" s="31">
        <f t="shared" si="0"/>
        <v>19</v>
      </c>
    </row>
    <row r="14" spans="1:6" ht="16.5" customHeight="1">
      <c r="A14" s="6" t="s">
        <v>43</v>
      </c>
      <c r="B14" s="10">
        <v>15</v>
      </c>
      <c r="C14" s="10">
        <v>10</v>
      </c>
      <c r="D14" s="10"/>
      <c r="E14" s="10">
        <v>6</v>
      </c>
      <c r="F14" s="31">
        <f t="shared" si="0"/>
        <v>31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8</v>
      </c>
      <c r="C16" s="10">
        <v>2</v>
      </c>
      <c r="D16" s="10"/>
      <c r="E16" s="10">
        <v>1</v>
      </c>
      <c r="F16" s="31">
        <f t="shared" si="0"/>
        <v>11</v>
      </c>
    </row>
    <row r="17" spans="1:6" ht="16.5" customHeight="1">
      <c r="A17" s="6" t="s">
        <v>46</v>
      </c>
      <c r="B17" s="10">
        <v>5</v>
      </c>
      <c r="C17" s="10"/>
      <c r="D17" s="10"/>
      <c r="E17" s="10">
        <v>1</v>
      </c>
      <c r="F17" s="31">
        <f t="shared" si="0"/>
        <v>6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11</v>
      </c>
      <c r="C31" s="10"/>
      <c r="D31" s="10"/>
      <c r="E31" s="10">
        <v>2</v>
      </c>
      <c r="F31" s="31">
        <f t="shared" si="0"/>
        <v>13</v>
      </c>
    </row>
    <row r="32" spans="1:6" ht="16.5" customHeight="1">
      <c r="A32" s="6" t="s">
        <v>61</v>
      </c>
      <c r="B32" s="10">
        <v>8</v>
      </c>
      <c r="C32" s="10"/>
      <c r="D32" s="10"/>
      <c r="E32" s="10">
        <v>1</v>
      </c>
      <c r="F32" s="31">
        <f t="shared" si="0"/>
        <v>9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6</v>
      </c>
      <c r="C34" s="10"/>
      <c r="D34" s="10"/>
      <c r="E34" s="10"/>
      <c r="F34" s="31">
        <f t="shared" si="0"/>
        <v>6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f t="shared" si="0"/>
        <v>5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10</v>
      </c>
      <c r="C37" s="10"/>
      <c r="D37" s="10"/>
      <c r="E37" s="10">
        <v>7</v>
      </c>
      <c r="F37" s="31">
        <f t="shared" si="0"/>
        <v>17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283</v>
      </c>
      <c r="C39" s="30">
        <f>SUM(C4:C38)</f>
        <v>122</v>
      </c>
      <c r="D39" s="30">
        <f>SUM(D4:D38)</f>
        <v>0</v>
      </c>
      <c r="E39" s="30">
        <f>SUM(E4:E38)</f>
        <v>50</v>
      </c>
      <c r="F39" s="30">
        <f>SUM(F4:F38)</f>
        <v>455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22">
      <selection activeCell="K30" sqref="K30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94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100</v>
      </c>
      <c r="C4" s="8"/>
      <c r="D4" s="8"/>
      <c r="E4" s="8">
        <v>11</v>
      </c>
      <c r="F4" s="8"/>
      <c r="G4" s="8"/>
      <c r="H4" s="31">
        <f>SUM(B4:G4)</f>
        <v>111</v>
      </c>
    </row>
    <row r="5" spans="1:8" ht="16.5" customHeight="1">
      <c r="A5" s="6" t="s">
        <v>34</v>
      </c>
      <c r="B5" s="8">
        <v>35</v>
      </c>
      <c r="C5" s="8"/>
      <c r="D5" s="8"/>
      <c r="E5" s="8"/>
      <c r="F5" s="8"/>
      <c r="G5" s="8"/>
      <c r="H5" s="31">
        <f aca="true" t="shared" si="0" ref="H5:H38">SUM(B5:G5)</f>
        <v>35</v>
      </c>
    </row>
    <row r="6" spans="1:8" ht="16.5" customHeight="1">
      <c r="A6" s="6" t="s">
        <v>35</v>
      </c>
      <c r="B6" s="8">
        <v>28</v>
      </c>
      <c r="C6" s="8"/>
      <c r="D6" s="8">
        <v>15</v>
      </c>
      <c r="E6" s="8">
        <v>5</v>
      </c>
      <c r="F6" s="8"/>
      <c r="G6" s="8"/>
      <c r="H6" s="31">
        <f t="shared" si="0"/>
        <v>48</v>
      </c>
    </row>
    <row r="7" spans="1:8" ht="16.5" customHeight="1">
      <c r="A7" s="6" t="s">
        <v>36</v>
      </c>
      <c r="B7" s="8">
        <v>21</v>
      </c>
      <c r="C7" s="8"/>
      <c r="D7" s="8"/>
      <c r="E7" s="8">
        <v>16</v>
      </c>
      <c r="F7" s="8"/>
      <c r="G7" s="8"/>
      <c r="H7" s="31">
        <f t="shared" si="0"/>
        <v>37</v>
      </c>
    </row>
    <row r="8" spans="1:8" ht="16.5" customHeight="1">
      <c r="A8" s="6" t="s">
        <v>37</v>
      </c>
      <c r="B8" s="8">
        <v>9</v>
      </c>
      <c r="C8" s="8"/>
      <c r="D8" s="8"/>
      <c r="E8" s="8"/>
      <c r="F8" s="8"/>
      <c r="G8" s="8"/>
      <c r="H8" s="31">
        <f t="shared" si="0"/>
        <v>9</v>
      </c>
    </row>
    <row r="9" spans="1:8" ht="16.5" customHeight="1">
      <c r="A9" s="6" t="s">
        <v>38</v>
      </c>
      <c r="B9" s="8">
        <v>48</v>
      </c>
      <c r="C9" s="8"/>
      <c r="D9" s="8"/>
      <c r="E9" s="8"/>
      <c r="F9" s="8"/>
      <c r="G9" s="8">
        <v>1</v>
      </c>
      <c r="H9" s="31">
        <f t="shared" si="0"/>
        <v>49</v>
      </c>
    </row>
    <row r="10" spans="1:8" ht="16.5" customHeight="1">
      <c r="A10" s="6" t="s">
        <v>39</v>
      </c>
      <c r="B10" s="8">
        <v>8</v>
      </c>
      <c r="C10" s="8"/>
      <c r="D10" s="8"/>
      <c r="E10" s="8"/>
      <c r="F10" s="8"/>
      <c r="G10" s="8"/>
      <c r="H10" s="31">
        <f t="shared" si="0"/>
        <v>8</v>
      </c>
    </row>
    <row r="11" spans="1:8" ht="16.5" customHeight="1">
      <c r="A11" s="6" t="s">
        <v>40</v>
      </c>
      <c r="B11" s="8">
        <v>5</v>
      </c>
      <c r="C11" s="8"/>
      <c r="D11" s="8"/>
      <c r="E11" s="8"/>
      <c r="F11" s="8"/>
      <c r="G11" s="8"/>
      <c r="H11" s="31">
        <f t="shared" si="0"/>
        <v>5</v>
      </c>
    </row>
    <row r="12" spans="1:8" ht="16.5" customHeight="1">
      <c r="A12" s="6" t="s">
        <v>41</v>
      </c>
      <c r="B12" s="8">
        <v>13</v>
      </c>
      <c r="C12" s="8"/>
      <c r="D12" s="8"/>
      <c r="E12" s="8"/>
      <c r="F12" s="8"/>
      <c r="G12" s="8"/>
      <c r="H12" s="31">
        <f t="shared" si="0"/>
        <v>13</v>
      </c>
    </row>
    <row r="13" spans="1:8" ht="16.5" customHeight="1">
      <c r="A13" s="6" t="s">
        <v>42</v>
      </c>
      <c r="B13" s="8">
        <v>19</v>
      </c>
      <c r="C13" s="8"/>
      <c r="D13" s="8"/>
      <c r="E13" s="8"/>
      <c r="F13" s="8"/>
      <c r="G13" s="8"/>
      <c r="H13" s="31">
        <f t="shared" si="0"/>
        <v>19</v>
      </c>
    </row>
    <row r="14" spans="1:8" ht="16.5" customHeight="1">
      <c r="A14" s="6" t="s">
        <v>43</v>
      </c>
      <c r="B14" s="8">
        <v>31</v>
      </c>
      <c r="C14" s="8"/>
      <c r="D14" s="8"/>
      <c r="E14" s="8"/>
      <c r="F14" s="8"/>
      <c r="G14" s="8"/>
      <c r="H14" s="31">
        <f t="shared" si="0"/>
        <v>31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11</v>
      </c>
      <c r="C16" s="10"/>
      <c r="D16" s="10"/>
      <c r="E16" s="10"/>
      <c r="F16" s="10"/>
      <c r="G16" s="10"/>
      <c r="H16" s="31">
        <f t="shared" si="0"/>
        <v>11</v>
      </c>
    </row>
    <row r="17" spans="1:8" ht="16.5" customHeight="1">
      <c r="A17" s="6" t="s">
        <v>46</v>
      </c>
      <c r="B17" s="10">
        <v>6</v>
      </c>
      <c r="C17" s="10"/>
      <c r="D17" s="10"/>
      <c r="E17" s="10"/>
      <c r="F17" s="10"/>
      <c r="G17" s="10"/>
      <c r="H17" s="31">
        <f t="shared" si="0"/>
        <v>6</v>
      </c>
    </row>
    <row r="18" spans="1:8" ht="16.5" customHeight="1">
      <c r="A18" s="6" t="s">
        <v>47</v>
      </c>
      <c r="B18" s="10">
        <v>2</v>
      </c>
      <c r="C18" s="10"/>
      <c r="D18" s="10"/>
      <c r="E18" s="10"/>
      <c r="F18" s="10"/>
      <c r="G18" s="10"/>
      <c r="H18" s="31">
        <f t="shared" si="0"/>
        <v>2</v>
      </c>
    </row>
    <row r="19" spans="1:8" ht="16.5" customHeight="1">
      <c r="A19" s="6" t="s">
        <v>48</v>
      </c>
      <c r="B19" s="10">
        <v>4</v>
      </c>
      <c r="C19" s="10"/>
      <c r="D19" s="10"/>
      <c r="E19" s="10"/>
      <c r="F19" s="10"/>
      <c r="G19" s="10"/>
      <c r="H19" s="31">
        <f t="shared" si="0"/>
        <v>4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2</v>
      </c>
      <c r="C25" s="10"/>
      <c r="D25" s="10"/>
      <c r="E25" s="10"/>
      <c r="F25" s="10"/>
      <c r="G25" s="10"/>
      <c r="H25" s="31">
        <f t="shared" si="0"/>
        <v>2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2</v>
      </c>
      <c r="C27" s="10"/>
      <c r="D27" s="10"/>
      <c r="E27" s="10"/>
      <c r="F27" s="10"/>
      <c r="G27" s="10"/>
      <c r="H27" s="31">
        <f t="shared" si="0"/>
        <v>2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12</v>
      </c>
      <c r="C31" s="10">
        <v>1</v>
      </c>
      <c r="D31" s="10"/>
      <c r="E31" s="10"/>
      <c r="F31" s="10"/>
      <c r="G31" s="10"/>
      <c r="H31" s="31">
        <f t="shared" si="0"/>
        <v>13</v>
      </c>
    </row>
    <row r="32" spans="1:8" ht="16.5" customHeight="1">
      <c r="A32" s="6" t="s">
        <v>61</v>
      </c>
      <c r="B32" s="10">
        <v>9</v>
      </c>
      <c r="C32" s="10"/>
      <c r="D32" s="10"/>
      <c r="E32" s="10"/>
      <c r="F32" s="10"/>
      <c r="G32" s="10"/>
      <c r="H32" s="31">
        <f t="shared" si="0"/>
        <v>9</v>
      </c>
    </row>
    <row r="33" spans="1:8" ht="16.5" customHeight="1">
      <c r="A33" s="6" t="s">
        <v>62</v>
      </c>
      <c r="B33" s="10">
        <v>2</v>
      </c>
      <c r="C33" s="10"/>
      <c r="D33" s="10"/>
      <c r="E33" s="10"/>
      <c r="F33" s="10"/>
      <c r="G33" s="10"/>
      <c r="H33" s="31">
        <f t="shared" si="0"/>
        <v>2</v>
      </c>
    </row>
    <row r="34" spans="1:8" ht="16.5" customHeight="1">
      <c r="A34" s="6" t="s">
        <v>63</v>
      </c>
      <c r="B34" s="10">
        <v>6</v>
      </c>
      <c r="C34" s="10"/>
      <c r="D34" s="10"/>
      <c r="E34" s="10"/>
      <c r="F34" s="10"/>
      <c r="G34" s="10"/>
      <c r="H34" s="31">
        <f t="shared" si="0"/>
        <v>6</v>
      </c>
    </row>
    <row r="35" spans="1:8" ht="16.5" customHeight="1">
      <c r="A35" s="6" t="s">
        <v>64</v>
      </c>
      <c r="B35" s="10">
        <v>5</v>
      </c>
      <c r="C35" s="10"/>
      <c r="D35" s="10"/>
      <c r="E35" s="10"/>
      <c r="F35" s="10"/>
      <c r="G35" s="10"/>
      <c r="H35" s="31">
        <f t="shared" si="0"/>
        <v>5</v>
      </c>
    </row>
    <row r="36" spans="1:8" ht="16.5" customHeight="1">
      <c r="A36" s="6" t="s">
        <v>65</v>
      </c>
      <c r="B36" s="10">
        <v>4</v>
      </c>
      <c r="C36" s="10"/>
      <c r="D36" s="10"/>
      <c r="E36" s="10"/>
      <c r="F36" s="10"/>
      <c r="G36" s="10"/>
      <c r="H36" s="31">
        <f t="shared" si="0"/>
        <v>4</v>
      </c>
    </row>
    <row r="37" spans="1:8" ht="16.5" customHeight="1">
      <c r="A37" s="6" t="s">
        <v>84</v>
      </c>
      <c r="B37" s="10">
        <v>17</v>
      </c>
      <c r="C37" s="10"/>
      <c r="D37" s="10"/>
      <c r="E37" s="10"/>
      <c r="F37" s="10"/>
      <c r="G37" s="10"/>
      <c r="H37" s="31">
        <f t="shared" si="0"/>
        <v>17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>
        <f>SUM(H4:H38)</f>
        <v>455</v>
      </c>
    </row>
    <row r="39" spans="1:8" ht="16.5" customHeight="1">
      <c r="A39" s="7" t="s">
        <v>15</v>
      </c>
      <c r="B39" s="25">
        <f>SUM(B4:B38)</f>
        <v>406</v>
      </c>
      <c r="C39" s="25">
        <f aca="true" t="shared" si="1" ref="C39:H39">SUM(C4:C38)</f>
        <v>1</v>
      </c>
      <c r="D39" s="25">
        <f t="shared" si="1"/>
        <v>15</v>
      </c>
      <c r="E39" s="25">
        <f t="shared" si="1"/>
        <v>32</v>
      </c>
      <c r="F39" s="25">
        <f t="shared" si="1"/>
        <v>0</v>
      </c>
      <c r="G39" s="25">
        <f t="shared" si="1"/>
        <v>1</v>
      </c>
      <c r="H39" s="25">
        <f t="shared" si="1"/>
        <v>455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K36" sqref="K3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93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89</v>
      </c>
      <c r="C4" s="8">
        <v>8</v>
      </c>
      <c r="D4" s="8">
        <v>14</v>
      </c>
      <c r="E4" s="8"/>
      <c r="F4" s="31">
        <f>SUM(B4:E4)</f>
        <v>111</v>
      </c>
    </row>
    <row r="5" spans="1:6" ht="16.5" customHeight="1">
      <c r="A5" s="6" t="s">
        <v>34</v>
      </c>
      <c r="B5" s="8">
        <v>19</v>
      </c>
      <c r="C5" s="8">
        <v>16</v>
      </c>
      <c r="D5" s="8"/>
      <c r="E5" s="8"/>
      <c r="F5" s="31">
        <f aca="true" t="shared" si="0" ref="F5:F38">SUM(B5:E5)</f>
        <v>35</v>
      </c>
    </row>
    <row r="6" spans="1:6" ht="16.5" customHeight="1">
      <c r="A6" s="6" t="s">
        <v>35</v>
      </c>
      <c r="B6" s="8">
        <v>27</v>
      </c>
      <c r="C6" s="8">
        <v>6</v>
      </c>
      <c r="D6" s="8">
        <v>15</v>
      </c>
      <c r="E6" s="8"/>
      <c r="F6" s="31">
        <f t="shared" si="0"/>
        <v>48</v>
      </c>
    </row>
    <row r="7" spans="1:6" ht="16.5" customHeight="1">
      <c r="A7" s="6" t="s">
        <v>36</v>
      </c>
      <c r="B7" s="8">
        <v>22</v>
      </c>
      <c r="C7" s="8"/>
      <c r="D7" s="8">
        <v>15</v>
      </c>
      <c r="E7" s="8"/>
      <c r="F7" s="31">
        <f t="shared" si="0"/>
        <v>37</v>
      </c>
    </row>
    <row r="8" spans="1:6" ht="16.5" customHeight="1">
      <c r="A8" s="6" t="s">
        <v>37</v>
      </c>
      <c r="B8" s="8">
        <v>9</v>
      </c>
      <c r="C8" s="8"/>
      <c r="D8" s="8"/>
      <c r="E8" s="8"/>
      <c r="F8" s="31">
        <f t="shared" si="0"/>
        <v>9</v>
      </c>
    </row>
    <row r="9" spans="1:6" ht="16.5" customHeight="1">
      <c r="A9" s="6" t="s">
        <v>38</v>
      </c>
      <c r="B9" s="8">
        <v>19</v>
      </c>
      <c r="C9" s="8"/>
      <c r="D9" s="8">
        <v>30</v>
      </c>
      <c r="E9" s="8"/>
      <c r="F9" s="31">
        <f t="shared" si="0"/>
        <v>49</v>
      </c>
    </row>
    <row r="10" spans="1:6" ht="16.5" customHeight="1">
      <c r="A10" s="6" t="s">
        <v>39</v>
      </c>
      <c r="B10" s="8">
        <v>8</v>
      </c>
      <c r="C10" s="8"/>
      <c r="D10" s="8"/>
      <c r="E10" s="8"/>
      <c r="F10" s="31">
        <f t="shared" si="0"/>
        <v>8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>
        <v>9</v>
      </c>
      <c r="C12" s="8">
        <v>4</v>
      </c>
      <c r="D12" s="8"/>
      <c r="E12" s="8"/>
      <c r="F12" s="31">
        <f t="shared" si="0"/>
        <v>13</v>
      </c>
    </row>
    <row r="13" spans="1:6" ht="16.5" customHeight="1">
      <c r="A13" s="6" t="s">
        <v>42</v>
      </c>
      <c r="B13" s="8">
        <v>19</v>
      </c>
      <c r="C13" s="8"/>
      <c r="D13" s="8"/>
      <c r="E13" s="8"/>
      <c r="F13" s="31">
        <f t="shared" si="0"/>
        <v>19</v>
      </c>
    </row>
    <row r="14" spans="1:6" ht="16.5" customHeight="1">
      <c r="A14" s="6" t="s">
        <v>43</v>
      </c>
      <c r="B14" s="8">
        <v>21</v>
      </c>
      <c r="C14" s="8">
        <v>10</v>
      </c>
      <c r="D14" s="8"/>
      <c r="E14" s="8"/>
      <c r="F14" s="31">
        <f t="shared" si="0"/>
        <v>31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f t="shared" si="0"/>
        <v>11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13</v>
      </c>
      <c r="C31" s="10"/>
      <c r="D31" s="10"/>
      <c r="E31" s="10"/>
      <c r="F31" s="31">
        <f t="shared" si="0"/>
        <v>13</v>
      </c>
    </row>
    <row r="32" spans="1:6" ht="16.5" customHeight="1">
      <c r="A32" s="6" t="s">
        <v>61</v>
      </c>
      <c r="B32" s="10">
        <v>9</v>
      </c>
      <c r="C32" s="10"/>
      <c r="D32" s="10"/>
      <c r="E32" s="10"/>
      <c r="F32" s="31">
        <f t="shared" si="0"/>
        <v>9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6</v>
      </c>
      <c r="C34" s="10"/>
      <c r="D34" s="10"/>
      <c r="E34" s="10"/>
      <c r="F34" s="31">
        <f t="shared" si="0"/>
        <v>6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f t="shared" si="0"/>
        <v>5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f t="shared" si="0"/>
        <v>4</v>
      </c>
    </row>
    <row r="37" spans="1:6" ht="16.5" customHeight="1">
      <c r="A37" s="6" t="s">
        <v>84</v>
      </c>
      <c r="B37" s="10">
        <v>17</v>
      </c>
      <c r="C37" s="10"/>
      <c r="D37" s="10"/>
      <c r="E37" s="10"/>
      <c r="F37" s="31">
        <f t="shared" si="0"/>
        <v>17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>
        <f>SUM(F4:F38)</f>
        <v>455</v>
      </c>
    </row>
    <row r="39" spans="1:6" ht="16.5" customHeight="1">
      <c r="A39" s="7" t="s">
        <v>15</v>
      </c>
      <c r="B39" s="25">
        <v>337</v>
      </c>
      <c r="C39" s="25">
        <v>44</v>
      </c>
      <c r="D39" s="25">
        <v>74</v>
      </c>
      <c r="E39" s="25"/>
      <c r="F39" s="25">
        <f>SUM(F4:F38)</f>
        <v>455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H46" sqref="H4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78</v>
      </c>
      <c r="C4" s="8">
        <v>11</v>
      </c>
      <c r="D4" s="8">
        <v>22</v>
      </c>
      <c r="E4" s="8"/>
      <c r="F4" s="31">
        <v>111</v>
      </c>
    </row>
    <row r="5" spans="1:6" ht="16.5" customHeight="1">
      <c r="A5" s="6" t="s">
        <v>34</v>
      </c>
      <c r="B5" s="8">
        <v>17</v>
      </c>
      <c r="C5" s="8">
        <v>1</v>
      </c>
      <c r="D5" s="8">
        <v>17</v>
      </c>
      <c r="E5" s="8"/>
      <c r="F5" s="31">
        <v>35</v>
      </c>
    </row>
    <row r="6" spans="1:6" ht="16.5" customHeight="1">
      <c r="A6" s="6" t="s">
        <v>35</v>
      </c>
      <c r="B6" s="8">
        <v>28</v>
      </c>
      <c r="C6" s="8">
        <v>20</v>
      </c>
      <c r="D6" s="8"/>
      <c r="E6" s="8"/>
      <c r="F6" s="31">
        <v>48</v>
      </c>
    </row>
    <row r="7" spans="1:6" ht="16.5" customHeight="1">
      <c r="A7" s="6" t="s">
        <v>36</v>
      </c>
      <c r="B7" s="8">
        <v>18</v>
      </c>
      <c r="C7" s="8">
        <v>16</v>
      </c>
      <c r="D7" s="8">
        <v>3</v>
      </c>
      <c r="E7" s="8"/>
      <c r="F7" s="31">
        <v>37</v>
      </c>
    </row>
    <row r="8" spans="1:6" ht="16.5" customHeight="1">
      <c r="A8" s="6" t="s">
        <v>37</v>
      </c>
      <c r="B8" s="8">
        <v>6</v>
      </c>
      <c r="C8" s="8">
        <v>2</v>
      </c>
      <c r="D8" s="8">
        <v>1</v>
      </c>
      <c r="E8" s="8"/>
      <c r="F8" s="31">
        <v>9</v>
      </c>
    </row>
    <row r="9" spans="1:6" ht="16.5" customHeight="1">
      <c r="A9" s="6" t="s">
        <v>38</v>
      </c>
      <c r="B9" s="8">
        <v>49</v>
      </c>
      <c r="C9" s="8"/>
      <c r="D9" s="8"/>
      <c r="E9" s="8"/>
      <c r="F9" s="31">
        <v>49</v>
      </c>
    </row>
    <row r="10" spans="1:6" ht="16.5" customHeight="1">
      <c r="A10" s="6" t="s">
        <v>39</v>
      </c>
      <c r="B10" s="8">
        <v>6</v>
      </c>
      <c r="C10" s="8"/>
      <c r="D10" s="8">
        <v>2</v>
      </c>
      <c r="E10" s="8"/>
      <c r="F10" s="31">
        <v>8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v>5</v>
      </c>
    </row>
    <row r="12" spans="1:6" ht="16.5" customHeight="1">
      <c r="A12" s="6" t="s">
        <v>41</v>
      </c>
      <c r="B12" s="8">
        <v>12</v>
      </c>
      <c r="C12" s="8">
        <v>1</v>
      </c>
      <c r="D12" s="8"/>
      <c r="E12" s="8"/>
      <c r="F12" s="31">
        <v>13</v>
      </c>
    </row>
    <row r="13" spans="1:6" ht="16.5" customHeight="1">
      <c r="A13" s="6" t="s">
        <v>42</v>
      </c>
      <c r="B13" s="8">
        <v>15</v>
      </c>
      <c r="C13" s="8">
        <v>2</v>
      </c>
      <c r="D13" s="8">
        <v>2</v>
      </c>
      <c r="E13" s="8"/>
      <c r="F13" s="31">
        <v>19</v>
      </c>
    </row>
    <row r="14" spans="1:6" ht="16.5" customHeight="1">
      <c r="A14" s="6" t="s">
        <v>43</v>
      </c>
      <c r="B14" s="8">
        <v>20</v>
      </c>
      <c r="C14" s="8"/>
      <c r="D14" s="8">
        <v>11</v>
      </c>
      <c r="E14" s="8"/>
      <c r="F14" s="31">
        <v>31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v>2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v>11</v>
      </c>
    </row>
    <row r="17" spans="1:6" ht="16.5" customHeight="1">
      <c r="A17" s="6" t="s">
        <v>46</v>
      </c>
      <c r="B17" s="10">
        <v>4</v>
      </c>
      <c r="C17" s="10"/>
      <c r="D17" s="10">
        <v>2</v>
      </c>
      <c r="E17" s="10"/>
      <c r="F17" s="31">
        <v>6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v>2</v>
      </c>
    </row>
    <row r="19" spans="1:6" ht="16.5" customHeight="1">
      <c r="A19" s="6" t="s">
        <v>48</v>
      </c>
      <c r="B19" s="10">
        <v>3</v>
      </c>
      <c r="C19" s="10"/>
      <c r="D19" s="10">
        <v>1</v>
      </c>
      <c r="E19" s="10"/>
      <c r="F19" s="31"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/>
    </row>
    <row r="21" spans="1:6" ht="16.5" customHeight="1">
      <c r="A21" s="6" t="s">
        <v>50</v>
      </c>
      <c r="B21" s="10"/>
      <c r="C21" s="10"/>
      <c r="D21" s="10"/>
      <c r="E21" s="10"/>
      <c r="F21" s="31"/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/>
    </row>
    <row r="24" spans="1:6" ht="16.5" customHeight="1">
      <c r="A24" s="6" t="s">
        <v>53</v>
      </c>
      <c r="B24" s="10"/>
      <c r="C24" s="10"/>
      <c r="D24" s="10"/>
      <c r="E24" s="10"/>
      <c r="F24" s="31"/>
    </row>
    <row r="25" spans="1:6" ht="16.5" customHeight="1">
      <c r="A25" s="6" t="s">
        <v>54</v>
      </c>
      <c r="B25" s="10">
        <v>1</v>
      </c>
      <c r="C25" s="10"/>
      <c r="D25" s="10">
        <v>1</v>
      </c>
      <c r="E25" s="10"/>
      <c r="F25" s="31">
        <v>2</v>
      </c>
    </row>
    <row r="26" spans="1:6" ht="16.5" customHeight="1">
      <c r="A26" s="6" t="s">
        <v>55</v>
      </c>
      <c r="B26" s="10"/>
      <c r="C26" s="10"/>
      <c r="D26" s="10"/>
      <c r="E26" s="10"/>
      <c r="F26" s="31"/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/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v>1</v>
      </c>
    </row>
    <row r="31" spans="1:6" ht="16.5" customHeight="1">
      <c r="A31" s="6" t="s">
        <v>60</v>
      </c>
      <c r="B31" s="10">
        <v>13</v>
      </c>
      <c r="C31" s="10"/>
      <c r="D31" s="10"/>
      <c r="E31" s="10"/>
      <c r="F31" s="31">
        <v>13</v>
      </c>
    </row>
    <row r="32" spans="1:6" ht="16.5" customHeight="1">
      <c r="A32" s="6" t="s">
        <v>61</v>
      </c>
      <c r="B32" s="10">
        <v>9</v>
      </c>
      <c r="C32" s="10"/>
      <c r="D32" s="10"/>
      <c r="E32" s="10"/>
      <c r="F32" s="31">
        <v>9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v>2</v>
      </c>
    </row>
    <row r="34" spans="1:6" ht="16.5" customHeight="1">
      <c r="A34" s="6" t="s">
        <v>63</v>
      </c>
      <c r="B34" s="10">
        <v>6</v>
      </c>
      <c r="C34" s="10"/>
      <c r="D34" s="10"/>
      <c r="E34" s="10"/>
      <c r="F34" s="31">
        <v>6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v>5</v>
      </c>
    </row>
    <row r="36" spans="1:6" ht="16.5" customHeight="1">
      <c r="A36" s="6" t="s">
        <v>65</v>
      </c>
      <c r="B36" s="10">
        <v>4</v>
      </c>
      <c r="C36" s="10"/>
      <c r="D36" s="10"/>
      <c r="E36" s="10"/>
      <c r="F36" s="31">
        <v>4</v>
      </c>
    </row>
    <row r="37" spans="1:6" ht="16.5" customHeight="1">
      <c r="A37" s="6" t="s">
        <v>84</v>
      </c>
      <c r="B37" s="10">
        <v>17</v>
      </c>
      <c r="C37" s="10"/>
      <c r="D37" s="10"/>
      <c r="E37" s="10"/>
      <c r="F37" s="31">
        <v>17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v>2</v>
      </c>
      <c r="G38" s="32">
        <f>SUM(F4:F38)</f>
        <v>455</v>
      </c>
    </row>
    <row r="39" spans="1:6" ht="16.5" customHeight="1">
      <c r="A39" s="7" t="s">
        <v>15</v>
      </c>
      <c r="B39" s="25">
        <v>340</v>
      </c>
      <c r="C39" s="25">
        <v>53</v>
      </c>
      <c r="D39" s="25">
        <v>62</v>
      </c>
      <c r="E39" s="25">
        <f>SUM(E4:E38)</f>
        <v>0</v>
      </c>
      <c r="F39" s="33">
        <v>455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J21" sqref="J2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 t="s">
        <v>85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82690</v>
      </c>
    </row>
    <row r="16" spans="1:15" ht="17.25">
      <c r="A16" s="13"/>
      <c r="B16" s="12" t="s">
        <v>17</v>
      </c>
      <c r="C16" s="21">
        <v>51965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51965</v>
      </c>
    </row>
    <row r="17" spans="1:16" ht="17.25">
      <c r="A17" s="13"/>
      <c r="B17" s="13" t="s">
        <v>18</v>
      </c>
      <c r="C17" s="22">
        <v>595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595</v>
      </c>
      <c r="P17" s="24"/>
    </row>
    <row r="18" spans="1:15" ht="17.25">
      <c r="A18" s="13"/>
      <c r="B18" s="13" t="s">
        <v>19</v>
      </c>
      <c r="C18" s="22">
        <v>2208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2208</v>
      </c>
    </row>
    <row r="19" spans="1:15" ht="17.25">
      <c r="A19" s="14"/>
      <c r="B19" s="13" t="s">
        <v>20</v>
      </c>
      <c r="C19" s="22">
        <v>3560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3560</v>
      </c>
    </row>
    <row r="20" spans="1:15" ht="17.25">
      <c r="A20" s="9" t="s">
        <v>90</v>
      </c>
      <c r="B20" s="13" t="s">
        <v>21</v>
      </c>
      <c r="C20" s="22">
        <v>47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47</v>
      </c>
    </row>
    <row r="21" spans="1:15" ht="17.25">
      <c r="A21" s="13"/>
      <c r="B21" s="13" t="s">
        <v>22</v>
      </c>
      <c r="C21" s="22">
        <v>5946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5946</v>
      </c>
    </row>
    <row r="22" spans="1:15" ht="17.25">
      <c r="A22" s="13"/>
      <c r="B22" s="13" t="s">
        <v>23</v>
      </c>
      <c r="C22" s="22">
        <v>12234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12234</v>
      </c>
    </row>
    <row r="23" spans="1:15" ht="17.25">
      <c r="A23" s="13"/>
      <c r="B23" s="13" t="s">
        <v>24</v>
      </c>
      <c r="C23" s="22">
        <v>5614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5614</v>
      </c>
    </row>
    <row r="24" spans="1:15" ht="17.25">
      <c r="A24" s="15"/>
      <c r="B24" s="15" t="s">
        <v>25</v>
      </c>
      <c r="C24" s="23">
        <v>521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521</v>
      </c>
    </row>
    <row r="25" spans="1:15" ht="17.25">
      <c r="A25" s="12"/>
      <c r="B25" s="11" t="s">
        <v>16</v>
      </c>
      <c r="C25" s="16">
        <v>-44.96725588329251</v>
      </c>
      <c r="D25" s="16" t="s">
        <v>85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4" t="s">
        <v>85</v>
      </c>
      <c r="O25" s="34">
        <v>-91.69284523817896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 t="s">
        <v>85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5" t="s">
        <v>85</v>
      </c>
      <c r="O26" s="35">
        <v>-90.396716421772</v>
      </c>
    </row>
    <row r="27" spans="1:15" ht="17.25">
      <c r="A27" s="13"/>
      <c r="B27" s="13" t="s">
        <v>18</v>
      </c>
      <c r="C27" s="18">
        <v>-62.74264245460238</v>
      </c>
      <c r="D27" s="18" t="s">
        <v>85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6" t="s">
        <v>85</v>
      </c>
      <c r="O27" s="36">
        <v>-94.46099422826289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 t="s">
        <v>85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6" t="s">
        <v>85</v>
      </c>
      <c r="O28" s="36">
        <v>-96.73845608437472</v>
      </c>
    </row>
    <row r="29" spans="1:15" ht="17.25">
      <c r="A29" s="14"/>
      <c r="B29" s="13" t="s">
        <v>20</v>
      </c>
      <c r="C29" s="18">
        <v>-75.07875393769689</v>
      </c>
      <c r="D29" s="18" t="s">
        <v>85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6" t="s">
        <v>85</v>
      </c>
      <c r="O29" s="36">
        <v>-95.54693852023266</v>
      </c>
    </row>
    <row r="30" spans="1:15" ht="17.25">
      <c r="A30" s="13" t="s">
        <v>28</v>
      </c>
      <c r="B30" s="13" t="s">
        <v>21</v>
      </c>
      <c r="C30" s="18" t="s">
        <v>87</v>
      </c>
      <c r="D30" s="18" t="s">
        <v>85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6" t="s">
        <v>85</v>
      </c>
      <c r="O30" s="36">
        <v>-98.48825989064008</v>
      </c>
    </row>
    <row r="31" spans="1:15" ht="17.25">
      <c r="A31" s="13"/>
      <c r="B31" s="13" t="s">
        <v>22</v>
      </c>
      <c r="C31" s="18">
        <v>146.10927152317882</v>
      </c>
      <c r="D31" s="18" t="s">
        <v>85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6" t="s">
        <v>85</v>
      </c>
      <c r="O31" s="36">
        <v>-88.15844502419692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 t="s">
        <v>85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6" t="s">
        <v>85</v>
      </c>
      <c r="O32" s="36">
        <v>-91.3735721336906</v>
      </c>
    </row>
    <row r="33" spans="1:15" ht="17.25">
      <c r="A33" s="13"/>
      <c r="B33" s="13" t="s">
        <v>24</v>
      </c>
      <c r="C33" s="18">
        <v>-76.50062787777313</v>
      </c>
      <c r="D33" s="18" t="s">
        <v>85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6" t="s">
        <v>85</v>
      </c>
      <c r="O33" s="36">
        <v>-93.52031394275161</v>
      </c>
    </row>
    <row r="34" spans="1:15" ht="17.25">
      <c r="A34" s="15"/>
      <c r="B34" s="15" t="s">
        <v>25</v>
      </c>
      <c r="C34" s="19">
        <v>-78.12762384550797</v>
      </c>
      <c r="D34" s="19" t="s">
        <v>85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7" t="s">
        <v>85</v>
      </c>
      <c r="O34" s="37">
        <v>-96.31098208595907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2021-04-27T05:38:26Z</cp:lastPrinted>
  <dcterms:created xsi:type="dcterms:W3CDTF">1997-01-08T22:48:59Z</dcterms:created>
  <dcterms:modified xsi:type="dcterms:W3CDTF">2021-05-27T04:35:40Z</dcterms:modified>
  <cp:category/>
  <cp:version/>
  <cp:contentType/>
  <cp:contentStatus/>
</cp:coreProperties>
</file>