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5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<sst xmlns="http://schemas.openxmlformats.org/spreadsheetml/2006/main" count="316" uniqueCount="96">
  <si>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</si>
  <si>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</si>
  <si>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</si>
  <si>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</si>
  <si>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</si>
  <si>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</si>
  <si>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</si>
  <si>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</si>
  <si>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</si>
  <si>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</si>
  <si>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</si>
  <si>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</si>
  <si>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</si>
  <si>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</si>
  <si>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</si>
  <si>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</si>
  <si>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</si>
  <si>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</si>
  <si>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</si>
  <si>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</si>
  <si>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</si>
  <si>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</si>
  <si>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</si>
  <si>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</si>
  <si>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</si>
  <si>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</si>
  <si>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</si>
  <si>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</si>
  <si>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</si>
  <si>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</si>
  <si>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</si>
  <si>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</si>
  <si>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</si>
  <si>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</si>
  <si>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</si>
  <si>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</si>
  <si>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</si>
  <si>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</si>
  <si>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</si>
  <si>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</si>
  <si>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</si>
  <si>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</si>
  <si>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</si>
  <si>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</si>
  <si>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</si>
  <si>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</si>
  <si>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</si>
  <si>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</si>
  <si>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</si>
  <si>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</si>
  <si>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</si>
  <si>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</si>
  <si>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</si>
  <si>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</si>
  <si>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</si>
  <si>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</si>
  <si>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</si>
  <si>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</si>
  <si>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</si>
  <si>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</si>
  <si>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</si>
  <si>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</si>
  <si>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</si>
  <si>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</si>
  <si>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</si>
  <si>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</si>
  <si>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</si>
  <si>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</si>
  <si>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</si>
  <si>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</si>
  <si>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</si>
  <si>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</si>
  <si>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</si>
  <si>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</si>
  <si>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</si>
  <si>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</si>
  <si>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</si>
  <si>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</si>
  <si>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</si>
  <si>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</si>
  <si>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</si>
  <si>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</si>
  <si>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</si>
  <si>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</si>
  <si>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</si>
  <si>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</si>
  <si>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</si>
  <si>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</si>
  <si>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</si>
  <si>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</si>
  <si>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</si>
  <si>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新設住宅利用資金別戸数（令和３年１１月）</t>
  </si>
  <si>
    <t>新設住宅利用関係別戸数（令和３年１１月）</t>
  </si>
  <si>
    <t>新設住宅構造別戸数（令和３年１１月）</t>
  </si>
  <si>
    <t>新設住宅建て方別戸数（令和３年１１月）</t>
  </si>
  <si>
    <t>新設住宅工法別戸数（令和３年１１月）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</si>
</sst>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7">
      <selection activeCell="H42" sqref="H42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91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165</v>
      </c>
      <c r="C4" s="10"/>
      <c r="D4" s="10">
        <v>1</v>
      </c>
      <c r="E4" s="10"/>
      <c r="F4" s="10"/>
      <c r="G4" s="26">
        <f>B4+C4+D4+E4+F4</f>
        <v>166</v>
      </c>
    </row>
    <row r="5" spans="1:7" ht="16.5" customHeight="1">
      <c r="A5" s="6" t="s">
        <v>34</v>
      </c>
      <c r="B5" s="10">
        <v>9</v>
      </c>
      <c r="C5" s="10"/>
      <c r="D5" s="10"/>
      <c r="E5" s="10"/>
      <c r="F5" s="10"/>
      <c r="G5" s="26">
        <f aca="true" t="shared" si="0" ref="G5:G38">B5+C5+D5+E5+F5</f>
        <v>9</v>
      </c>
    </row>
    <row r="6" spans="1:7" ht="16.5" customHeight="1">
      <c r="A6" s="6" t="s">
        <v>35</v>
      </c>
      <c r="B6" s="10">
        <v>33</v>
      </c>
      <c r="C6" s="10"/>
      <c r="D6" s="10"/>
      <c r="E6" s="10"/>
      <c r="F6" s="10"/>
      <c r="G6" s="26">
        <f t="shared" si="0"/>
        <v>33</v>
      </c>
    </row>
    <row r="7" spans="1:7" ht="16.5" customHeight="1">
      <c r="A7" s="6" t="s">
        <v>36</v>
      </c>
      <c r="B7" s="10">
        <v>39</v>
      </c>
      <c r="C7" s="10"/>
      <c r="D7" s="10"/>
      <c r="E7" s="29"/>
      <c r="F7" s="27"/>
      <c r="G7" s="26">
        <f t="shared" si="0"/>
        <v>39</v>
      </c>
    </row>
    <row r="8" spans="1:7" ht="16.5" customHeight="1">
      <c r="A8" s="6" t="s">
        <v>37</v>
      </c>
      <c r="B8" s="10">
        <v>10</v>
      </c>
      <c r="C8" s="10"/>
      <c r="D8" s="10"/>
      <c r="E8" s="28"/>
      <c r="F8" s="10"/>
      <c r="G8" s="26">
        <f t="shared" si="0"/>
        <v>10</v>
      </c>
    </row>
    <row r="9" spans="1:7" ht="16.5" customHeight="1">
      <c r="A9" s="6" t="s">
        <v>38</v>
      </c>
      <c r="B9" s="10">
        <v>23</v>
      </c>
      <c r="C9" s="10"/>
      <c r="D9" s="10"/>
      <c r="E9" s="10"/>
      <c r="F9" s="10">
        <v>1</v>
      </c>
      <c r="G9" s="26">
        <f t="shared" si="0"/>
        <v>24</v>
      </c>
    </row>
    <row r="10" spans="1:7" ht="16.5" customHeight="1">
      <c r="A10" s="6" t="s">
        <v>39</v>
      </c>
      <c r="B10" s="10">
        <v>18</v>
      </c>
      <c r="C10" s="10"/>
      <c r="D10" s="10"/>
      <c r="E10" s="10"/>
      <c r="F10" s="10"/>
      <c r="G10" s="26">
        <f t="shared" si="0"/>
        <v>18</v>
      </c>
    </row>
    <row r="11" spans="1:7" ht="16.5" customHeight="1">
      <c r="A11" s="6" t="s">
        <v>40</v>
      </c>
      <c r="B11" s="10">
        <v>2</v>
      </c>
      <c r="C11" s="10"/>
      <c r="D11" s="10">
        <v>1</v>
      </c>
      <c r="E11" s="10"/>
      <c r="F11" s="10"/>
      <c r="G11" s="26">
        <f t="shared" si="0"/>
        <v>3</v>
      </c>
    </row>
    <row r="12" spans="1:7" ht="16.5" customHeight="1">
      <c r="A12" s="6" t="s">
        <v>41</v>
      </c>
      <c r="B12" s="10">
        <v>9</v>
      </c>
      <c r="C12" s="10"/>
      <c r="D12" s="10"/>
      <c r="E12" s="10"/>
      <c r="F12" s="10"/>
      <c r="G12" s="26">
        <f t="shared" si="0"/>
        <v>9</v>
      </c>
    </row>
    <row r="13" spans="1:7" ht="16.5" customHeight="1">
      <c r="A13" s="6" t="s">
        <v>42</v>
      </c>
      <c r="B13" s="10">
        <v>16</v>
      </c>
      <c r="C13" s="10"/>
      <c r="D13" s="10"/>
      <c r="E13" s="10"/>
      <c r="F13" s="10"/>
      <c r="G13" s="26">
        <f t="shared" si="0"/>
        <v>16</v>
      </c>
    </row>
    <row r="14" spans="1:7" ht="16.5" customHeight="1">
      <c r="A14" s="6" t="s">
        <v>43</v>
      </c>
      <c r="B14" s="10">
        <v>33</v>
      </c>
      <c r="C14" s="10"/>
      <c r="D14" s="10"/>
      <c r="E14" s="10"/>
      <c r="F14" s="10"/>
      <c r="G14" s="26">
        <f t="shared" si="0"/>
        <v>33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11</v>
      </c>
      <c r="C16" s="10"/>
      <c r="D16" s="10"/>
      <c r="E16" s="10"/>
      <c r="F16" s="10"/>
      <c r="G16" s="26">
        <f t="shared" si="0"/>
        <v>11</v>
      </c>
    </row>
    <row r="17" spans="1:7" ht="16.5" customHeight="1">
      <c r="A17" s="6" t="s">
        <v>46</v>
      </c>
      <c r="B17" s="10">
        <v>2</v>
      </c>
      <c r="C17" s="10"/>
      <c r="D17" s="10"/>
      <c r="E17" s="10"/>
      <c r="F17" s="10">
        <v>1</v>
      </c>
      <c r="G17" s="26">
        <f t="shared" si="0"/>
        <v>3</v>
      </c>
    </row>
    <row r="18" spans="1:7" ht="16.5" customHeight="1">
      <c r="A18" s="6" t="s">
        <v>47</v>
      </c>
      <c r="B18" s="10">
        <v>3</v>
      </c>
      <c r="C18" s="10"/>
      <c r="D18" s="10"/>
      <c r="E18" s="10"/>
      <c r="F18" s="10"/>
      <c r="G18" s="26">
        <f t="shared" si="0"/>
        <v>3</v>
      </c>
    </row>
    <row r="19" spans="1:7" ht="16.5" customHeight="1">
      <c r="A19" s="6" t="s">
        <v>48</v>
      </c>
      <c r="B19" s="10"/>
      <c r="C19" s="10"/>
      <c r="D19" s="10"/>
      <c r="E19" s="10"/>
      <c r="F19" s="10"/>
      <c r="G19" s="26">
        <f t="shared" si="0"/>
        <v>0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>
        <v>1</v>
      </c>
      <c r="C23" s="10"/>
      <c r="D23" s="10"/>
      <c r="E23" s="10"/>
      <c r="F23" s="10"/>
      <c r="G23" s="26">
        <f t="shared" si="0"/>
        <v>1</v>
      </c>
    </row>
    <row r="24" spans="1:7" ht="16.5" customHeight="1">
      <c r="A24" s="6" t="s">
        <v>53</v>
      </c>
      <c r="B24" s="10">
        <v>2</v>
      </c>
      <c r="C24" s="10"/>
      <c r="D24" s="10"/>
      <c r="E24" s="10"/>
      <c r="F24" s="10"/>
      <c r="G24" s="26">
        <f t="shared" si="0"/>
        <v>2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>
        <v>1</v>
      </c>
      <c r="C26" s="10"/>
      <c r="D26" s="10"/>
      <c r="E26" s="10"/>
      <c r="F26" s="10"/>
      <c r="G26" s="26">
        <f t="shared" si="0"/>
        <v>1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>
        <v>15</v>
      </c>
      <c r="C30" s="10"/>
      <c r="D30" s="10"/>
      <c r="E30" s="10"/>
      <c r="F30" s="10"/>
      <c r="G30" s="26">
        <f t="shared" si="0"/>
        <v>15</v>
      </c>
    </row>
    <row r="31" spans="1:7" ht="16.5" customHeight="1">
      <c r="A31" s="6" t="s">
        <v>60</v>
      </c>
      <c r="B31" s="10">
        <v>8</v>
      </c>
      <c r="C31" s="10"/>
      <c r="D31" s="10">
        <v>1</v>
      </c>
      <c r="E31" s="10"/>
      <c r="F31" s="10"/>
      <c r="G31" s="26">
        <f t="shared" si="0"/>
        <v>9</v>
      </c>
    </row>
    <row r="32" spans="1:7" ht="16.5" customHeight="1">
      <c r="A32" s="6" t="s">
        <v>61</v>
      </c>
      <c r="B32" s="10">
        <v>2</v>
      </c>
      <c r="C32" s="10"/>
      <c r="D32" s="10"/>
      <c r="E32" s="10"/>
      <c r="F32" s="10"/>
      <c r="G32" s="26">
        <f t="shared" si="0"/>
        <v>2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>
        <v>3</v>
      </c>
      <c r="C35" s="10"/>
      <c r="D35" s="10"/>
      <c r="E35" s="10"/>
      <c r="F35" s="10"/>
      <c r="G35" s="26">
        <f t="shared" si="0"/>
        <v>3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7</v>
      </c>
      <c r="C37" s="10"/>
      <c r="D37" s="10"/>
      <c r="E37" s="10"/>
      <c r="F37" s="10"/>
      <c r="G37" s="26">
        <f t="shared" si="0"/>
        <v>7</v>
      </c>
    </row>
    <row r="38" spans="1:7" ht="16.5" customHeight="1">
      <c r="A38" s="6" t="s">
        <v>66</v>
      </c>
      <c r="B38" s="10">
        <v>5</v>
      </c>
      <c r="C38" s="10"/>
      <c r="D38" s="10"/>
      <c r="E38" s="10"/>
      <c r="F38" s="10"/>
      <c r="G38" s="26">
        <f t="shared" si="0"/>
        <v>5</v>
      </c>
    </row>
    <row r="39" spans="1:7" ht="16.5" customHeight="1">
      <c r="A39" s="7" t="s">
        <v>15</v>
      </c>
      <c r="B39" s="25">
        <f aca="true" t="shared" si="1" ref="B39:G39">SUM(B4:B38)</f>
        <v>421</v>
      </c>
      <c r="C39" s="25">
        <f t="shared" si="1"/>
        <v>0</v>
      </c>
      <c r="D39" s="25">
        <f t="shared" si="1"/>
        <v>3</v>
      </c>
      <c r="E39" s="25">
        <f t="shared" si="1"/>
        <v>0</v>
      </c>
      <c r="F39" s="25">
        <f t="shared" si="1"/>
        <v>2</v>
      </c>
      <c r="G39" s="37">
        <f t="shared" si="1"/>
        <v>426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1">
      <selection activeCell="K36" sqref="K3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95</v>
      </c>
      <c r="C4" s="8">
        <v>47</v>
      </c>
      <c r="D4" s="8"/>
      <c r="E4" s="8">
        <v>24</v>
      </c>
      <c r="F4" s="31">
        <f>SUM(B4:E4)</f>
        <v>166</v>
      </c>
    </row>
    <row r="5" spans="1:6" ht="16.5" customHeight="1">
      <c r="A5" s="6" t="s">
        <v>34</v>
      </c>
      <c r="B5" s="8">
        <v>7</v>
      </c>
      <c r="C5" s="8"/>
      <c r="D5" s="8"/>
      <c r="E5" s="8">
        <v>2</v>
      </c>
      <c r="F5" s="31">
        <f aca="true" t="shared" si="0" ref="F5:F38">SUM(B5:E5)</f>
        <v>9</v>
      </c>
    </row>
    <row r="6" spans="1:6" ht="16.5" customHeight="1">
      <c r="A6" s="6" t="s">
        <v>35</v>
      </c>
      <c r="B6" s="8">
        <v>25</v>
      </c>
      <c r="C6" s="8">
        <v>4</v>
      </c>
      <c r="D6" s="8"/>
      <c r="E6" s="8">
        <v>4</v>
      </c>
      <c r="F6" s="31">
        <f t="shared" si="0"/>
        <v>33</v>
      </c>
    </row>
    <row r="7" spans="1:6" ht="16.5" customHeight="1">
      <c r="A7" s="6" t="s">
        <v>36</v>
      </c>
      <c r="B7" s="8">
        <v>20</v>
      </c>
      <c r="C7" s="8">
        <v>14</v>
      </c>
      <c r="D7" s="8"/>
      <c r="E7" s="8">
        <v>5</v>
      </c>
      <c r="F7" s="31">
        <f t="shared" si="0"/>
        <v>39</v>
      </c>
    </row>
    <row r="8" spans="1:6" ht="16.5" customHeight="1">
      <c r="A8" s="6" t="s">
        <v>37</v>
      </c>
      <c r="B8" s="10">
        <v>4</v>
      </c>
      <c r="C8" s="10">
        <v>4</v>
      </c>
      <c r="D8" s="10"/>
      <c r="E8" s="10">
        <v>2</v>
      </c>
      <c r="F8" s="31">
        <f t="shared" si="0"/>
        <v>10</v>
      </c>
    </row>
    <row r="9" spans="1:6" ht="16.5" customHeight="1">
      <c r="A9" s="6" t="s">
        <v>38</v>
      </c>
      <c r="B9" s="10">
        <v>12</v>
      </c>
      <c r="C9" s="10">
        <v>12</v>
      </c>
      <c r="D9" s="10"/>
      <c r="E9" s="10"/>
      <c r="F9" s="31">
        <f t="shared" si="0"/>
        <v>24</v>
      </c>
    </row>
    <row r="10" spans="1:6" ht="16.5" customHeight="1">
      <c r="A10" s="6" t="s">
        <v>39</v>
      </c>
      <c r="B10" s="10">
        <v>6</v>
      </c>
      <c r="C10" s="10">
        <v>12</v>
      </c>
      <c r="D10" s="10"/>
      <c r="E10" s="10"/>
      <c r="F10" s="31">
        <f t="shared" si="0"/>
        <v>18</v>
      </c>
    </row>
    <row r="11" spans="1:6" ht="16.5" customHeight="1">
      <c r="A11" s="6" t="s">
        <v>40</v>
      </c>
      <c r="B11" s="10">
        <v>3</v>
      </c>
      <c r="C11" s="10"/>
      <c r="D11" s="10"/>
      <c r="E11" s="10"/>
      <c r="F11" s="31">
        <f t="shared" si="0"/>
        <v>3</v>
      </c>
    </row>
    <row r="12" spans="1:6" ht="16.5" customHeight="1">
      <c r="A12" s="6" t="s">
        <v>41</v>
      </c>
      <c r="B12" s="10">
        <v>9</v>
      </c>
      <c r="C12" s="10"/>
      <c r="D12" s="10"/>
      <c r="E12" s="10"/>
      <c r="F12" s="31">
        <f t="shared" si="0"/>
        <v>9</v>
      </c>
    </row>
    <row r="13" spans="1:6" ht="16.5" customHeight="1">
      <c r="A13" s="6" t="s">
        <v>42</v>
      </c>
      <c r="B13" s="10">
        <v>13</v>
      </c>
      <c r="C13" s="10"/>
      <c r="D13" s="10"/>
      <c r="E13" s="10">
        <v>3</v>
      </c>
      <c r="F13" s="31">
        <f t="shared" si="0"/>
        <v>16</v>
      </c>
    </row>
    <row r="14" spans="1:6" ht="16.5" customHeight="1">
      <c r="A14" s="6" t="s">
        <v>43</v>
      </c>
      <c r="B14" s="10">
        <v>22</v>
      </c>
      <c r="C14" s="10">
        <v>1</v>
      </c>
      <c r="D14" s="10"/>
      <c r="E14" s="10">
        <v>10</v>
      </c>
      <c r="F14" s="31">
        <f t="shared" si="0"/>
        <v>33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11</v>
      </c>
      <c r="C16" s="10"/>
      <c r="D16" s="10"/>
      <c r="E16" s="10"/>
      <c r="F16" s="31">
        <f t="shared" si="0"/>
        <v>11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>
        <v>2</v>
      </c>
      <c r="C24" s="10"/>
      <c r="D24" s="10"/>
      <c r="E24" s="10"/>
      <c r="F24" s="31">
        <f t="shared" si="0"/>
        <v>2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>
        <v>15</v>
      </c>
      <c r="D30" s="10"/>
      <c r="E30" s="10"/>
      <c r="F30" s="31">
        <f t="shared" si="0"/>
        <v>15</v>
      </c>
    </row>
    <row r="31" spans="1:6" ht="16.5" customHeight="1">
      <c r="A31" s="6" t="s">
        <v>60</v>
      </c>
      <c r="B31" s="10">
        <v>8</v>
      </c>
      <c r="C31" s="10"/>
      <c r="D31" s="10"/>
      <c r="E31" s="10">
        <v>1</v>
      </c>
      <c r="F31" s="31">
        <f t="shared" si="0"/>
        <v>9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 t="shared" si="0"/>
        <v>2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6</v>
      </c>
      <c r="C37" s="10"/>
      <c r="D37" s="10"/>
      <c r="E37" s="10">
        <v>1</v>
      </c>
      <c r="F37" s="31">
        <f t="shared" si="0"/>
        <v>7</v>
      </c>
    </row>
    <row r="38" spans="1:6" ht="16.5" customHeight="1">
      <c r="A38" s="6" t="s">
        <v>66</v>
      </c>
      <c r="B38" s="10">
        <v>2</v>
      </c>
      <c r="C38" s="10">
        <v>3</v>
      </c>
      <c r="D38" s="10"/>
      <c r="E38" s="10"/>
      <c r="F38" s="31">
        <f t="shared" si="0"/>
        <v>5</v>
      </c>
    </row>
    <row r="39" spans="1:6" ht="16.5" customHeight="1">
      <c r="A39" s="7" t="s">
        <v>15</v>
      </c>
      <c r="B39" s="30">
        <f>SUM(B4:B38)</f>
        <v>262</v>
      </c>
      <c r="C39" s="30">
        <f>SUM(C4:C38)</f>
        <v>112</v>
      </c>
      <c r="D39" s="30">
        <f>SUM(D4:D38)</f>
        <v>0</v>
      </c>
      <c r="E39" s="30">
        <f>SUM(E4:E38)</f>
        <v>52</v>
      </c>
      <c r="F39" s="38">
        <f>SUM(F4:F38)</f>
        <v>426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31">
      <selection activeCell="F43" sqref="F43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146</v>
      </c>
      <c r="C4" s="8"/>
      <c r="D4" s="8"/>
      <c r="E4" s="8">
        <v>20</v>
      </c>
      <c r="F4" s="8"/>
      <c r="G4" s="8"/>
      <c r="H4" s="31">
        <f>SUM(B4:G4)</f>
        <v>166</v>
      </c>
    </row>
    <row r="5" spans="1:8" ht="16.5" customHeight="1">
      <c r="A5" s="6" t="s">
        <v>34</v>
      </c>
      <c r="B5" s="8">
        <v>9</v>
      </c>
      <c r="C5" s="8"/>
      <c r="D5" s="8"/>
      <c r="E5" s="8"/>
      <c r="F5" s="8"/>
      <c r="G5" s="8"/>
      <c r="H5" s="31">
        <f aca="true" t="shared" si="0" ref="H5:H38">SUM(B5:G5)</f>
        <v>9</v>
      </c>
    </row>
    <row r="6" spans="1:8" ht="16.5" customHeight="1">
      <c r="A6" s="6" t="s">
        <v>35</v>
      </c>
      <c r="B6" s="8">
        <v>31</v>
      </c>
      <c r="C6" s="8"/>
      <c r="D6" s="8"/>
      <c r="E6" s="8">
        <v>2</v>
      </c>
      <c r="F6" s="8"/>
      <c r="G6" s="8"/>
      <c r="H6" s="31">
        <f t="shared" si="0"/>
        <v>33</v>
      </c>
    </row>
    <row r="7" spans="1:8" ht="16.5" customHeight="1">
      <c r="A7" s="6" t="s">
        <v>36</v>
      </c>
      <c r="B7" s="8">
        <v>39</v>
      </c>
      <c r="C7" s="8"/>
      <c r="D7" s="8"/>
      <c r="E7" s="8"/>
      <c r="F7" s="8"/>
      <c r="G7" s="8"/>
      <c r="H7" s="31">
        <f t="shared" si="0"/>
        <v>39</v>
      </c>
    </row>
    <row r="8" spans="1:8" ht="16.5" customHeight="1">
      <c r="A8" s="6" t="s">
        <v>37</v>
      </c>
      <c r="B8" s="8">
        <v>9</v>
      </c>
      <c r="C8" s="8"/>
      <c r="D8" s="8"/>
      <c r="E8" s="8">
        <v>1</v>
      </c>
      <c r="F8" s="8"/>
      <c r="G8" s="8"/>
      <c r="H8" s="31">
        <f t="shared" si="0"/>
        <v>10</v>
      </c>
    </row>
    <row r="9" spans="1:8" ht="16.5" customHeight="1">
      <c r="A9" s="6" t="s">
        <v>38</v>
      </c>
      <c r="B9" s="8">
        <v>22</v>
      </c>
      <c r="C9" s="8"/>
      <c r="D9" s="8"/>
      <c r="E9" s="8">
        <v>2</v>
      </c>
      <c r="F9" s="8"/>
      <c r="G9" s="8"/>
      <c r="H9" s="31">
        <f t="shared" si="0"/>
        <v>24</v>
      </c>
    </row>
    <row r="10" spans="1:8" ht="16.5" customHeight="1">
      <c r="A10" s="6" t="s">
        <v>39</v>
      </c>
      <c r="B10" s="8">
        <v>18</v>
      </c>
      <c r="C10" s="8"/>
      <c r="D10" s="8"/>
      <c r="E10" s="8"/>
      <c r="F10" s="8"/>
      <c r="G10" s="8"/>
      <c r="H10" s="31">
        <f t="shared" si="0"/>
        <v>18</v>
      </c>
    </row>
    <row r="11" spans="1:8" ht="16.5" customHeight="1">
      <c r="A11" s="6" t="s">
        <v>40</v>
      </c>
      <c r="B11" s="8">
        <v>3</v>
      </c>
      <c r="C11" s="8"/>
      <c r="D11" s="8"/>
      <c r="E11" s="8"/>
      <c r="F11" s="8"/>
      <c r="G11" s="8"/>
      <c r="H11" s="31">
        <f t="shared" si="0"/>
        <v>3</v>
      </c>
    </row>
    <row r="12" spans="1:8" ht="16.5" customHeight="1">
      <c r="A12" s="6" t="s">
        <v>41</v>
      </c>
      <c r="B12" s="8">
        <v>9</v>
      </c>
      <c r="C12" s="8"/>
      <c r="D12" s="8"/>
      <c r="E12" s="8"/>
      <c r="F12" s="8"/>
      <c r="G12" s="8"/>
      <c r="H12" s="31">
        <f t="shared" si="0"/>
        <v>9</v>
      </c>
    </row>
    <row r="13" spans="1:8" ht="16.5" customHeight="1">
      <c r="A13" s="6" t="s">
        <v>42</v>
      </c>
      <c r="B13" s="8">
        <v>16</v>
      </c>
      <c r="C13" s="8"/>
      <c r="D13" s="8"/>
      <c r="E13" s="8"/>
      <c r="F13" s="8"/>
      <c r="G13" s="8"/>
      <c r="H13" s="31">
        <f t="shared" si="0"/>
        <v>16</v>
      </c>
    </row>
    <row r="14" spans="1:8" ht="16.5" customHeight="1">
      <c r="A14" s="6" t="s">
        <v>43</v>
      </c>
      <c r="B14" s="8">
        <v>32</v>
      </c>
      <c r="C14" s="8"/>
      <c r="D14" s="8"/>
      <c r="E14" s="8">
        <v>1</v>
      </c>
      <c r="F14" s="8"/>
      <c r="G14" s="8"/>
      <c r="H14" s="31">
        <f t="shared" si="0"/>
        <v>33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11</v>
      </c>
      <c r="C16" s="10"/>
      <c r="D16" s="10"/>
      <c r="E16" s="10"/>
      <c r="F16" s="10"/>
      <c r="G16" s="10"/>
      <c r="H16" s="31">
        <f t="shared" si="0"/>
        <v>11</v>
      </c>
    </row>
    <row r="17" spans="1:8" ht="16.5" customHeight="1">
      <c r="A17" s="6" t="s">
        <v>46</v>
      </c>
      <c r="B17" s="10">
        <v>3</v>
      </c>
      <c r="C17" s="10"/>
      <c r="D17" s="10"/>
      <c r="E17" s="10"/>
      <c r="F17" s="10"/>
      <c r="G17" s="10"/>
      <c r="H17" s="31">
        <f t="shared" si="0"/>
        <v>3</v>
      </c>
    </row>
    <row r="18" spans="1:8" ht="16.5" customHeight="1">
      <c r="A18" s="6" t="s">
        <v>47</v>
      </c>
      <c r="B18" s="10">
        <v>3</v>
      </c>
      <c r="C18" s="10"/>
      <c r="D18" s="10"/>
      <c r="E18" s="10"/>
      <c r="F18" s="10"/>
      <c r="G18" s="10"/>
      <c r="H18" s="31">
        <f t="shared" si="0"/>
        <v>3</v>
      </c>
    </row>
    <row r="19" spans="1:8" ht="16.5" customHeight="1">
      <c r="A19" s="6" t="s">
        <v>48</v>
      </c>
      <c r="B19" s="10"/>
      <c r="C19" s="10"/>
      <c r="D19" s="10"/>
      <c r="E19" s="10"/>
      <c r="F19" s="10"/>
      <c r="G19" s="10"/>
      <c r="H19" s="31">
        <f t="shared" si="0"/>
        <v>0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>
        <v>1</v>
      </c>
      <c r="C23" s="10"/>
      <c r="D23" s="10"/>
      <c r="E23" s="10"/>
      <c r="F23" s="10"/>
      <c r="G23" s="10"/>
      <c r="H23" s="31">
        <f t="shared" si="0"/>
        <v>1</v>
      </c>
    </row>
    <row r="24" spans="1:8" ht="16.5" customHeight="1">
      <c r="A24" s="6" t="s">
        <v>53</v>
      </c>
      <c r="B24" s="10">
        <v>2</v>
      </c>
      <c r="C24" s="10"/>
      <c r="D24" s="10"/>
      <c r="E24" s="10"/>
      <c r="F24" s="10"/>
      <c r="G24" s="10"/>
      <c r="H24" s="31">
        <f t="shared" si="0"/>
        <v>2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>
        <v>1</v>
      </c>
      <c r="C26" s="10"/>
      <c r="D26" s="10"/>
      <c r="E26" s="10"/>
      <c r="F26" s="10"/>
      <c r="G26" s="10"/>
      <c r="H26" s="31">
        <f t="shared" si="0"/>
        <v>1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>
        <v>15</v>
      </c>
      <c r="F30" s="10"/>
      <c r="G30" s="10"/>
      <c r="H30" s="31">
        <f t="shared" si="0"/>
        <v>15</v>
      </c>
    </row>
    <row r="31" spans="1:8" ht="16.5" customHeight="1">
      <c r="A31" s="6" t="s">
        <v>60</v>
      </c>
      <c r="B31" s="10">
        <v>9</v>
      </c>
      <c r="C31" s="10"/>
      <c r="D31" s="10"/>
      <c r="E31" s="10"/>
      <c r="F31" s="10"/>
      <c r="G31" s="10"/>
      <c r="H31" s="31">
        <f t="shared" si="0"/>
        <v>9</v>
      </c>
    </row>
    <row r="32" spans="1:8" ht="16.5" customHeight="1">
      <c r="A32" s="6" t="s">
        <v>61</v>
      </c>
      <c r="B32" s="10">
        <v>2</v>
      </c>
      <c r="C32" s="10"/>
      <c r="D32" s="10"/>
      <c r="E32" s="10"/>
      <c r="F32" s="10"/>
      <c r="G32" s="10"/>
      <c r="H32" s="31">
        <f t="shared" si="0"/>
        <v>2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>
        <v>3</v>
      </c>
      <c r="C35" s="10"/>
      <c r="D35" s="10"/>
      <c r="E35" s="10"/>
      <c r="F35" s="10"/>
      <c r="G35" s="10"/>
      <c r="H35" s="31">
        <f t="shared" si="0"/>
        <v>3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6</v>
      </c>
      <c r="C37" s="10"/>
      <c r="D37" s="10"/>
      <c r="E37" s="10">
        <v>1</v>
      </c>
      <c r="F37" s="10"/>
      <c r="G37" s="10"/>
      <c r="H37" s="31">
        <f t="shared" si="0"/>
        <v>7</v>
      </c>
    </row>
    <row r="38" spans="1:9" ht="16.5" customHeight="1">
      <c r="A38" s="6" t="s">
        <v>66</v>
      </c>
      <c r="B38" s="10">
        <v>5</v>
      </c>
      <c r="C38" s="10"/>
      <c r="D38" s="10"/>
      <c r="E38" s="10"/>
      <c r="F38" s="10"/>
      <c r="G38" s="10"/>
      <c r="H38" s="31">
        <f t="shared" si="0"/>
        <v>5</v>
      </c>
      <c r="I38" s="32">
        <f>SUM(H4:H38)</f>
        <v>426</v>
      </c>
    </row>
    <row r="39" spans="1:8" ht="16.5" customHeight="1">
      <c r="A39" s="7" t="s">
        <v>15</v>
      </c>
      <c r="B39" s="25">
        <f>SUM(B4:B38)</f>
        <v>384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42</v>
      </c>
      <c r="F39" s="25">
        <f t="shared" si="1"/>
        <v>0</v>
      </c>
      <c r="G39" s="25">
        <f t="shared" si="1"/>
        <v>0</v>
      </c>
      <c r="H39" s="37">
        <f t="shared" si="1"/>
        <v>426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4">
      <selection activeCell="K40" sqref="K40:L4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120</v>
      </c>
      <c r="C4" s="8">
        <v>37</v>
      </c>
      <c r="D4" s="8">
        <v>9</v>
      </c>
      <c r="E4" s="8"/>
      <c r="F4" s="31">
        <f aca="true" t="shared" si="0" ref="F4:F38">SUM(B4:E4)</f>
        <v>166</v>
      </c>
    </row>
    <row r="5" spans="1:6" ht="16.5" customHeight="1">
      <c r="A5" s="6" t="s">
        <v>34</v>
      </c>
      <c r="B5" s="8">
        <v>9</v>
      </c>
      <c r="C5" s="8"/>
      <c r="D5" s="8"/>
      <c r="E5" s="8"/>
      <c r="F5" s="31">
        <f t="shared" si="0"/>
        <v>9</v>
      </c>
    </row>
    <row r="6" spans="1:6" ht="16.5" customHeight="1">
      <c r="A6" s="6" t="s">
        <v>35</v>
      </c>
      <c r="B6" s="8">
        <v>29</v>
      </c>
      <c r="C6" s="8">
        <v>4</v>
      </c>
      <c r="D6" s="8"/>
      <c r="E6" s="8"/>
      <c r="F6" s="31">
        <f t="shared" si="0"/>
        <v>33</v>
      </c>
    </row>
    <row r="7" spans="1:6" ht="16.5" customHeight="1">
      <c r="A7" s="6" t="s">
        <v>36</v>
      </c>
      <c r="B7" s="8">
        <v>25</v>
      </c>
      <c r="C7" s="8">
        <v>14</v>
      </c>
      <c r="D7" s="8"/>
      <c r="E7" s="8"/>
      <c r="F7" s="31">
        <f t="shared" si="0"/>
        <v>39</v>
      </c>
    </row>
    <row r="8" spans="1:6" ht="16.5" customHeight="1">
      <c r="A8" s="6" t="s">
        <v>37</v>
      </c>
      <c r="B8" s="8">
        <v>6</v>
      </c>
      <c r="C8" s="8">
        <v>4</v>
      </c>
      <c r="D8" s="8"/>
      <c r="E8" s="8"/>
      <c r="F8" s="31">
        <f t="shared" si="0"/>
        <v>10</v>
      </c>
    </row>
    <row r="9" spans="1:6" ht="16.5" customHeight="1">
      <c r="A9" s="6" t="s">
        <v>38</v>
      </c>
      <c r="B9" s="8">
        <v>12</v>
      </c>
      <c r="C9" s="8">
        <v>12</v>
      </c>
      <c r="D9" s="8"/>
      <c r="E9" s="8"/>
      <c r="F9" s="31">
        <f t="shared" si="0"/>
        <v>24</v>
      </c>
    </row>
    <row r="10" spans="1:6" ht="16.5" customHeight="1">
      <c r="A10" s="6" t="s">
        <v>39</v>
      </c>
      <c r="B10" s="8">
        <v>6</v>
      </c>
      <c r="C10" s="8">
        <v>12</v>
      </c>
      <c r="D10" s="8"/>
      <c r="E10" s="8"/>
      <c r="F10" s="31">
        <f t="shared" si="0"/>
        <v>18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9</v>
      </c>
      <c r="C12" s="8"/>
      <c r="D12" s="8"/>
      <c r="E12" s="8"/>
      <c r="F12" s="31">
        <f t="shared" si="0"/>
        <v>9</v>
      </c>
    </row>
    <row r="13" spans="1:6" ht="16.5" customHeight="1">
      <c r="A13" s="6" t="s">
        <v>42</v>
      </c>
      <c r="B13" s="8">
        <v>16</v>
      </c>
      <c r="C13" s="8"/>
      <c r="D13" s="8"/>
      <c r="E13" s="8"/>
      <c r="F13" s="31">
        <f t="shared" si="0"/>
        <v>16</v>
      </c>
    </row>
    <row r="14" spans="1:6" ht="16.5" customHeight="1">
      <c r="A14" s="6" t="s">
        <v>43</v>
      </c>
      <c r="B14" s="8">
        <v>33</v>
      </c>
      <c r="C14" s="8"/>
      <c r="D14" s="8"/>
      <c r="E14" s="8"/>
      <c r="F14" s="31">
        <f t="shared" si="0"/>
        <v>33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11</v>
      </c>
      <c r="C16" s="10"/>
      <c r="D16" s="10"/>
      <c r="E16" s="10"/>
      <c r="F16" s="31">
        <f t="shared" si="0"/>
        <v>11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>
        <v>2</v>
      </c>
      <c r="C24" s="10"/>
      <c r="D24" s="10"/>
      <c r="E24" s="10"/>
      <c r="F24" s="31">
        <f t="shared" si="0"/>
        <v>2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>
        <v>15</v>
      </c>
      <c r="D30" s="10"/>
      <c r="E30" s="10"/>
      <c r="F30" s="31">
        <f t="shared" si="0"/>
        <v>15</v>
      </c>
    </row>
    <row r="31" spans="1:6" ht="16.5" customHeight="1">
      <c r="A31" s="6" t="s">
        <v>60</v>
      </c>
      <c r="B31" s="10">
        <v>9</v>
      </c>
      <c r="C31" s="10"/>
      <c r="D31" s="10"/>
      <c r="E31" s="10"/>
      <c r="F31" s="31">
        <f t="shared" si="0"/>
        <v>9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 t="shared" si="0"/>
        <v>2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7</v>
      </c>
      <c r="C37" s="10"/>
      <c r="D37" s="10"/>
      <c r="E37" s="10"/>
      <c r="F37" s="31">
        <f t="shared" si="0"/>
        <v>7</v>
      </c>
    </row>
    <row r="38" spans="1:7" ht="16.5" customHeight="1">
      <c r="A38" s="6" t="s">
        <v>66</v>
      </c>
      <c r="B38" s="10">
        <v>5</v>
      </c>
      <c r="C38" s="10"/>
      <c r="D38" s="10"/>
      <c r="E38" s="10"/>
      <c r="F38" s="31">
        <f t="shared" si="0"/>
        <v>5</v>
      </c>
      <c r="G38">
        <f>SUM(F4:F38)</f>
        <v>426</v>
      </c>
    </row>
    <row r="39" spans="1:6" ht="16.5" customHeight="1">
      <c r="A39" s="7" t="s">
        <v>15</v>
      </c>
      <c r="B39" s="25">
        <f>SUM(B4:B38)</f>
        <v>319</v>
      </c>
      <c r="C39" s="25">
        <f>SUM(C4:C38)</f>
        <v>98</v>
      </c>
      <c r="D39" s="25">
        <f>SUM(D4:D38)</f>
        <v>9</v>
      </c>
      <c r="E39" s="25">
        <f>SUM(E4:E38)</f>
        <v>0</v>
      </c>
      <c r="F39" s="37">
        <f>SUM(F4:F38)</f>
        <v>426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5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95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115</v>
      </c>
      <c r="C4" s="8">
        <v>21</v>
      </c>
      <c r="D4" s="8">
        <v>30</v>
      </c>
      <c r="E4" s="8"/>
      <c r="F4" s="31">
        <f>SUM(B4:E4)</f>
        <v>166</v>
      </c>
    </row>
    <row r="5" spans="1:6" ht="16.5" customHeight="1">
      <c r="A5" s="6" t="s">
        <v>34</v>
      </c>
      <c r="B5" s="8">
        <v>8</v>
      </c>
      <c r="C5" s="8"/>
      <c r="D5" s="8">
        <v>1</v>
      </c>
      <c r="E5" s="8"/>
      <c r="F5" s="31">
        <f aca="true" t="shared" si="0" ref="F5:F38">SUM(B5:E5)</f>
        <v>9</v>
      </c>
    </row>
    <row r="6" spans="1:6" ht="16.5" customHeight="1">
      <c r="A6" s="6" t="s">
        <v>35</v>
      </c>
      <c r="B6" s="8">
        <v>30</v>
      </c>
      <c r="C6" s="8">
        <v>2</v>
      </c>
      <c r="D6" s="8">
        <v>1</v>
      </c>
      <c r="E6" s="8"/>
      <c r="F6" s="31">
        <f t="shared" si="0"/>
        <v>33</v>
      </c>
    </row>
    <row r="7" spans="1:6" ht="16.5" customHeight="1">
      <c r="A7" s="6" t="s">
        <v>36</v>
      </c>
      <c r="B7" s="8">
        <v>38</v>
      </c>
      <c r="C7" s="8"/>
      <c r="D7" s="8">
        <v>1</v>
      </c>
      <c r="E7" s="8"/>
      <c r="F7" s="31">
        <f t="shared" si="0"/>
        <v>39</v>
      </c>
    </row>
    <row r="8" spans="1:6" ht="16.5" customHeight="1">
      <c r="A8" s="6" t="s">
        <v>37</v>
      </c>
      <c r="B8" s="8">
        <v>3</v>
      </c>
      <c r="C8" s="8">
        <v>1</v>
      </c>
      <c r="D8" s="8">
        <v>6</v>
      </c>
      <c r="E8" s="8"/>
      <c r="F8" s="31">
        <f t="shared" si="0"/>
        <v>10</v>
      </c>
    </row>
    <row r="9" spans="1:6" ht="16.5" customHeight="1">
      <c r="A9" s="6" t="s">
        <v>38</v>
      </c>
      <c r="B9" s="8">
        <v>9</v>
      </c>
      <c r="C9" s="8">
        <v>2</v>
      </c>
      <c r="D9" s="8">
        <v>13</v>
      </c>
      <c r="E9" s="8"/>
      <c r="F9" s="31">
        <f t="shared" si="0"/>
        <v>24</v>
      </c>
    </row>
    <row r="10" spans="1:6" ht="16.5" customHeight="1">
      <c r="A10" s="6" t="s">
        <v>39</v>
      </c>
      <c r="B10" s="8">
        <v>5</v>
      </c>
      <c r="C10" s="8"/>
      <c r="D10" s="8">
        <v>13</v>
      </c>
      <c r="E10" s="8"/>
      <c r="F10" s="31">
        <f t="shared" si="0"/>
        <v>18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7</v>
      </c>
      <c r="C12" s="8"/>
      <c r="D12" s="8">
        <v>2</v>
      </c>
      <c r="E12" s="8"/>
      <c r="F12" s="31">
        <f t="shared" si="0"/>
        <v>9</v>
      </c>
    </row>
    <row r="13" spans="1:6" ht="16.5" customHeight="1">
      <c r="A13" s="6" t="s">
        <v>42</v>
      </c>
      <c r="B13" s="8">
        <v>13</v>
      </c>
      <c r="C13" s="8">
        <v>1</v>
      </c>
      <c r="D13" s="8">
        <v>2</v>
      </c>
      <c r="E13" s="8"/>
      <c r="F13" s="31">
        <f t="shared" si="0"/>
        <v>16</v>
      </c>
    </row>
    <row r="14" spans="1:6" ht="16.5" customHeight="1">
      <c r="A14" s="6" t="s">
        <v>43</v>
      </c>
      <c r="B14" s="8">
        <v>28</v>
      </c>
      <c r="C14" s="8">
        <v>3</v>
      </c>
      <c r="D14" s="8">
        <v>2</v>
      </c>
      <c r="E14" s="8"/>
      <c r="F14" s="31">
        <f t="shared" si="0"/>
        <v>33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10</v>
      </c>
      <c r="C16" s="10"/>
      <c r="D16" s="10">
        <v>1</v>
      </c>
      <c r="E16" s="10"/>
      <c r="F16" s="31">
        <f t="shared" si="0"/>
        <v>11</v>
      </c>
    </row>
    <row r="17" spans="1:6" ht="16.5" customHeight="1">
      <c r="A17" s="6" t="s">
        <v>46</v>
      </c>
      <c r="B17" s="10">
        <v>2</v>
      </c>
      <c r="C17" s="10"/>
      <c r="D17" s="10">
        <v>1</v>
      </c>
      <c r="E17" s="10"/>
      <c r="F17" s="31">
        <f t="shared" si="0"/>
        <v>3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>
        <v>1</v>
      </c>
      <c r="E23" s="10"/>
      <c r="F23" s="31">
        <f t="shared" si="0"/>
        <v>1</v>
      </c>
    </row>
    <row r="24" spans="1:6" ht="16.5" customHeight="1">
      <c r="A24" s="6" t="s">
        <v>53</v>
      </c>
      <c r="B24" s="10">
        <v>2</v>
      </c>
      <c r="C24" s="10"/>
      <c r="D24" s="10"/>
      <c r="E24" s="10"/>
      <c r="F24" s="31">
        <f t="shared" si="0"/>
        <v>2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>
        <v>15</v>
      </c>
      <c r="D30" s="10"/>
      <c r="E30" s="10"/>
      <c r="F30" s="31">
        <f t="shared" si="0"/>
        <v>15</v>
      </c>
    </row>
    <row r="31" spans="1:6" ht="16.5" customHeight="1">
      <c r="A31" s="6" t="s">
        <v>60</v>
      </c>
      <c r="B31" s="10">
        <v>9</v>
      </c>
      <c r="C31" s="10"/>
      <c r="D31" s="10"/>
      <c r="E31" s="10"/>
      <c r="F31" s="31">
        <f t="shared" si="0"/>
        <v>9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 t="shared" si="0"/>
        <v>2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/>
      <c r="C34" s="10"/>
      <c r="D34" s="10">
        <v>1</v>
      </c>
      <c r="E34" s="10"/>
      <c r="F34" s="31">
        <f t="shared" si="0"/>
        <v>1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6</v>
      </c>
      <c r="C37" s="10">
        <v>1</v>
      </c>
      <c r="D37" s="10"/>
      <c r="E37" s="10"/>
      <c r="F37" s="31">
        <f t="shared" si="0"/>
        <v>7</v>
      </c>
    </row>
    <row r="38" spans="1:7" ht="16.5" customHeight="1">
      <c r="A38" s="6" t="s">
        <v>66</v>
      </c>
      <c r="B38" s="10">
        <v>5</v>
      </c>
      <c r="C38" s="10"/>
      <c r="D38" s="10"/>
      <c r="E38" s="10"/>
      <c r="F38" s="31">
        <f t="shared" si="0"/>
        <v>5</v>
      </c>
      <c r="G38" s="32">
        <f>SUM(F4:F38)</f>
        <v>426</v>
      </c>
    </row>
    <row r="39" spans="1:6" ht="16.5" customHeight="1">
      <c r="A39" s="7" t="s">
        <v>15</v>
      </c>
      <c r="B39" s="25">
        <f>SUM(B4:B38)</f>
        <v>305</v>
      </c>
      <c r="C39" s="25">
        <f>SUM(C4:C38)</f>
        <v>46</v>
      </c>
      <c r="D39" s="25">
        <f>SUM(D4:D38)</f>
        <v>75</v>
      </c>
      <c r="E39" s="25">
        <f>SUM(E4:E38)</f>
        <v>0</v>
      </c>
      <c r="F39" s="37">
        <f>SUM(F4:F38)</f>
        <v>426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L27" sqref="L27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>
        <v>90494</v>
      </c>
      <c r="G15" s="20">
        <v>68421</v>
      </c>
      <c r="H15" s="20">
        <v>150479</v>
      </c>
      <c r="I15" s="20">
        <v>76301</v>
      </c>
      <c r="J15" s="20">
        <v>90500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726862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>
        <v>61604</v>
      </c>
      <c r="G16" s="21">
        <v>50827</v>
      </c>
      <c r="H16" s="21">
        <v>49280</v>
      </c>
      <c r="I16" s="21">
        <v>50532</v>
      </c>
      <c r="J16" s="21">
        <v>49765</v>
      </c>
      <c r="K16" s="21"/>
      <c r="L16" s="21"/>
      <c r="M16" s="21"/>
      <c r="N16" s="21"/>
      <c r="O16" s="21">
        <v>424791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>
        <v>1438</v>
      </c>
      <c r="G17" s="22">
        <v>510</v>
      </c>
      <c r="H17" s="22">
        <v>225</v>
      </c>
      <c r="I17" s="22">
        <v>2161</v>
      </c>
      <c r="J17" s="22">
        <v>127</v>
      </c>
      <c r="K17" s="22"/>
      <c r="L17" s="22"/>
      <c r="M17" s="22"/>
      <c r="N17" s="22"/>
      <c r="O17" s="22">
        <v>7153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>
        <v>2779</v>
      </c>
      <c r="G18" s="22">
        <v>868</v>
      </c>
      <c r="H18" s="22">
        <v>1888</v>
      </c>
      <c r="I18" s="22">
        <v>2605</v>
      </c>
      <c r="J18" s="22">
        <v>15634</v>
      </c>
      <c r="K18" s="22"/>
      <c r="L18" s="22"/>
      <c r="M18" s="22"/>
      <c r="N18" s="22"/>
      <c r="O18" s="22">
        <v>28098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>
        <v>8461</v>
      </c>
      <c r="G19" s="22">
        <v>3232</v>
      </c>
      <c r="H19" s="22">
        <v>4641</v>
      </c>
      <c r="I19" s="22">
        <v>3353</v>
      </c>
      <c r="J19" s="22">
        <v>5076</v>
      </c>
      <c r="K19" s="22"/>
      <c r="L19" s="22"/>
      <c r="M19" s="22"/>
      <c r="N19" s="22"/>
      <c r="O19" s="22">
        <v>54525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>
        <v>340</v>
      </c>
      <c r="G20" s="22">
        <v>36</v>
      </c>
      <c r="H20" s="22">
        <v>15360</v>
      </c>
      <c r="I20" s="22">
        <v>771</v>
      </c>
      <c r="J20" s="22">
        <v>22</v>
      </c>
      <c r="K20" s="22"/>
      <c r="L20" s="22"/>
      <c r="M20" s="22"/>
      <c r="N20" s="22"/>
      <c r="O20" s="22">
        <v>17100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>
        <v>8978</v>
      </c>
      <c r="G21" s="22">
        <v>3080</v>
      </c>
      <c r="H21" s="22">
        <v>4047</v>
      </c>
      <c r="I21" s="22">
        <v>8102</v>
      </c>
      <c r="J21" s="22">
        <v>2640</v>
      </c>
      <c r="K21" s="22"/>
      <c r="L21" s="22"/>
      <c r="M21" s="22"/>
      <c r="N21" s="22"/>
      <c r="O21" s="22">
        <v>41604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>
        <v>3227</v>
      </c>
      <c r="G22" s="22">
        <v>8304</v>
      </c>
      <c r="H22" s="22">
        <v>54729</v>
      </c>
      <c r="I22" s="22">
        <v>5137</v>
      </c>
      <c r="J22" s="22">
        <v>13961</v>
      </c>
      <c r="K22" s="22"/>
      <c r="L22" s="22"/>
      <c r="M22" s="22"/>
      <c r="N22" s="22"/>
      <c r="O22" s="22">
        <v>110799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>
        <v>3272</v>
      </c>
      <c r="G23" s="22">
        <v>1518</v>
      </c>
      <c r="H23" s="22">
        <v>5336</v>
      </c>
      <c r="I23" s="22">
        <v>2862</v>
      </c>
      <c r="J23" s="22">
        <v>2625</v>
      </c>
      <c r="K23" s="22"/>
      <c r="L23" s="22"/>
      <c r="M23" s="22"/>
      <c r="N23" s="22"/>
      <c r="O23" s="22">
        <v>24488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>
        <v>395</v>
      </c>
      <c r="G24" s="23">
        <v>46</v>
      </c>
      <c r="H24" s="23">
        <v>14973</v>
      </c>
      <c r="I24" s="23">
        <v>778</v>
      </c>
      <c r="J24" s="23">
        <v>650</v>
      </c>
      <c r="K24" s="23"/>
      <c r="L24" s="23"/>
      <c r="M24" s="23"/>
      <c r="N24" s="23"/>
      <c r="O24" s="23">
        <v>18304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>
        <v>6.985872199562564</v>
      </c>
      <c r="G25" s="16">
        <v>-21.71958125965334</v>
      </c>
      <c r="H25" s="16">
        <v>83.85177402013488</v>
      </c>
      <c r="I25" s="16">
        <v>-8.87474322839536</v>
      </c>
      <c r="J25" s="16">
        <v>28.596802841918304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-26.97841184560687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>
        <v>22.12596395932043</v>
      </c>
      <c r="G26" s="17">
        <v>-4.795174855301852</v>
      </c>
      <c r="H26" s="17">
        <v>6.411003865172418</v>
      </c>
      <c r="I26" s="17">
        <v>3.644754384165722</v>
      </c>
      <c r="J26" s="17">
        <v>14.4391298348894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-21.49738411471087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>
        <v>-3.1649831649831555</v>
      </c>
      <c r="G27" s="18">
        <v>-71.31608548931383</v>
      </c>
      <c r="H27" s="18">
        <v>-81.40495867768595</v>
      </c>
      <c r="I27" s="18">
        <v>771.3709677419354</v>
      </c>
      <c r="J27" s="18">
        <v>-74.13441955193483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-33.410910444982306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>
        <v>93.38900487125957</v>
      </c>
      <c r="G28" s="18">
        <v>-62.48919619706136</v>
      </c>
      <c r="H28" s="18">
        <v>-86.55366426892671</v>
      </c>
      <c r="I28" s="18">
        <v>0.8907823392718939</v>
      </c>
      <c r="J28" s="18">
        <v>71.10649009521725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-58.49508109545334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>
        <v>2.2600918540004926</v>
      </c>
      <c r="G29" s="18">
        <v>-58.92743677722709</v>
      </c>
      <c r="H29" s="18">
        <v>74.93403693931398</v>
      </c>
      <c r="I29" s="18">
        <v>9.396411092985318</v>
      </c>
      <c r="J29" s="18">
        <v>41.58995815899581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-31.796860341484773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>
        <v>-70.17543859649123</v>
      </c>
      <c r="G30" s="18" t="s">
        <v>87</v>
      </c>
      <c r="H30" s="18">
        <v>2498.984771573604</v>
      </c>
      <c r="I30" s="18">
        <v>170.5263157894737</v>
      </c>
      <c r="J30" s="18">
        <v>-73.17073170731707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450.0160823415889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>
        <v>48.20072631231429</v>
      </c>
      <c r="G31" s="18">
        <v>0.03247807729782437</v>
      </c>
      <c r="H31" s="18">
        <v>-4.326241134751768</v>
      </c>
      <c r="I31" s="18">
        <v>-13.615524043074956</v>
      </c>
      <c r="J31" s="18">
        <v>-46.25407166123778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-17.144962459920748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>
        <v>-62.05315145813734</v>
      </c>
      <c r="G32" s="18">
        <v>5.850860420650108</v>
      </c>
      <c r="H32" s="18">
        <v>437.9828959009142</v>
      </c>
      <c r="I32" s="18">
        <v>4.793961648306805</v>
      </c>
      <c r="J32" s="18">
        <v>104.9772426956394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-21.873501621774082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>
        <v>-33.65774533657745</v>
      </c>
      <c r="G33" s="18">
        <v>-86.31322694076277</v>
      </c>
      <c r="H33" s="18">
        <v>655.8073654390935</v>
      </c>
      <c r="I33" s="18">
        <v>-79.14602156805596</v>
      </c>
      <c r="J33" s="18">
        <v>126.8798617113224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-71.735918744229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>
        <v>-82.91522491349481</v>
      </c>
      <c r="G34" s="19">
        <v>9.523809523809533</v>
      </c>
      <c r="H34" s="19">
        <v>674.5990688049664</v>
      </c>
      <c r="I34" s="19">
        <v>-1.767676767676761</v>
      </c>
      <c r="J34" s="19">
        <v>-8.963585434173666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29.604191743963725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2021-12-23T05:36:14Z</cp:lastPrinted>
  <dcterms:created xsi:type="dcterms:W3CDTF">1997-01-08T22:48:59Z</dcterms:created>
  <dcterms:modified xsi:type="dcterms:W3CDTF">2021-12-23T05:36:29Z</dcterms:modified>
  <cp:category/>
  <cp:version/>
  <cp:contentType/>
  <cp:contentStatus/>
</cp:coreProperties>
</file>