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<sst xmlns="http://schemas.openxmlformats.org/spreadsheetml/2006/main" count="314" uniqueCount="93">
  <si>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</si>
  <si>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</si>
  <si>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</si>
  <si>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</si>
  <si>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</si>
  <si>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</si>
  <si>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</si>
  <si>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</si>
  <si>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</si>
  <si>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</si>
  <si>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</si>
  <si>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</si>
  <si>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</si>
  <si>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</si>
  <si>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</si>
  <si>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</si>
  <si>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</si>
  <si>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</si>
  <si>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</si>
  <si>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</si>
  <si>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</si>
  <si>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</si>
  <si>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</si>
  <si>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</si>
  <si>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</si>
  <si>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</si>
  <si>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</si>
  <si>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</si>
  <si>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</si>
  <si>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</si>
  <si>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</si>
  <si>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</si>
  <si>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</si>
  <si>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</si>
  <si>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</si>
  <si>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</si>
  <si>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</si>
  <si>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</si>
  <si>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</si>
  <si>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</si>
  <si>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</si>
  <si>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</si>
  <si>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</si>
  <si>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</si>
  <si>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</si>
  <si>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</si>
  <si>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</si>
  <si>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</si>
  <si>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</si>
  <si>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</si>
  <si>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</si>
  <si>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</si>
  <si>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</si>
  <si>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</si>
  <si>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</si>
  <si>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</si>
  <si>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</si>
  <si>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</si>
  <si>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</si>
  <si>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</si>
  <si>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</si>
  <si>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</si>
  <si>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</si>
  <si>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</si>
  <si>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</si>
  <si>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</si>
  <si>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</si>
  <si>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</si>
  <si>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</si>
  <si>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</si>
  <si>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</si>
  <si>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</si>
  <si>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</si>
  <si>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</si>
  <si>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</si>
  <si>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</si>
  <si>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</si>
  <si>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</si>
  <si>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</si>
  <si>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</si>
  <si>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</si>
  <si>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</si>
  <si>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</si>
  <si>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</si>
  <si>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</si>
  <si>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</si>
  <si>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</si>
  <si>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</si>
  <si>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新設住宅利用資金別戸数（令和４年11月）</t>
  </si>
  <si>
    <t>新設住宅建て方別戸数（令和４年11月）</t>
  </si>
  <si>
    <t>新設住宅利用関係別戸数（令和４年11月）</t>
  </si>
  <si>
    <t>新設住宅工法別戸数（令和４年11月）</t>
  </si>
  <si>
    <t>新設住宅構造別戸数（令和４年11月）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</si>
</sst>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22">
      <selection activeCell="F4" sqref="F4:F3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152</v>
      </c>
      <c r="C4" s="10"/>
      <c r="D4" s="10"/>
      <c r="E4" s="10"/>
      <c r="F4" s="10"/>
      <c r="G4" s="26">
        <f>B4+C4+D4+E4+F4</f>
        <v>152</v>
      </c>
    </row>
    <row r="5" spans="1:7" ht="16.5" customHeight="1">
      <c r="A5" s="6" t="s">
        <v>34</v>
      </c>
      <c r="B5" s="10">
        <v>12</v>
      </c>
      <c r="C5" s="10"/>
      <c r="D5" s="10"/>
      <c r="E5" s="10"/>
      <c r="F5" s="10"/>
      <c r="G5" s="26">
        <f aca="true" t="shared" si="0" ref="G5:G38">B5+C5+D5+E5+F5</f>
        <v>12</v>
      </c>
    </row>
    <row r="6" spans="1:7" ht="16.5" customHeight="1">
      <c r="A6" s="6" t="s">
        <v>35</v>
      </c>
      <c r="B6" s="10">
        <v>54</v>
      </c>
      <c r="C6" s="10"/>
      <c r="D6" s="10"/>
      <c r="E6" s="10"/>
      <c r="F6" s="10"/>
      <c r="G6" s="26">
        <f t="shared" si="0"/>
        <v>54</v>
      </c>
    </row>
    <row r="7" spans="1:7" ht="16.5" customHeight="1">
      <c r="A7" s="6" t="s">
        <v>36</v>
      </c>
      <c r="B7" s="10">
        <v>42</v>
      </c>
      <c r="C7" s="10"/>
      <c r="D7" s="10"/>
      <c r="E7" s="29"/>
      <c r="F7" s="27"/>
      <c r="G7" s="26">
        <f t="shared" si="0"/>
        <v>42</v>
      </c>
    </row>
    <row r="8" spans="1:7" ht="16.5" customHeight="1">
      <c r="A8" s="6" t="s">
        <v>37</v>
      </c>
      <c r="B8" s="10">
        <v>6</v>
      </c>
      <c r="C8" s="10"/>
      <c r="D8" s="10"/>
      <c r="E8" s="28"/>
      <c r="F8" s="10"/>
      <c r="G8" s="26">
        <f t="shared" si="0"/>
        <v>6</v>
      </c>
    </row>
    <row r="9" spans="1:7" ht="16.5" customHeight="1">
      <c r="A9" s="6" t="s">
        <v>38</v>
      </c>
      <c r="B9" s="10">
        <v>12</v>
      </c>
      <c r="C9" s="10"/>
      <c r="D9" s="10"/>
      <c r="E9" s="10"/>
      <c r="F9" s="10"/>
      <c r="G9" s="26">
        <f t="shared" si="0"/>
        <v>12</v>
      </c>
    </row>
    <row r="10" spans="1:7" ht="16.5" customHeight="1">
      <c r="A10" s="6" t="s">
        <v>39</v>
      </c>
      <c r="B10" s="10">
        <v>3</v>
      </c>
      <c r="C10" s="10"/>
      <c r="D10" s="10">
        <v>1</v>
      </c>
      <c r="E10" s="10"/>
      <c r="F10" s="10"/>
      <c r="G10" s="26">
        <f t="shared" si="0"/>
        <v>4</v>
      </c>
    </row>
    <row r="11" spans="1:7" ht="16.5" customHeight="1">
      <c r="A11" s="6" t="s">
        <v>40</v>
      </c>
      <c r="B11" s="10">
        <v>5</v>
      </c>
      <c r="C11" s="10"/>
      <c r="D11" s="10"/>
      <c r="E11" s="10"/>
      <c r="F11" s="10"/>
      <c r="G11" s="26">
        <f t="shared" si="0"/>
        <v>5</v>
      </c>
    </row>
    <row r="12" spans="1:7" ht="16.5" customHeight="1">
      <c r="A12" s="6" t="s">
        <v>41</v>
      </c>
      <c r="B12" s="10">
        <v>6</v>
      </c>
      <c r="C12" s="10"/>
      <c r="D12" s="10"/>
      <c r="E12" s="10"/>
      <c r="F12" s="10"/>
      <c r="G12" s="26">
        <f t="shared" si="0"/>
        <v>6</v>
      </c>
    </row>
    <row r="13" spans="1:7" ht="16.5" customHeight="1">
      <c r="A13" s="6" t="s">
        <v>42</v>
      </c>
      <c r="B13" s="10">
        <v>29</v>
      </c>
      <c r="C13" s="10"/>
      <c r="D13" s="10"/>
      <c r="E13" s="10"/>
      <c r="F13" s="10">
        <v>1</v>
      </c>
      <c r="G13" s="26">
        <f t="shared" si="0"/>
        <v>30</v>
      </c>
    </row>
    <row r="14" spans="1:7" ht="16.5" customHeight="1">
      <c r="A14" s="6" t="s">
        <v>43</v>
      </c>
      <c r="B14" s="10">
        <v>21</v>
      </c>
      <c r="C14" s="10"/>
      <c r="D14" s="10">
        <v>1</v>
      </c>
      <c r="E14" s="10"/>
      <c r="F14" s="10"/>
      <c r="G14" s="26">
        <f t="shared" si="0"/>
        <v>22</v>
      </c>
    </row>
    <row r="15" spans="1:7" ht="16.5" customHeight="1">
      <c r="A15" s="6" t="s">
        <v>44</v>
      </c>
      <c r="B15" s="10">
        <v>7</v>
      </c>
      <c r="C15" s="10"/>
      <c r="D15" s="10"/>
      <c r="E15" s="10"/>
      <c r="F15" s="10"/>
      <c r="G15" s="26">
        <f t="shared" si="0"/>
        <v>7</v>
      </c>
    </row>
    <row r="16" spans="1:7" ht="16.5" customHeight="1">
      <c r="A16" s="6" t="s">
        <v>45</v>
      </c>
      <c r="B16" s="10">
        <v>6</v>
      </c>
      <c r="C16" s="10"/>
      <c r="D16" s="10"/>
      <c r="E16" s="10"/>
      <c r="F16" s="10"/>
      <c r="G16" s="26">
        <f t="shared" si="0"/>
        <v>6</v>
      </c>
    </row>
    <row r="17" spans="1:7" ht="16.5" customHeight="1">
      <c r="A17" s="6" t="s">
        <v>46</v>
      </c>
      <c r="B17" s="10">
        <v>1</v>
      </c>
      <c r="C17" s="10"/>
      <c r="D17" s="10"/>
      <c r="E17" s="10"/>
      <c r="F17" s="10"/>
      <c r="G17" s="26">
        <f t="shared" si="0"/>
        <v>1</v>
      </c>
    </row>
    <row r="18" spans="1:7" ht="16.5" customHeight="1">
      <c r="A18" s="6" t="s">
        <v>47</v>
      </c>
      <c r="B18" s="10"/>
      <c r="C18" s="10"/>
      <c r="D18" s="10"/>
      <c r="E18" s="10"/>
      <c r="F18" s="10"/>
      <c r="G18" s="26">
        <f t="shared" si="0"/>
        <v>0</v>
      </c>
    </row>
    <row r="19" spans="1:7" ht="16.5" customHeight="1">
      <c r="A19" s="6" t="s">
        <v>48</v>
      </c>
      <c r="B19" s="10"/>
      <c r="C19" s="10"/>
      <c r="D19" s="10"/>
      <c r="E19" s="10"/>
      <c r="F19" s="10"/>
      <c r="G19" s="26">
        <f t="shared" si="0"/>
        <v>0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>
        <v>4</v>
      </c>
      <c r="C21" s="10"/>
      <c r="D21" s="10"/>
      <c r="E21" s="10"/>
      <c r="F21" s="10"/>
      <c r="G21" s="26">
        <f t="shared" si="0"/>
        <v>4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>
        <v>1</v>
      </c>
      <c r="C24" s="10"/>
      <c r="D24" s="10"/>
      <c r="E24" s="10"/>
      <c r="F24" s="10"/>
      <c r="G24" s="26">
        <f t="shared" si="0"/>
        <v>1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>
        <v>1</v>
      </c>
      <c r="C26" s="10"/>
      <c r="D26" s="10"/>
      <c r="E26" s="10"/>
      <c r="F26" s="10"/>
      <c r="G26" s="26">
        <f t="shared" si="0"/>
        <v>1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/>
      <c r="C31" s="10"/>
      <c r="D31" s="10"/>
      <c r="E31" s="10"/>
      <c r="F31" s="10"/>
      <c r="G31" s="26">
        <f t="shared" si="0"/>
        <v>0</v>
      </c>
    </row>
    <row r="32" spans="1:7" ht="16.5" customHeight="1">
      <c r="A32" s="6" t="s">
        <v>61</v>
      </c>
      <c r="B32" s="10">
        <v>1</v>
      </c>
      <c r="C32" s="10"/>
      <c r="D32" s="10"/>
      <c r="E32" s="10"/>
      <c r="F32" s="10"/>
      <c r="G32" s="26">
        <f t="shared" si="0"/>
        <v>1</v>
      </c>
    </row>
    <row r="33" spans="1:7" ht="16.5" customHeight="1">
      <c r="A33" s="6" t="s">
        <v>62</v>
      </c>
      <c r="B33" s="10">
        <v>42</v>
      </c>
      <c r="C33" s="10"/>
      <c r="D33" s="10"/>
      <c r="E33" s="10"/>
      <c r="F33" s="10"/>
      <c r="G33" s="26">
        <f t="shared" si="0"/>
        <v>42</v>
      </c>
    </row>
    <row r="34" spans="1:7" ht="16.5" customHeight="1">
      <c r="A34" s="6" t="s">
        <v>63</v>
      </c>
      <c r="B34" s="10">
        <v>4</v>
      </c>
      <c r="C34" s="10"/>
      <c r="D34" s="10">
        <v>1</v>
      </c>
      <c r="E34" s="10"/>
      <c r="F34" s="10"/>
      <c r="G34" s="26">
        <f t="shared" si="0"/>
        <v>5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>
        <v>2</v>
      </c>
      <c r="C36" s="10"/>
      <c r="D36" s="10"/>
      <c r="E36" s="10"/>
      <c r="F36" s="10"/>
      <c r="G36" s="26">
        <f t="shared" si="0"/>
        <v>2</v>
      </c>
    </row>
    <row r="37" spans="1:7" ht="16.5" customHeight="1">
      <c r="A37" s="6" t="s">
        <v>84</v>
      </c>
      <c r="B37" s="10">
        <v>2</v>
      </c>
      <c r="C37" s="10"/>
      <c r="D37" s="10"/>
      <c r="E37" s="10"/>
      <c r="F37" s="10"/>
      <c r="G37" s="26">
        <f t="shared" si="0"/>
        <v>2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418</v>
      </c>
      <c r="C39" s="25">
        <f t="shared" si="1"/>
        <v>0</v>
      </c>
      <c r="D39" s="25">
        <f t="shared" si="1"/>
        <v>3</v>
      </c>
      <c r="E39" s="25">
        <f t="shared" si="1"/>
        <v>0</v>
      </c>
      <c r="F39" s="25">
        <f t="shared" si="1"/>
        <v>1</v>
      </c>
      <c r="G39" s="37">
        <f t="shared" si="1"/>
        <v>422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view="pageBreakPreview" zoomScaleSheetLayoutView="100" zoomScalePageLayoutView="0" workbookViewId="0" topLeftCell="A28">
      <selection activeCell="F4" sqref="F4:F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84</v>
      </c>
      <c r="C4" s="8">
        <v>44</v>
      </c>
      <c r="D4" s="8">
        <v>24</v>
      </c>
      <c r="E4" s="8"/>
      <c r="F4" s="31">
        <f aca="true" t="shared" si="0" ref="F4:F38">SUM(B4:E4)</f>
        <v>152</v>
      </c>
    </row>
    <row r="5" spans="1:6" ht="16.5" customHeight="1">
      <c r="A5" s="6" t="s">
        <v>34</v>
      </c>
      <c r="B5" s="8">
        <v>12</v>
      </c>
      <c r="C5" s="8"/>
      <c r="D5" s="8"/>
      <c r="E5" s="8"/>
      <c r="F5" s="31">
        <f t="shared" si="0"/>
        <v>12</v>
      </c>
    </row>
    <row r="6" spans="1:6" ht="16.5" customHeight="1">
      <c r="A6" s="6" t="s">
        <v>35</v>
      </c>
      <c r="B6" s="8">
        <v>25</v>
      </c>
      <c r="C6" s="8">
        <v>2</v>
      </c>
      <c r="D6" s="8">
        <v>27</v>
      </c>
      <c r="E6" s="8"/>
      <c r="F6" s="31">
        <f t="shared" si="0"/>
        <v>54</v>
      </c>
    </row>
    <row r="7" spans="1:6" ht="16.5" customHeight="1">
      <c r="A7" s="6" t="s">
        <v>36</v>
      </c>
      <c r="B7" s="8">
        <v>26</v>
      </c>
      <c r="C7" s="8">
        <v>16</v>
      </c>
      <c r="D7" s="8"/>
      <c r="E7" s="8"/>
      <c r="F7" s="31">
        <f t="shared" si="0"/>
        <v>42</v>
      </c>
    </row>
    <row r="8" spans="1:6" ht="16.5" customHeight="1">
      <c r="A8" s="6" t="s">
        <v>37</v>
      </c>
      <c r="B8" s="8">
        <v>4</v>
      </c>
      <c r="C8" s="8"/>
      <c r="D8" s="8">
        <v>2</v>
      </c>
      <c r="E8" s="8"/>
      <c r="F8" s="31">
        <f t="shared" si="0"/>
        <v>6</v>
      </c>
    </row>
    <row r="9" spans="1:6" ht="16.5" customHeight="1">
      <c r="A9" s="6" t="s">
        <v>38</v>
      </c>
      <c r="B9" s="8">
        <v>12</v>
      </c>
      <c r="C9" s="8"/>
      <c r="D9" s="8"/>
      <c r="E9" s="8"/>
      <c r="F9" s="31">
        <f t="shared" si="0"/>
        <v>12</v>
      </c>
    </row>
    <row r="10" spans="1:6" ht="16.5" customHeight="1">
      <c r="A10" s="6" t="s">
        <v>39</v>
      </c>
      <c r="B10" s="8">
        <v>4</v>
      </c>
      <c r="C10" s="8"/>
      <c r="D10" s="8"/>
      <c r="E10" s="8"/>
      <c r="F10" s="31">
        <f t="shared" si="0"/>
        <v>4</v>
      </c>
    </row>
    <row r="11" spans="1:6" ht="16.5" customHeight="1">
      <c r="A11" s="6" t="s">
        <v>40</v>
      </c>
      <c r="B11" s="8">
        <v>5</v>
      </c>
      <c r="C11" s="8"/>
      <c r="D11" s="8"/>
      <c r="E11" s="8"/>
      <c r="F11" s="31">
        <f t="shared" si="0"/>
        <v>5</v>
      </c>
    </row>
    <row r="12" spans="1:6" ht="16.5" customHeight="1">
      <c r="A12" s="6" t="s">
        <v>41</v>
      </c>
      <c r="B12" s="8">
        <v>6</v>
      </c>
      <c r="C12" s="8"/>
      <c r="D12" s="8"/>
      <c r="E12" s="8"/>
      <c r="F12" s="31">
        <f t="shared" si="0"/>
        <v>6</v>
      </c>
    </row>
    <row r="13" spans="1:6" ht="16.5" customHeight="1">
      <c r="A13" s="6" t="s">
        <v>42</v>
      </c>
      <c r="B13" s="8">
        <v>30</v>
      </c>
      <c r="C13" s="8"/>
      <c r="D13" s="8"/>
      <c r="E13" s="8"/>
      <c r="F13" s="31">
        <f t="shared" si="0"/>
        <v>30</v>
      </c>
    </row>
    <row r="14" spans="1:6" ht="16.5" customHeight="1">
      <c r="A14" s="6" t="s">
        <v>43</v>
      </c>
      <c r="B14" s="8">
        <v>11</v>
      </c>
      <c r="C14" s="8">
        <v>11</v>
      </c>
      <c r="D14" s="8"/>
      <c r="E14" s="8"/>
      <c r="F14" s="31">
        <f t="shared" si="0"/>
        <v>22</v>
      </c>
    </row>
    <row r="15" spans="1:6" ht="16.5" customHeight="1">
      <c r="A15" s="6" t="s">
        <v>44</v>
      </c>
      <c r="B15" s="10">
        <v>1</v>
      </c>
      <c r="C15" s="10">
        <v>6</v>
      </c>
      <c r="D15" s="10"/>
      <c r="E15" s="10"/>
      <c r="F15" s="31">
        <f t="shared" si="0"/>
        <v>7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4</v>
      </c>
      <c r="C21" s="10"/>
      <c r="D21" s="10"/>
      <c r="E21" s="10"/>
      <c r="F21" s="31">
        <f t="shared" si="0"/>
        <v>4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/>
      <c r="C31" s="10"/>
      <c r="D31" s="10"/>
      <c r="E31" s="10"/>
      <c r="F31" s="31">
        <f t="shared" si="0"/>
        <v>0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2</v>
      </c>
      <c r="C33" s="10"/>
      <c r="D33" s="10">
        <v>40</v>
      </c>
      <c r="E33" s="10"/>
      <c r="F33" s="31">
        <f t="shared" si="0"/>
        <v>42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25">
        <f>SUM(B4:B38)</f>
        <v>250</v>
      </c>
      <c r="C39" s="25">
        <f>SUM(C4:C38)</f>
        <v>79</v>
      </c>
      <c r="D39" s="25">
        <f>SUM(D4:D38)</f>
        <v>93</v>
      </c>
      <c r="E39" s="25">
        <f>SUM(E4:E38)</f>
        <v>0</v>
      </c>
      <c r="F39" s="37">
        <f>SUM(F4:F38)</f>
        <v>422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view="pageBreakPreview" zoomScaleSheetLayoutView="100" zoomScalePageLayoutView="0" workbookViewId="0" topLeftCell="A1">
      <selection activeCell="F4" sqref="F4:F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63</v>
      </c>
      <c r="C4" s="8">
        <v>68</v>
      </c>
      <c r="D4" s="8"/>
      <c r="E4" s="8">
        <v>21</v>
      </c>
      <c r="F4" s="31">
        <f>SUM(B4:E4)</f>
        <v>152</v>
      </c>
    </row>
    <row r="5" spans="1:6" ht="16.5" customHeight="1">
      <c r="A5" s="6" t="s">
        <v>34</v>
      </c>
      <c r="B5" s="8">
        <v>12</v>
      </c>
      <c r="C5" s="8"/>
      <c r="D5" s="8"/>
      <c r="E5" s="8"/>
      <c r="F5" s="31">
        <f aca="true" t="shared" si="0" ref="F5:F38">SUM(B5:E5)</f>
        <v>12</v>
      </c>
    </row>
    <row r="6" spans="1:6" ht="16.5" customHeight="1">
      <c r="A6" s="6" t="s">
        <v>35</v>
      </c>
      <c r="B6" s="8">
        <v>18</v>
      </c>
      <c r="C6" s="8">
        <v>29</v>
      </c>
      <c r="D6" s="8"/>
      <c r="E6" s="8">
        <v>7</v>
      </c>
      <c r="F6" s="31">
        <f t="shared" si="0"/>
        <v>54</v>
      </c>
    </row>
    <row r="7" spans="1:6" ht="16.5" customHeight="1">
      <c r="A7" s="6" t="s">
        <v>36</v>
      </c>
      <c r="B7" s="8">
        <v>22</v>
      </c>
      <c r="C7" s="8">
        <v>16</v>
      </c>
      <c r="D7" s="8"/>
      <c r="E7" s="8">
        <v>4</v>
      </c>
      <c r="F7" s="31">
        <f t="shared" si="0"/>
        <v>42</v>
      </c>
    </row>
    <row r="8" spans="1:6" ht="16.5" customHeight="1">
      <c r="A8" s="6" t="s">
        <v>37</v>
      </c>
      <c r="B8" s="10">
        <v>6</v>
      </c>
      <c r="C8" s="10"/>
      <c r="D8" s="10"/>
      <c r="E8" s="10"/>
      <c r="F8" s="31">
        <f t="shared" si="0"/>
        <v>6</v>
      </c>
    </row>
    <row r="9" spans="1:6" ht="16.5" customHeight="1">
      <c r="A9" s="6" t="s">
        <v>38</v>
      </c>
      <c r="B9" s="10">
        <v>10</v>
      </c>
      <c r="C9" s="10"/>
      <c r="D9" s="10"/>
      <c r="E9" s="10">
        <v>2</v>
      </c>
      <c r="F9" s="31">
        <f t="shared" si="0"/>
        <v>12</v>
      </c>
    </row>
    <row r="10" spans="1:6" ht="16.5" customHeight="1">
      <c r="A10" s="6" t="s">
        <v>39</v>
      </c>
      <c r="B10" s="10">
        <v>4</v>
      </c>
      <c r="C10" s="10"/>
      <c r="D10" s="10"/>
      <c r="E10" s="10"/>
      <c r="F10" s="31">
        <f t="shared" si="0"/>
        <v>4</v>
      </c>
    </row>
    <row r="11" spans="1:6" ht="16.5" customHeight="1">
      <c r="A11" s="6" t="s">
        <v>40</v>
      </c>
      <c r="B11" s="10">
        <v>5</v>
      </c>
      <c r="C11" s="10"/>
      <c r="D11" s="10"/>
      <c r="E11" s="10"/>
      <c r="F11" s="31">
        <f t="shared" si="0"/>
        <v>5</v>
      </c>
    </row>
    <row r="12" spans="1:6" ht="16.5" customHeight="1">
      <c r="A12" s="6" t="s">
        <v>41</v>
      </c>
      <c r="B12" s="10">
        <v>6</v>
      </c>
      <c r="C12" s="10"/>
      <c r="D12" s="10"/>
      <c r="E12" s="10"/>
      <c r="F12" s="31">
        <f t="shared" si="0"/>
        <v>6</v>
      </c>
    </row>
    <row r="13" spans="1:6" ht="16.5" customHeight="1">
      <c r="A13" s="6" t="s">
        <v>42</v>
      </c>
      <c r="B13" s="10">
        <v>25</v>
      </c>
      <c r="C13" s="10"/>
      <c r="D13" s="10"/>
      <c r="E13" s="10">
        <v>5</v>
      </c>
      <c r="F13" s="31">
        <f t="shared" si="0"/>
        <v>30</v>
      </c>
    </row>
    <row r="14" spans="1:6" ht="16.5" customHeight="1">
      <c r="A14" s="6" t="s">
        <v>43</v>
      </c>
      <c r="B14" s="10">
        <v>4</v>
      </c>
      <c r="C14" s="10">
        <v>11</v>
      </c>
      <c r="D14" s="10">
        <v>2</v>
      </c>
      <c r="E14" s="10">
        <v>5</v>
      </c>
      <c r="F14" s="31">
        <f t="shared" si="0"/>
        <v>22</v>
      </c>
    </row>
    <row r="15" spans="1:6" ht="16.5" customHeight="1">
      <c r="A15" s="6" t="s">
        <v>44</v>
      </c>
      <c r="B15" s="10">
        <v>1</v>
      </c>
      <c r="C15" s="10">
        <v>6</v>
      </c>
      <c r="D15" s="10"/>
      <c r="E15" s="10"/>
      <c r="F15" s="31">
        <f t="shared" si="0"/>
        <v>7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4</v>
      </c>
      <c r="C21" s="10"/>
      <c r="D21" s="10"/>
      <c r="E21" s="10"/>
      <c r="F21" s="31">
        <f t="shared" si="0"/>
        <v>4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/>
      <c r="C31" s="10"/>
      <c r="D31" s="10"/>
      <c r="E31" s="10"/>
      <c r="F31" s="31">
        <f t="shared" si="0"/>
        <v>0</v>
      </c>
    </row>
    <row r="32" spans="1:6" ht="16.5" customHeight="1">
      <c r="A32" s="6" t="s">
        <v>61</v>
      </c>
      <c r="B32" s="10"/>
      <c r="C32" s="10"/>
      <c r="D32" s="10"/>
      <c r="E32" s="10">
        <v>1</v>
      </c>
      <c r="F32" s="31">
        <f t="shared" si="0"/>
        <v>1</v>
      </c>
    </row>
    <row r="33" spans="1:6" ht="16.5" customHeight="1">
      <c r="A33" s="6" t="s">
        <v>62</v>
      </c>
      <c r="B33" s="10">
        <v>2</v>
      </c>
      <c r="C33" s="10"/>
      <c r="D33" s="10">
        <v>40</v>
      </c>
      <c r="E33" s="10"/>
      <c r="F33" s="31">
        <f t="shared" si="0"/>
        <v>42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205</v>
      </c>
      <c r="C39" s="30">
        <f>SUM(C4:C38)</f>
        <v>130</v>
      </c>
      <c r="D39" s="30">
        <f>SUM(D4:D38)</f>
        <v>42</v>
      </c>
      <c r="E39" s="30">
        <f>SUM(E4:E38)</f>
        <v>45</v>
      </c>
      <c r="F39" s="38">
        <f>SUM(F4:F38)</f>
        <v>422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F4" sqref="F4:F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64</v>
      </c>
      <c r="C4" s="8">
        <v>44</v>
      </c>
      <c r="D4" s="8">
        <v>44</v>
      </c>
      <c r="E4" s="8"/>
      <c r="F4" s="31">
        <f>SUM(B4:E4)</f>
        <v>152</v>
      </c>
    </row>
    <row r="5" spans="1:6" ht="16.5" customHeight="1">
      <c r="A5" s="6" t="s">
        <v>34</v>
      </c>
      <c r="B5" s="8">
        <v>9</v>
      </c>
      <c r="C5" s="8"/>
      <c r="D5" s="8">
        <v>3</v>
      </c>
      <c r="E5" s="8"/>
      <c r="F5" s="31">
        <f aca="true" t="shared" si="0" ref="F5:F38">SUM(B5:E5)</f>
        <v>12</v>
      </c>
    </row>
    <row r="6" spans="1:6" ht="16.5" customHeight="1">
      <c r="A6" s="6" t="s">
        <v>35</v>
      </c>
      <c r="B6" s="8">
        <v>48</v>
      </c>
      <c r="C6" s="8"/>
      <c r="D6" s="8">
        <v>6</v>
      </c>
      <c r="E6" s="8"/>
      <c r="F6" s="31">
        <f t="shared" si="0"/>
        <v>54</v>
      </c>
    </row>
    <row r="7" spans="1:6" ht="16.5" customHeight="1">
      <c r="A7" s="6" t="s">
        <v>36</v>
      </c>
      <c r="B7" s="8">
        <v>23</v>
      </c>
      <c r="C7" s="8">
        <v>11</v>
      </c>
      <c r="D7" s="8">
        <v>8</v>
      </c>
      <c r="E7" s="8"/>
      <c r="F7" s="31">
        <f t="shared" si="0"/>
        <v>42</v>
      </c>
    </row>
    <row r="8" spans="1:6" ht="16.5" customHeight="1">
      <c r="A8" s="6" t="s">
        <v>37</v>
      </c>
      <c r="B8" s="8">
        <v>6</v>
      </c>
      <c r="C8" s="8"/>
      <c r="D8" s="8"/>
      <c r="E8" s="8"/>
      <c r="F8" s="31">
        <f t="shared" si="0"/>
        <v>6</v>
      </c>
    </row>
    <row r="9" spans="1:6" ht="16.5" customHeight="1">
      <c r="A9" s="6" t="s">
        <v>38</v>
      </c>
      <c r="B9" s="8">
        <v>10</v>
      </c>
      <c r="C9" s="8">
        <v>2</v>
      </c>
      <c r="D9" s="8"/>
      <c r="E9" s="8"/>
      <c r="F9" s="31">
        <f t="shared" si="0"/>
        <v>12</v>
      </c>
    </row>
    <row r="10" spans="1:6" ht="16.5" customHeight="1">
      <c r="A10" s="6" t="s">
        <v>39</v>
      </c>
      <c r="B10" s="8">
        <v>4</v>
      </c>
      <c r="C10" s="8"/>
      <c r="D10" s="8"/>
      <c r="E10" s="8"/>
      <c r="F10" s="31">
        <f t="shared" si="0"/>
        <v>4</v>
      </c>
    </row>
    <row r="11" spans="1:6" ht="16.5" customHeight="1">
      <c r="A11" s="6" t="s">
        <v>40</v>
      </c>
      <c r="B11" s="8">
        <v>4</v>
      </c>
      <c r="C11" s="8"/>
      <c r="D11" s="8">
        <v>1</v>
      </c>
      <c r="E11" s="8"/>
      <c r="F11" s="31">
        <f t="shared" si="0"/>
        <v>5</v>
      </c>
    </row>
    <row r="12" spans="1:6" ht="16.5" customHeight="1">
      <c r="A12" s="6" t="s">
        <v>41</v>
      </c>
      <c r="B12" s="8">
        <v>6</v>
      </c>
      <c r="C12" s="8"/>
      <c r="D12" s="8"/>
      <c r="E12" s="8"/>
      <c r="F12" s="31">
        <f t="shared" si="0"/>
        <v>6</v>
      </c>
    </row>
    <row r="13" spans="1:6" ht="16.5" customHeight="1">
      <c r="A13" s="6" t="s">
        <v>42</v>
      </c>
      <c r="B13" s="8">
        <v>27</v>
      </c>
      <c r="C13" s="8">
        <v>1</v>
      </c>
      <c r="D13" s="8">
        <v>2</v>
      </c>
      <c r="E13" s="8"/>
      <c r="F13" s="31">
        <f t="shared" si="0"/>
        <v>30</v>
      </c>
    </row>
    <row r="14" spans="1:6" ht="16.5" customHeight="1">
      <c r="A14" s="6" t="s">
        <v>43</v>
      </c>
      <c r="B14" s="8">
        <v>11</v>
      </c>
      <c r="C14" s="8">
        <v>1</v>
      </c>
      <c r="D14" s="8">
        <v>10</v>
      </c>
      <c r="E14" s="8"/>
      <c r="F14" s="31">
        <f t="shared" si="0"/>
        <v>22</v>
      </c>
    </row>
    <row r="15" spans="1:6" ht="16.5" customHeight="1">
      <c r="A15" s="6" t="s">
        <v>44</v>
      </c>
      <c r="B15" s="10">
        <v>7</v>
      </c>
      <c r="C15" s="10"/>
      <c r="D15" s="10"/>
      <c r="E15" s="10"/>
      <c r="F15" s="31">
        <f t="shared" si="0"/>
        <v>7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4</v>
      </c>
      <c r="C21" s="10"/>
      <c r="D21" s="10"/>
      <c r="E21" s="10"/>
      <c r="F21" s="31">
        <f t="shared" si="0"/>
        <v>4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/>
      <c r="C31" s="10"/>
      <c r="D31" s="10"/>
      <c r="E31" s="10"/>
      <c r="F31" s="31">
        <f t="shared" si="0"/>
        <v>0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2</v>
      </c>
      <c r="C33" s="10">
        <v>40</v>
      </c>
      <c r="D33" s="10"/>
      <c r="E33" s="10"/>
      <c r="F33" s="31">
        <f t="shared" si="0"/>
        <v>42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7" ht="16.5" customHeight="1">
      <c r="A38" s="6" t="s">
        <v>66</v>
      </c>
      <c r="B38" s="10">
        <v>1</v>
      </c>
      <c r="C38" s="10"/>
      <c r="D38" s="10">
        <v>1</v>
      </c>
      <c r="E38" s="10"/>
      <c r="F38" s="31">
        <f t="shared" si="0"/>
        <v>2</v>
      </c>
      <c r="G38" s="32"/>
    </row>
    <row r="39" spans="1:6" ht="16.5" customHeight="1">
      <c r="A39" s="7" t="s">
        <v>15</v>
      </c>
      <c r="B39" s="25">
        <f>SUM(B4:B38)</f>
        <v>248</v>
      </c>
      <c r="C39" s="25">
        <f>SUM(C4:C38)</f>
        <v>99</v>
      </c>
      <c r="D39" s="25">
        <f>SUM(D4:D38)</f>
        <v>75</v>
      </c>
      <c r="E39" s="25">
        <f>SUM(E4:E38)</f>
        <v>0</v>
      </c>
      <c r="F39" s="37">
        <f>SUM(F4:F38)</f>
        <v>422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zoomScalePageLayoutView="0" workbookViewId="0" topLeftCell="A37">
      <selection activeCell="F4" sqref="F4:F38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108</v>
      </c>
      <c r="C4" s="8"/>
      <c r="D4" s="8"/>
      <c r="E4" s="8">
        <v>44</v>
      </c>
      <c r="F4" s="8"/>
      <c r="G4" s="8"/>
      <c r="H4" s="31">
        <f>SUM(B4:G4)</f>
        <v>152</v>
      </c>
    </row>
    <row r="5" spans="1:8" ht="16.5" customHeight="1">
      <c r="A5" s="6" t="s">
        <v>34</v>
      </c>
      <c r="B5" s="8">
        <v>12</v>
      </c>
      <c r="C5" s="8"/>
      <c r="D5" s="8"/>
      <c r="E5" s="8"/>
      <c r="F5" s="8"/>
      <c r="G5" s="8"/>
      <c r="H5" s="31">
        <f aca="true" t="shared" si="0" ref="H5:H38">SUM(B5:G5)</f>
        <v>12</v>
      </c>
    </row>
    <row r="6" spans="1:8" ht="16.5" customHeight="1">
      <c r="A6" s="6" t="s">
        <v>35</v>
      </c>
      <c r="B6" s="8">
        <v>27</v>
      </c>
      <c r="C6" s="8"/>
      <c r="D6" s="8">
        <v>27</v>
      </c>
      <c r="E6" s="8"/>
      <c r="F6" s="8"/>
      <c r="G6" s="8"/>
      <c r="H6" s="31">
        <f t="shared" si="0"/>
        <v>54</v>
      </c>
    </row>
    <row r="7" spans="1:8" ht="16.5" customHeight="1">
      <c r="A7" s="6" t="s">
        <v>36</v>
      </c>
      <c r="B7" s="8">
        <v>32</v>
      </c>
      <c r="C7" s="8"/>
      <c r="D7" s="8"/>
      <c r="E7" s="8">
        <v>10</v>
      </c>
      <c r="F7" s="8"/>
      <c r="G7" s="8"/>
      <c r="H7" s="31">
        <f t="shared" si="0"/>
        <v>42</v>
      </c>
    </row>
    <row r="8" spans="1:8" ht="16.5" customHeight="1">
      <c r="A8" s="6" t="s">
        <v>37</v>
      </c>
      <c r="B8" s="8">
        <v>6</v>
      </c>
      <c r="C8" s="8"/>
      <c r="D8" s="8"/>
      <c r="E8" s="8"/>
      <c r="F8" s="8"/>
      <c r="G8" s="8"/>
      <c r="H8" s="31">
        <f t="shared" si="0"/>
        <v>6</v>
      </c>
    </row>
    <row r="9" spans="1:8" ht="16.5" customHeight="1">
      <c r="A9" s="6" t="s">
        <v>38</v>
      </c>
      <c r="B9" s="8">
        <v>11</v>
      </c>
      <c r="C9" s="8"/>
      <c r="D9" s="8"/>
      <c r="E9" s="8">
        <v>1</v>
      </c>
      <c r="F9" s="8"/>
      <c r="G9" s="8"/>
      <c r="H9" s="31">
        <f t="shared" si="0"/>
        <v>12</v>
      </c>
    </row>
    <row r="10" spans="1:8" ht="16.5" customHeight="1">
      <c r="A10" s="6" t="s">
        <v>39</v>
      </c>
      <c r="B10" s="8">
        <v>4</v>
      </c>
      <c r="C10" s="8"/>
      <c r="D10" s="8"/>
      <c r="E10" s="8"/>
      <c r="F10" s="8"/>
      <c r="G10" s="8"/>
      <c r="H10" s="31">
        <f t="shared" si="0"/>
        <v>4</v>
      </c>
    </row>
    <row r="11" spans="1:8" ht="16.5" customHeight="1">
      <c r="A11" s="6" t="s">
        <v>40</v>
      </c>
      <c r="B11" s="8">
        <v>5</v>
      </c>
      <c r="C11" s="8"/>
      <c r="D11" s="8"/>
      <c r="E11" s="8"/>
      <c r="F11" s="8"/>
      <c r="G11" s="8"/>
      <c r="H11" s="31">
        <f t="shared" si="0"/>
        <v>5</v>
      </c>
    </row>
    <row r="12" spans="1:8" ht="16.5" customHeight="1">
      <c r="A12" s="6" t="s">
        <v>41</v>
      </c>
      <c r="B12" s="8">
        <v>5</v>
      </c>
      <c r="C12" s="8"/>
      <c r="D12" s="8"/>
      <c r="E12" s="8">
        <v>1</v>
      </c>
      <c r="F12" s="8"/>
      <c r="G12" s="8"/>
      <c r="H12" s="31">
        <f t="shared" si="0"/>
        <v>6</v>
      </c>
    </row>
    <row r="13" spans="1:8" ht="16.5" customHeight="1">
      <c r="A13" s="6" t="s">
        <v>42</v>
      </c>
      <c r="B13" s="8">
        <v>29</v>
      </c>
      <c r="C13" s="8"/>
      <c r="D13" s="8"/>
      <c r="E13" s="8">
        <v>1</v>
      </c>
      <c r="F13" s="8"/>
      <c r="G13" s="8"/>
      <c r="H13" s="31">
        <f t="shared" si="0"/>
        <v>30</v>
      </c>
    </row>
    <row r="14" spans="1:8" ht="16.5" customHeight="1">
      <c r="A14" s="6" t="s">
        <v>43</v>
      </c>
      <c r="B14" s="8">
        <v>22</v>
      </c>
      <c r="C14" s="8"/>
      <c r="D14" s="8"/>
      <c r="E14" s="8"/>
      <c r="F14" s="8"/>
      <c r="G14" s="8"/>
      <c r="H14" s="31">
        <f t="shared" si="0"/>
        <v>22</v>
      </c>
    </row>
    <row r="15" spans="1:8" ht="16.5" customHeight="1">
      <c r="A15" s="6" t="s">
        <v>44</v>
      </c>
      <c r="B15" s="10">
        <v>7</v>
      </c>
      <c r="C15" s="10"/>
      <c r="D15" s="10"/>
      <c r="E15" s="10"/>
      <c r="F15" s="10"/>
      <c r="G15" s="10"/>
      <c r="H15" s="31">
        <f t="shared" si="0"/>
        <v>7</v>
      </c>
    </row>
    <row r="16" spans="1:8" ht="16.5" customHeight="1">
      <c r="A16" s="6" t="s">
        <v>45</v>
      </c>
      <c r="B16" s="10">
        <v>6</v>
      </c>
      <c r="C16" s="10"/>
      <c r="D16" s="10"/>
      <c r="E16" s="10"/>
      <c r="F16" s="10"/>
      <c r="G16" s="10"/>
      <c r="H16" s="31">
        <f t="shared" si="0"/>
        <v>6</v>
      </c>
    </row>
    <row r="17" spans="1:8" ht="16.5" customHeight="1">
      <c r="A17" s="6" t="s">
        <v>46</v>
      </c>
      <c r="B17" s="10">
        <v>1</v>
      </c>
      <c r="C17" s="10"/>
      <c r="D17" s="10"/>
      <c r="E17" s="10"/>
      <c r="F17" s="10"/>
      <c r="G17" s="10"/>
      <c r="H17" s="31">
        <f t="shared" si="0"/>
        <v>1</v>
      </c>
    </row>
    <row r="18" spans="1:8" ht="16.5" customHeight="1">
      <c r="A18" s="6" t="s">
        <v>47</v>
      </c>
      <c r="B18" s="10"/>
      <c r="C18" s="10"/>
      <c r="D18" s="10"/>
      <c r="E18" s="10"/>
      <c r="F18" s="10"/>
      <c r="G18" s="10"/>
      <c r="H18" s="31">
        <f t="shared" si="0"/>
        <v>0</v>
      </c>
    </row>
    <row r="19" spans="1:8" ht="16.5" customHeight="1">
      <c r="A19" s="6" t="s">
        <v>48</v>
      </c>
      <c r="B19" s="10"/>
      <c r="C19" s="10"/>
      <c r="D19" s="10"/>
      <c r="E19" s="10"/>
      <c r="F19" s="10"/>
      <c r="G19" s="10"/>
      <c r="H19" s="31">
        <f t="shared" si="0"/>
        <v>0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4</v>
      </c>
      <c r="C21" s="10"/>
      <c r="D21" s="10"/>
      <c r="E21" s="10"/>
      <c r="F21" s="10"/>
      <c r="G21" s="10"/>
      <c r="H21" s="31">
        <f t="shared" si="0"/>
        <v>4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>
        <v>1</v>
      </c>
      <c r="C24" s="10"/>
      <c r="D24" s="10"/>
      <c r="E24" s="10"/>
      <c r="F24" s="10"/>
      <c r="G24" s="10"/>
      <c r="H24" s="31">
        <f t="shared" si="0"/>
        <v>1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>
        <v>1</v>
      </c>
      <c r="C26" s="10"/>
      <c r="D26" s="10"/>
      <c r="E26" s="10"/>
      <c r="F26" s="10"/>
      <c r="G26" s="10"/>
      <c r="H26" s="31">
        <f t="shared" si="0"/>
        <v>1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/>
      <c r="C31" s="10"/>
      <c r="D31" s="10"/>
      <c r="E31" s="10"/>
      <c r="F31" s="10"/>
      <c r="G31" s="10"/>
      <c r="H31" s="31">
        <f t="shared" si="0"/>
        <v>0</v>
      </c>
    </row>
    <row r="32" spans="1:8" ht="16.5" customHeight="1">
      <c r="A32" s="6" t="s">
        <v>61</v>
      </c>
      <c r="B32" s="10"/>
      <c r="C32" s="10"/>
      <c r="D32" s="10"/>
      <c r="E32" s="10">
        <v>1</v>
      </c>
      <c r="F32" s="10"/>
      <c r="G32" s="10"/>
      <c r="H32" s="31">
        <f t="shared" si="0"/>
        <v>1</v>
      </c>
    </row>
    <row r="33" spans="1:8" ht="16.5" customHeight="1">
      <c r="A33" s="6" t="s">
        <v>62</v>
      </c>
      <c r="B33" s="10"/>
      <c r="C33" s="10"/>
      <c r="D33" s="10"/>
      <c r="E33" s="10">
        <v>42</v>
      </c>
      <c r="F33" s="10"/>
      <c r="G33" s="10"/>
      <c r="H33" s="31">
        <f t="shared" si="0"/>
        <v>42</v>
      </c>
    </row>
    <row r="34" spans="1:8" ht="16.5" customHeight="1">
      <c r="A34" s="6" t="s">
        <v>63</v>
      </c>
      <c r="B34" s="10">
        <v>4</v>
      </c>
      <c r="C34" s="10"/>
      <c r="D34" s="10"/>
      <c r="E34" s="10">
        <v>1</v>
      </c>
      <c r="F34" s="10"/>
      <c r="G34" s="10"/>
      <c r="H34" s="31">
        <f t="shared" si="0"/>
        <v>5</v>
      </c>
    </row>
    <row r="35" spans="1:8" ht="16.5" customHeight="1">
      <c r="A35" s="6" t="s">
        <v>64</v>
      </c>
      <c r="B35" s="10">
        <v>2</v>
      </c>
      <c r="C35" s="10"/>
      <c r="D35" s="10"/>
      <c r="E35" s="10"/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>
        <v>2</v>
      </c>
      <c r="C36" s="10"/>
      <c r="D36" s="10"/>
      <c r="E36" s="10"/>
      <c r="F36" s="10"/>
      <c r="G36" s="10"/>
      <c r="H36" s="31">
        <f t="shared" si="0"/>
        <v>2</v>
      </c>
    </row>
    <row r="37" spans="1:8" ht="16.5" customHeight="1">
      <c r="A37" s="6" t="s">
        <v>84</v>
      </c>
      <c r="B37" s="10">
        <v>2</v>
      </c>
      <c r="C37" s="10"/>
      <c r="D37" s="10"/>
      <c r="E37" s="10"/>
      <c r="F37" s="10"/>
      <c r="G37" s="10"/>
      <c r="H37" s="31">
        <f t="shared" si="0"/>
        <v>2</v>
      </c>
    </row>
    <row r="38" spans="1:9" ht="16.5" customHeight="1">
      <c r="A38" s="6" t="s">
        <v>66</v>
      </c>
      <c r="B38" s="10">
        <v>2</v>
      </c>
      <c r="C38" s="10"/>
      <c r="D38" s="10"/>
      <c r="E38" s="10"/>
      <c r="F38" s="10"/>
      <c r="G38" s="10"/>
      <c r="H38" s="31">
        <f t="shared" si="0"/>
        <v>2</v>
      </c>
      <c r="I38" s="32"/>
    </row>
    <row r="39" spans="1:8" ht="16.5" customHeight="1">
      <c r="A39" s="7" t="s">
        <v>15</v>
      </c>
      <c r="B39" s="25">
        <f>SUM(B4:B38)</f>
        <v>294</v>
      </c>
      <c r="C39" s="25">
        <f aca="true" t="shared" si="1" ref="C39:H39">SUM(C4:C38)</f>
        <v>0</v>
      </c>
      <c r="D39" s="25">
        <f t="shared" si="1"/>
        <v>27</v>
      </c>
      <c r="E39" s="25">
        <f t="shared" si="1"/>
        <v>101</v>
      </c>
      <c r="F39" s="25">
        <f t="shared" si="1"/>
        <v>0</v>
      </c>
      <c r="G39" s="25">
        <f t="shared" si="1"/>
        <v>0</v>
      </c>
      <c r="H39" s="37">
        <f t="shared" si="1"/>
        <v>422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D1">
      <selection activeCell="F4" sqref="F4:F38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>
        <v>61796</v>
      </c>
      <c r="I15" s="20">
        <v>57295</v>
      </c>
      <c r="J15" s="20">
        <v>61263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674389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>
        <v>39626</v>
      </c>
      <c r="I16" s="21">
        <v>35635</v>
      </c>
      <c r="J16" s="21">
        <v>40539</v>
      </c>
      <c r="K16" s="21"/>
      <c r="L16" s="21"/>
      <c r="M16" s="21"/>
      <c r="N16" s="21"/>
      <c r="O16" s="21">
        <v>341498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>
        <v>975</v>
      </c>
      <c r="I17" s="22">
        <v>688</v>
      </c>
      <c r="J17" s="22">
        <v>937</v>
      </c>
      <c r="K17" s="22"/>
      <c r="L17" s="22"/>
      <c r="M17" s="22"/>
      <c r="N17" s="22"/>
      <c r="O17" s="22">
        <v>7059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>
        <v>1079</v>
      </c>
      <c r="I18" s="22">
        <v>1343</v>
      </c>
      <c r="J18" s="22">
        <v>351</v>
      </c>
      <c r="K18" s="22"/>
      <c r="L18" s="22"/>
      <c r="M18" s="22"/>
      <c r="N18" s="22"/>
      <c r="O18" s="22">
        <v>13760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>
        <v>8656</v>
      </c>
      <c r="I19" s="22">
        <v>2748</v>
      </c>
      <c r="J19" s="22">
        <v>11115</v>
      </c>
      <c r="K19" s="22"/>
      <c r="L19" s="22"/>
      <c r="M19" s="22"/>
      <c r="N19" s="22"/>
      <c r="O19" s="22">
        <v>145393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>
        <v>689</v>
      </c>
      <c r="I20" s="22">
        <v>78</v>
      </c>
      <c r="J20" s="22">
        <v>125</v>
      </c>
      <c r="K20" s="22"/>
      <c r="L20" s="22"/>
      <c r="M20" s="22"/>
      <c r="N20" s="22"/>
      <c r="O20" s="22">
        <v>3738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>
        <v>2095</v>
      </c>
      <c r="I21" s="22">
        <v>534</v>
      </c>
      <c r="J21" s="22">
        <v>827</v>
      </c>
      <c r="K21" s="22"/>
      <c r="L21" s="22"/>
      <c r="M21" s="22"/>
      <c r="N21" s="22"/>
      <c r="O21" s="22">
        <v>37657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>
        <v>2671</v>
      </c>
      <c r="I22" s="22">
        <v>3444</v>
      </c>
      <c r="J22" s="22">
        <v>2163</v>
      </c>
      <c r="K22" s="22"/>
      <c r="L22" s="22"/>
      <c r="M22" s="22"/>
      <c r="N22" s="22"/>
      <c r="O22" s="22">
        <v>48234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>
        <v>2581</v>
      </c>
      <c r="I23" s="22">
        <v>11359</v>
      </c>
      <c r="J23" s="22">
        <v>3503</v>
      </c>
      <c r="K23" s="22"/>
      <c r="L23" s="22"/>
      <c r="M23" s="22"/>
      <c r="N23" s="22"/>
      <c r="O23" s="22">
        <v>56811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>
        <v>3424</v>
      </c>
      <c r="I24" s="23">
        <v>1466</v>
      </c>
      <c r="J24" s="23">
        <v>1703</v>
      </c>
      <c r="K24" s="23"/>
      <c r="L24" s="23"/>
      <c r="M24" s="23"/>
      <c r="N24" s="23"/>
      <c r="O24" s="23">
        <v>20239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>
        <v>-58.933804716937246</v>
      </c>
      <c r="I25" s="16">
        <v>-24.909241032227627</v>
      </c>
      <c r="J25" s="16">
        <v>-32.306077348066296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-30.102381366964337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>
        <v>-19.590097402597408</v>
      </c>
      <c r="I26" s="17">
        <v>-29.480329296287493</v>
      </c>
      <c r="J26" s="17">
        <v>-18.539133929468505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-38.90879557493153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>
        <v>333.3333333333333</v>
      </c>
      <c r="I27" s="18">
        <v>-68.16288755205923</v>
      </c>
      <c r="J27" s="18">
        <v>637.7952755905512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-26.376720901126404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>
        <v>-42.84957627118644</v>
      </c>
      <c r="I28" s="18">
        <v>-48.44529750479847</v>
      </c>
      <c r="J28" s="18">
        <v>-97.75489318152744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-57.30950608091338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>
        <v>86.51152768799827</v>
      </c>
      <c r="I29" s="18">
        <v>-18.04354309573516</v>
      </c>
      <c r="J29" s="18">
        <v>118.97163120567376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46.1397742463991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>
        <v>-95.51432291666667</v>
      </c>
      <c r="I30" s="18">
        <v>-89.88326848249028</v>
      </c>
      <c r="J30" s="18">
        <v>468.18181818181813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-79.393605292172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>
        <v>-48.2332592043489</v>
      </c>
      <c r="I31" s="18">
        <v>-93.40903480622069</v>
      </c>
      <c r="J31" s="18">
        <v>-68.67424242424242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-31.369261331535114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>
        <v>-95.1195892488443</v>
      </c>
      <c r="I32" s="18">
        <v>-32.95697878138991</v>
      </c>
      <c r="J32" s="18">
        <v>-84.50684048420601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-67.02309490927487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>
        <v>-51.630434782608695</v>
      </c>
      <c r="I33" s="18">
        <v>296.890286512928</v>
      </c>
      <c r="J33" s="18">
        <v>33.44761904761904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116.72007324330508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>
        <v>-77.13217124156816</v>
      </c>
      <c r="I34" s="19">
        <v>88.4318766066838</v>
      </c>
      <c r="J34" s="19">
        <v>162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6.358715644542528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2022-12-23T01:24:14Z</cp:lastPrinted>
  <dcterms:created xsi:type="dcterms:W3CDTF">1997-01-08T22:48:59Z</dcterms:created>
  <dcterms:modified xsi:type="dcterms:W3CDTF">2022-12-23T01:24:16Z</dcterms:modified>
  <cp:category/>
  <cp:version/>
  <cp:contentType/>
  <cp:contentStatus/>
</cp:coreProperties>
</file>