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16" activeTab="0"/>
  </bookViews>
  <sheets>
    <sheet name="資金別戸数" sheetId="1" r:id="rId1"/>
    <sheet name="建て方別戸数" sheetId="2" r:id="rId2"/>
    <sheet name="利用関係別戸数" sheetId="3" r:id="rId3"/>
    <sheet name="工法別戸数" sheetId="4" r:id="rId4"/>
    <sheet name="構造別戸数" sheetId="5" r:id="rId5"/>
    <sheet name="用途別建築着工床面積" sheetId="6" r:id="rId6"/>
  </sheets>
  <definedNames>
    <definedName name="_xlnm.Print_Area" localSheetId="1">'建て方別戸数'!$A$1:$F$39</definedName>
    <definedName name="_xlnm.Print_Area" localSheetId="3">'工法別戸数'!$A$1:$F$39</definedName>
    <definedName name="_xlnm.Print_Area" localSheetId="4">'構造別戸数'!$A$1:$H$39</definedName>
    <definedName name="_xlnm.Print_Area" localSheetId="0">'資金別戸数'!$A$1:$G$39</definedName>
    <definedName name="_xlnm.Print_Area" localSheetId="5">'用途別建築着工床面積'!$A$1:$O$34</definedName>
    <definedName name="_xlnm.Print_Area" localSheetId="2">'利用関係別戸数'!$A$1:$F$39</definedName>
  </definedNames>
  <calcPr fullCalcOnLoad="1"/>
</workbook>
</file>

<file path=xl/sharedStrings.xml><?xml version="1.0" encoding="utf-8"?>
<sst xmlns="http://schemas.openxmlformats.org/spreadsheetml/2006/main" count="380" uniqueCount="94">
  <si>
    <t>用途別建築着工床面積（山形県）</t>
  </si>
  <si>
    <t>年度</t>
  </si>
  <si>
    <t>床面積（㎡）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</si>
  <si>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</si>
  <si>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</si>
  <si>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</si>
  <si>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</si>
  <si>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</si>
  <si>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</si>
  <si>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</si>
  <si>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</si>
  <si>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</si>
  <si>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</si>
  <si>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</si>
  <si>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</si>
  <si>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</si>
  <si>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計</t>
  </si>
  <si>
    <t>専用住宅</t>
  </si>
  <si>
    <t>併用住宅</t>
  </si>
  <si>
    <t>農林水産</t>
  </si>
  <si>
    <t>鉱工業用</t>
  </si>
  <si>
    <t>公益事業</t>
  </si>
  <si>
    <t>商業用</t>
  </si>
  <si>
    <t>サービス</t>
  </si>
  <si>
    <t>公務文教</t>
  </si>
  <si>
    <t>その他</t>
  </si>
  <si>
    <t>増</t>
  </si>
  <si>
    <t>加</t>
  </si>
  <si>
    <t>率</t>
  </si>
  <si>
    <t>(%)</t>
  </si>
  <si>
    <t>（戸）</t>
  </si>
  <si>
    <t>民間資金</t>
  </si>
  <si>
    <t>公営住宅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</si>
  <si>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</si>
  <si>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</si>
  <si>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</si>
  <si>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</si>
  <si>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</si>
  <si>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</si>
  <si>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</si>
  <si>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</si>
  <si>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</si>
  <si>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</si>
  <si>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</si>
  <si>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</si>
  <si>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</si>
  <si>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</si>
  <si>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</si>
  <si>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</si>
  <si>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</si>
  <si>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</si>
  <si>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</si>
  <si>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</si>
  <si>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</si>
  <si>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</si>
  <si>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</si>
  <si>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</si>
  <si>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</si>
  <si>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</si>
  <si>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</si>
  <si>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</si>
  <si>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</si>
  <si>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</si>
  <si>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</si>
  <si>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</si>
  <si>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</si>
  <si>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</si>
  <si>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持家</t>
  </si>
  <si>
    <t>貸家</t>
  </si>
  <si>
    <t>給与住宅</t>
  </si>
  <si>
    <t>分譲住宅</t>
  </si>
  <si>
    <t>木造</t>
  </si>
  <si>
    <t>ＳＲＣ造</t>
  </si>
  <si>
    <t>ＲＣ造</t>
  </si>
  <si>
    <t>鉄骨造</t>
  </si>
  <si>
    <t>ＣＢ造</t>
  </si>
  <si>
    <t>一戸建</t>
  </si>
  <si>
    <t>長屋建</t>
  </si>
  <si>
    <t>共同住宅</t>
  </si>
  <si>
    <t>在来工法</t>
  </si>
  <si>
    <t>プレハブ</t>
  </si>
  <si>
    <t>２×４</t>
  </si>
  <si>
    <t>金融機構</t>
  </si>
  <si>
    <t>都再機構</t>
  </si>
  <si>
    <t>庄内町</t>
  </si>
  <si>
    <t/>
  </si>
  <si>
    <t>※1　この数値は、国土交通省の発表する数値と異なる場合がありますので、新聞・雑誌等には国土交通省公表の数値を掲載してください。</t>
  </si>
  <si>
    <t>※2　この数値は、新設（住宅の戸が新たに造られる工事）住宅以外の住宅の着工床面積を含みます。</t>
  </si>
  <si>
    <t>-</t>
  </si>
  <si>
    <t>新設住宅資金別戸数（令和５年５月）</t>
  </si>
  <si>
    <t>新設住宅建て方別戸数（令和５年５月）</t>
  </si>
  <si>
    <t>新設住宅利用関係別戸数（令和５年５月）</t>
  </si>
  <si>
    <t>新設住宅工法別戸数（令和５年５月）</t>
  </si>
  <si>
    <t>新設住宅構造別戸数（令和５年５月）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</si>
</sst>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+0.0;\-0.0;0.0"/>
    <numFmt numFmtId="177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0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明朝"/>
      <family val="1"/>
    </font>
    <font>
      <sz val="14"/>
      <color indexed="12"/>
      <name val="ＭＳ ゴシック"/>
      <family val="3"/>
    </font>
    <font>
      <sz val="14"/>
      <name val="ＭＳ 明朝"/>
      <family val="1"/>
    </font>
    <font>
      <sz val="11"/>
      <color indexed="20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7" fillId="0" borderId="13" xfId="0" applyFont="1" applyBorder="1" applyAlignment="1" applyProtection="1" quotePrefix="1">
      <alignment horizontal="center"/>
      <protection locked="0"/>
    </xf>
    <xf numFmtId="3" fontId="6" fillId="0" borderId="11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 quotePrefix="1">
      <alignment horizontal="center"/>
    </xf>
    <xf numFmtId="0" fontId="8" fillId="0" borderId="16" xfId="0" applyFont="1" applyBorder="1" applyAlignment="1">
      <alignment horizontal="center"/>
    </xf>
    <xf numFmtId="176" fontId="8" fillId="0" borderId="12" xfId="42" applyNumberFormat="1" applyFont="1" applyBorder="1" applyAlignment="1">
      <alignment horizontal="right"/>
    </xf>
    <xf numFmtId="176" fontId="8" fillId="0" borderId="14" xfId="42" applyNumberFormat="1" applyFont="1" applyBorder="1" applyAlignment="1">
      <alignment horizontal="right"/>
    </xf>
    <xf numFmtId="176" fontId="8" fillId="0" borderId="15" xfId="42" applyNumberFormat="1" applyFont="1" applyBorder="1" applyAlignment="1">
      <alignment horizontal="right"/>
    </xf>
    <xf numFmtId="176" fontId="8" fillId="0" borderId="16" xfId="42" applyNumberFormat="1" applyFont="1" applyBorder="1" applyAlignment="1">
      <alignment horizontal="right"/>
    </xf>
    <xf numFmtId="38" fontId="8" fillId="0" borderId="12" xfId="48" applyFont="1" applyBorder="1" applyAlignment="1">
      <alignment/>
    </xf>
    <xf numFmtId="38" fontId="8" fillId="0" borderId="14" xfId="48" applyFont="1" applyBorder="1" applyAlignment="1">
      <alignment/>
    </xf>
    <xf numFmtId="38" fontId="8" fillId="0" borderId="15" xfId="48" applyFont="1" applyBorder="1" applyAlignment="1">
      <alignment/>
    </xf>
    <xf numFmtId="38" fontId="8" fillId="0" borderId="16" xfId="48" applyFont="1" applyBorder="1" applyAlignment="1">
      <alignment/>
    </xf>
    <xf numFmtId="38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/>
    </xf>
    <xf numFmtId="176" fontId="10" fillId="0" borderId="12" xfId="42" applyNumberFormat="1" applyFont="1" applyBorder="1" applyAlignment="1">
      <alignment horizontal="right"/>
    </xf>
    <xf numFmtId="176" fontId="10" fillId="0" borderId="14" xfId="42" applyNumberFormat="1" applyFont="1" applyBorder="1" applyAlignment="1">
      <alignment horizontal="right"/>
    </xf>
    <xf numFmtId="176" fontId="10" fillId="0" borderId="15" xfId="42" applyNumberFormat="1" applyFont="1" applyBorder="1" applyAlignment="1">
      <alignment horizontal="right"/>
    </xf>
    <xf numFmtId="176" fontId="10" fillId="0" borderId="16" xfId="42" applyNumberFormat="1" applyFont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0" xfId="0" applyNumberForma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Zeros="0" tabSelected="1" view="pageBreakPreview" zoomScale="70" zoomScaleSheetLayoutView="70" zoomScalePageLayoutView="0" workbookViewId="0" topLeftCell="A1">
      <selection activeCell="J8" sqref="J8"/>
    </sheetView>
  </sheetViews>
  <sheetFormatPr defaultColWidth="9.00390625" defaultRowHeight="13.5"/>
  <cols>
    <col min="1" max="1" width="12.625" style="1" customWidth="1"/>
    <col min="2" max="7" width="8.875" style="0" customWidth="1"/>
    <col min="9" max="9" width="11.375" style="0" customWidth="1"/>
  </cols>
  <sheetData>
    <row r="1" ht="18.75">
      <c r="A1" s="4" t="s">
        <v>89</v>
      </c>
    </row>
    <row r="3" spans="1:7" ht="16.5" customHeight="1">
      <c r="A3" s="5" t="s">
        <v>30</v>
      </c>
      <c r="B3" s="6" t="s">
        <v>31</v>
      </c>
      <c r="C3" s="6" t="s">
        <v>32</v>
      </c>
      <c r="D3" s="6" t="s">
        <v>82</v>
      </c>
      <c r="E3" s="6" t="s">
        <v>83</v>
      </c>
      <c r="F3" s="6" t="s">
        <v>25</v>
      </c>
      <c r="G3" s="7" t="s">
        <v>16</v>
      </c>
    </row>
    <row r="4" spans="1:7" ht="16.5" customHeight="1">
      <c r="A4" s="6" t="s">
        <v>33</v>
      </c>
      <c r="B4" s="10">
        <v>191</v>
      </c>
      <c r="C4" s="10"/>
      <c r="D4" s="10">
        <v>2</v>
      </c>
      <c r="E4" s="10"/>
      <c r="F4" s="10"/>
      <c r="G4" s="26">
        <f>B4+C4+D4+E4+F4</f>
        <v>193</v>
      </c>
    </row>
    <row r="5" spans="1:7" ht="16.5" customHeight="1">
      <c r="A5" s="6" t="s">
        <v>34</v>
      </c>
      <c r="B5" s="10">
        <v>39</v>
      </c>
      <c r="C5" s="10"/>
      <c r="D5" s="10">
        <v>2</v>
      </c>
      <c r="E5" s="10"/>
      <c r="F5" s="10">
        <v>2</v>
      </c>
      <c r="G5" s="26">
        <f aca="true" t="shared" si="0" ref="G5:G38">B5+C5+D5+E5+F5</f>
        <v>43</v>
      </c>
    </row>
    <row r="6" spans="1:7" ht="16.5" customHeight="1">
      <c r="A6" s="6" t="s">
        <v>35</v>
      </c>
      <c r="B6" s="10">
        <v>25</v>
      </c>
      <c r="C6" s="10"/>
      <c r="D6" s="10"/>
      <c r="E6" s="10"/>
      <c r="F6" s="10"/>
      <c r="G6" s="26">
        <f t="shared" si="0"/>
        <v>25</v>
      </c>
    </row>
    <row r="7" spans="1:7" ht="16.5" customHeight="1">
      <c r="A7" s="6" t="s">
        <v>36</v>
      </c>
      <c r="B7" s="10">
        <v>35</v>
      </c>
      <c r="C7" s="10"/>
      <c r="D7" s="10"/>
      <c r="E7" s="29"/>
      <c r="F7" s="27">
        <v>1</v>
      </c>
      <c r="G7" s="26">
        <f t="shared" si="0"/>
        <v>36</v>
      </c>
    </row>
    <row r="8" spans="1:7" ht="16.5" customHeight="1">
      <c r="A8" s="6" t="s">
        <v>37</v>
      </c>
      <c r="B8" s="10">
        <v>45</v>
      </c>
      <c r="C8" s="10"/>
      <c r="D8" s="10"/>
      <c r="E8" s="28"/>
      <c r="F8" s="10"/>
      <c r="G8" s="26">
        <f t="shared" si="0"/>
        <v>45</v>
      </c>
    </row>
    <row r="9" spans="1:7" ht="16.5" customHeight="1">
      <c r="A9" s="6" t="s">
        <v>38</v>
      </c>
      <c r="B9" s="10">
        <v>10</v>
      </c>
      <c r="C9" s="10"/>
      <c r="D9" s="10"/>
      <c r="E9" s="10"/>
      <c r="F9" s="10"/>
      <c r="G9" s="26">
        <f t="shared" si="0"/>
        <v>10</v>
      </c>
    </row>
    <row r="10" spans="1:7" ht="16.5" customHeight="1">
      <c r="A10" s="6" t="s">
        <v>39</v>
      </c>
      <c r="B10" s="10">
        <v>9</v>
      </c>
      <c r="C10" s="10"/>
      <c r="D10" s="10"/>
      <c r="E10" s="10"/>
      <c r="F10" s="10"/>
      <c r="G10" s="26">
        <f t="shared" si="0"/>
        <v>9</v>
      </c>
    </row>
    <row r="11" spans="1:7" ht="16.5" customHeight="1">
      <c r="A11" s="6" t="s">
        <v>40</v>
      </c>
      <c r="B11" s="10">
        <v>10</v>
      </c>
      <c r="C11" s="10"/>
      <c r="D11" s="10"/>
      <c r="E11" s="10"/>
      <c r="F11" s="10"/>
      <c r="G11" s="26">
        <f t="shared" si="0"/>
        <v>10</v>
      </c>
    </row>
    <row r="12" spans="1:7" ht="16.5" customHeight="1">
      <c r="A12" s="6" t="s">
        <v>41</v>
      </c>
      <c r="B12" s="10">
        <v>9</v>
      </c>
      <c r="C12" s="10"/>
      <c r="D12" s="10"/>
      <c r="E12" s="10"/>
      <c r="F12" s="10"/>
      <c r="G12" s="26">
        <f t="shared" si="0"/>
        <v>9</v>
      </c>
    </row>
    <row r="13" spans="1:7" ht="16.5" customHeight="1">
      <c r="A13" s="6" t="s">
        <v>42</v>
      </c>
      <c r="B13" s="10">
        <v>17</v>
      </c>
      <c r="C13" s="10"/>
      <c r="D13" s="10"/>
      <c r="E13" s="10"/>
      <c r="F13" s="10"/>
      <c r="G13" s="26">
        <f t="shared" si="0"/>
        <v>17</v>
      </c>
    </row>
    <row r="14" spans="1:7" ht="16.5" customHeight="1">
      <c r="A14" s="6" t="s">
        <v>43</v>
      </c>
      <c r="B14" s="10">
        <v>22</v>
      </c>
      <c r="C14" s="10"/>
      <c r="D14" s="10">
        <v>1</v>
      </c>
      <c r="E14" s="10"/>
      <c r="F14" s="10"/>
      <c r="G14" s="26">
        <f t="shared" si="0"/>
        <v>23</v>
      </c>
    </row>
    <row r="15" spans="1:7" ht="16.5" customHeight="1">
      <c r="A15" s="6" t="s">
        <v>44</v>
      </c>
      <c r="B15" s="10">
        <v>3</v>
      </c>
      <c r="C15" s="10"/>
      <c r="D15" s="10"/>
      <c r="E15" s="10"/>
      <c r="F15" s="10"/>
      <c r="G15" s="26">
        <f t="shared" si="0"/>
        <v>3</v>
      </c>
    </row>
    <row r="16" spans="1:7" ht="16.5" customHeight="1">
      <c r="A16" s="6" t="s">
        <v>45</v>
      </c>
      <c r="B16" s="10">
        <v>7</v>
      </c>
      <c r="C16" s="10"/>
      <c r="D16" s="10"/>
      <c r="E16" s="10"/>
      <c r="F16" s="10"/>
      <c r="G16" s="26">
        <f t="shared" si="0"/>
        <v>7</v>
      </c>
    </row>
    <row r="17" spans="1:7" ht="16.5" customHeight="1">
      <c r="A17" s="6" t="s">
        <v>46</v>
      </c>
      <c r="B17" s="10">
        <v>3</v>
      </c>
      <c r="C17" s="10"/>
      <c r="D17" s="10"/>
      <c r="E17" s="10"/>
      <c r="F17" s="10"/>
      <c r="G17" s="26">
        <f t="shared" si="0"/>
        <v>3</v>
      </c>
    </row>
    <row r="18" spans="1:7" ht="16.5" customHeight="1">
      <c r="A18" s="6" t="s">
        <v>47</v>
      </c>
      <c r="B18" s="10"/>
      <c r="C18" s="10"/>
      <c r="D18" s="10">
        <v>1</v>
      </c>
      <c r="E18" s="10"/>
      <c r="F18" s="10"/>
      <c r="G18" s="26">
        <f t="shared" si="0"/>
        <v>1</v>
      </c>
    </row>
    <row r="19" spans="1:7" ht="16.5" customHeight="1">
      <c r="A19" s="6" t="s">
        <v>48</v>
      </c>
      <c r="B19" s="10">
        <v>3</v>
      </c>
      <c r="C19" s="10"/>
      <c r="D19" s="10"/>
      <c r="E19" s="10"/>
      <c r="F19" s="10"/>
      <c r="G19" s="26">
        <f t="shared" si="0"/>
        <v>3</v>
      </c>
    </row>
    <row r="20" spans="1:7" ht="16.5" customHeight="1">
      <c r="A20" s="6" t="s">
        <v>49</v>
      </c>
      <c r="B20" s="10"/>
      <c r="C20" s="10"/>
      <c r="D20" s="10"/>
      <c r="E20" s="10"/>
      <c r="F20" s="10"/>
      <c r="G20" s="26">
        <f t="shared" si="0"/>
        <v>0</v>
      </c>
    </row>
    <row r="21" spans="1:7" ht="16.5" customHeight="1">
      <c r="A21" s="6" t="s">
        <v>50</v>
      </c>
      <c r="B21" s="10">
        <v>1</v>
      </c>
      <c r="C21" s="10"/>
      <c r="D21" s="10"/>
      <c r="E21" s="10"/>
      <c r="F21" s="10"/>
      <c r="G21" s="26">
        <f t="shared" si="0"/>
        <v>1</v>
      </c>
    </row>
    <row r="22" spans="1:7" ht="16.5" customHeight="1">
      <c r="A22" s="6" t="s">
        <v>51</v>
      </c>
      <c r="B22" s="10">
        <v>2</v>
      </c>
      <c r="C22" s="10"/>
      <c r="D22" s="10"/>
      <c r="E22" s="10"/>
      <c r="F22" s="10"/>
      <c r="G22" s="26">
        <f t="shared" si="0"/>
        <v>2</v>
      </c>
    </row>
    <row r="23" spans="1:7" ht="16.5" customHeight="1">
      <c r="A23" s="6" t="s">
        <v>52</v>
      </c>
      <c r="B23" s="10"/>
      <c r="C23" s="10"/>
      <c r="D23" s="10"/>
      <c r="E23" s="10"/>
      <c r="F23" s="10"/>
      <c r="G23" s="26">
        <f t="shared" si="0"/>
        <v>0</v>
      </c>
    </row>
    <row r="24" spans="1:7" ht="16.5" customHeight="1">
      <c r="A24" s="6" t="s">
        <v>53</v>
      </c>
      <c r="B24" s="10"/>
      <c r="C24" s="10"/>
      <c r="D24" s="10"/>
      <c r="E24" s="10"/>
      <c r="F24" s="10"/>
      <c r="G24" s="26">
        <f t="shared" si="0"/>
        <v>0</v>
      </c>
    </row>
    <row r="25" spans="1:7" ht="16.5" customHeight="1">
      <c r="A25" s="6" t="s">
        <v>54</v>
      </c>
      <c r="B25" s="10">
        <v>2</v>
      </c>
      <c r="C25" s="10"/>
      <c r="D25" s="10"/>
      <c r="E25" s="10"/>
      <c r="F25" s="10"/>
      <c r="G25" s="26">
        <f t="shared" si="0"/>
        <v>2</v>
      </c>
    </row>
    <row r="26" spans="1:7" ht="16.5" customHeight="1">
      <c r="A26" s="6" t="s">
        <v>55</v>
      </c>
      <c r="B26" s="10">
        <v>1</v>
      </c>
      <c r="C26" s="10"/>
      <c r="D26" s="10"/>
      <c r="E26" s="10"/>
      <c r="F26" s="10"/>
      <c r="G26" s="26">
        <f t="shared" si="0"/>
        <v>1</v>
      </c>
    </row>
    <row r="27" spans="1:7" ht="16.5" customHeight="1">
      <c r="A27" s="6" t="s">
        <v>56</v>
      </c>
      <c r="B27" s="10">
        <v>1</v>
      </c>
      <c r="C27" s="10"/>
      <c r="D27" s="10"/>
      <c r="E27" s="10"/>
      <c r="F27" s="10"/>
      <c r="G27" s="26">
        <f t="shared" si="0"/>
        <v>1</v>
      </c>
    </row>
    <row r="28" spans="1:7" ht="16.5" customHeight="1">
      <c r="A28" s="6" t="s">
        <v>57</v>
      </c>
      <c r="B28" s="10"/>
      <c r="C28" s="10"/>
      <c r="D28" s="10"/>
      <c r="E28" s="10"/>
      <c r="F28" s="10"/>
      <c r="G28" s="26">
        <f t="shared" si="0"/>
        <v>0</v>
      </c>
    </row>
    <row r="29" spans="1:7" ht="16.5" customHeight="1">
      <c r="A29" s="6" t="s">
        <v>58</v>
      </c>
      <c r="B29" s="10">
        <v>1</v>
      </c>
      <c r="C29" s="10"/>
      <c r="D29" s="10"/>
      <c r="E29" s="10"/>
      <c r="F29" s="10"/>
      <c r="G29" s="26">
        <f t="shared" si="0"/>
        <v>1</v>
      </c>
    </row>
    <row r="30" spans="1:7" ht="16.5" customHeight="1">
      <c r="A30" s="6" t="s">
        <v>59</v>
      </c>
      <c r="B30" s="10"/>
      <c r="C30" s="10"/>
      <c r="D30" s="10"/>
      <c r="E30" s="10"/>
      <c r="F30" s="10"/>
      <c r="G30" s="26">
        <f t="shared" si="0"/>
        <v>0</v>
      </c>
    </row>
    <row r="31" spans="1:7" ht="16.5" customHeight="1">
      <c r="A31" s="6" t="s">
        <v>60</v>
      </c>
      <c r="B31" s="10">
        <v>15</v>
      </c>
      <c r="C31" s="10"/>
      <c r="D31" s="10"/>
      <c r="E31" s="10"/>
      <c r="F31" s="10">
        <v>1</v>
      </c>
      <c r="G31" s="26">
        <f t="shared" si="0"/>
        <v>16</v>
      </c>
    </row>
    <row r="32" spans="1:7" ht="16.5" customHeight="1">
      <c r="A32" s="6" t="s">
        <v>61</v>
      </c>
      <c r="B32" s="10">
        <v>1</v>
      </c>
      <c r="C32" s="10"/>
      <c r="D32" s="10"/>
      <c r="E32" s="10"/>
      <c r="F32" s="10"/>
      <c r="G32" s="26">
        <f t="shared" si="0"/>
        <v>1</v>
      </c>
    </row>
    <row r="33" spans="1:7" ht="16.5" customHeight="1">
      <c r="A33" s="6" t="s">
        <v>62</v>
      </c>
      <c r="B33" s="10">
        <v>2</v>
      </c>
      <c r="C33" s="10"/>
      <c r="D33" s="10"/>
      <c r="E33" s="10"/>
      <c r="F33" s="10"/>
      <c r="G33" s="26">
        <f t="shared" si="0"/>
        <v>2</v>
      </c>
    </row>
    <row r="34" spans="1:7" ht="16.5" customHeight="1">
      <c r="A34" s="6" t="s">
        <v>63</v>
      </c>
      <c r="B34" s="10">
        <v>3</v>
      </c>
      <c r="C34" s="10"/>
      <c r="D34" s="10"/>
      <c r="E34" s="10"/>
      <c r="F34" s="10"/>
      <c r="G34" s="26">
        <f t="shared" si="0"/>
        <v>3</v>
      </c>
    </row>
    <row r="35" spans="1:7" ht="16.5" customHeight="1">
      <c r="A35" s="6" t="s">
        <v>64</v>
      </c>
      <c r="B35" s="10">
        <v>2</v>
      </c>
      <c r="C35" s="10"/>
      <c r="D35" s="10"/>
      <c r="E35" s="10"/>
      <c r="F35" s="10"/>
      <c r="G35" s="26">
        <f t="shared" si="0"/>
        <v>2</v>
      </c>
    </row>
    <row r="36" spans="1:7" ht="16.5" customHeight="1">
      <c r="A36" s="6" t="s">
        <v>65</v>
      </c>
      <c r="B36" s="10"/>
      <c r="C36" s="10"/>
      <c r="D36" s="10"/>
      <c r="E36" s="10"/>
      <c r="F36" s="10"/>
      <c r="G36" s="26">
        <f t="shared" si="0"/>
        <v>0</v>
      </c>
    </row>
    <row r="37" spans="1:7" ht="16.5" customHeight="1">
      <c r="A37" s="6" t="s">
        <v>84</v>
      </c>
      <c r="B37" s="10">
        <v>1</v>
      </c>
      <c r="C37" s="10"/>
      <c r="D37" s="10"/>
      <c r="E37" s="10"/>
      <c r="F37" s="10"/>
      <c r="G37" s="26">
        <f t="shared" si="0"/>
        <v>1</v>
      </c>
    </row>
    <row r="38" spans="1:7" ht="16.5" customHeight="1">
      <c r="A38" s="6" t="s">
        <v>66</v>
      </c>
      <c r="B38" s="10">
        <v>2</v>
      </c>
      <c r="C38" s="10"/>
      <c r="D38" s="10"/>
      <c r="E38" s="10"/>
      <c r="F38" s="10"/>
      <c r="G38" s="26">
        <f t="shared" si="0"/>
        <v>2</v>
      </c>
    </row>
    <row r="39" spans="1:7" ht="16.5" customHeight="1">
      <c r="A39" s="7" t="s">
        <v>15</v>
      </c>
      <c r="B39" s="25">
        <f aca="true" t="shared" si="1" ref="B39:G39">SUM(B4:B38)</f>
        <v>462</v>
      </c>
      <c r="C39" s="25">
        <f t="shared" si="1"/>
        <v>0</v>
      </c>
      <c r="D39" s="25">
        <f t="shared" si="1"/>
        <v>6</v>
      </c>
      <c r="E39" s="25">
        <f t="shared" si="1"/>
        <v>0</v>
      </c>
      <c r="F39" s="25">
        <f t="shared" si="1"/>
        <v>4</v>
      </c>
      <c r="G39" s="37">
        <f t="shared" si="1"/>
        <v>472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showZeros="0" view="pageBreakPreview" zoomScaleSheetLayoutView="100" zoomScalePageLayoutView="0" workbookViewId="0" topLeftCell="A1">
      <selection activeCell="G41" sqref="G41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90</v>
      </c>
    </row>
    <row r="3" spans="1:6" ht="16.5" customHeight="1">
      <c r="A3" s="5" t="s">
        <v>30</v>
      </c>
      <c r="B3" s="6" t="s">
        <v>76</v>
      </c>
      <c r="C3" s="6" t="s">
        <v>77</v>
      </c>
      <c r="D3" s="6" t="s">
        <v>78</v>
      </c>
      <c r="E3" s="6"/>
      <c r="F3" s="7" t="s">
        <v>16</v>
      </c>
    </row>
    <row r="4" spans="1:6" ht="16.5" customHeight="1">
      <c r="A4" s="6" t="s">
        <v>33</v>
      </c>
      <c r="B4" s="8">
        <v>53</v>
      </c>
      <c r="C4" s="8">
        <v>12</v>
      </c>
      <c r="D4" s="8">
        <v>128</v>
      </c>
      <c r="E4" s="8"/>
      <c r="F4" s="31">
        <f aca="true" t="shared" si="0" ref="F4:F38">SUM(B4:E4)</f>
        <v>193</v>
      </c>
    </row>
    <row r="5" spans="1:6" ht="16.5" customHeight="1">
      <c r="A5" s="6" t="s">
        <v>34</v>
      </c>
      <c r="B5" s="8">
        <v>33</v>
      </c>
      <c r="C5" s="8">
        <v>10</v>
      </c>
      <c r="D5" s="8"/>
      <c r="E5" s="8"/>
      <c r="F5" s="31">
        <f t="shared" si="0"/>
        <v>43</v>
      </c>
    </row>
    <row r="6" spans="1:6" ht="16.5" customHeight="1">
      <c r="A6" s="6" t="s">
        <v>35</v>
      </c>
      <c r="B6" s="8">
        <v>15</v>
      </c>
      <c r="C6" s="8">
        <v>10</v>
      </c>
      <c r="D6" s="8"/>
      <c r="E6" s="8"/>
      <c r="F6" s="31">
        <f t="shared" si="0"/>
        <v>25</v>
      </c>
    </row>
    <row r="7" spans="1:6" ht="16.5" customHeight="1">
      <c r="A7" s="6" t="s">
        <v>36</v>
      </c>
      <c r="B7" s="8">
        <v>26</v>
      </c>
      <c r="C7" s="8">
        <v>10</v>
      </c>
      <c r="D7" s="8"/>
      <c r="E7" s="8"/>
      <c r="F7" s="31">
        <f t="shared" si="0"/>
        <v>36</v>
      </c>
    </row>
    <row r="8" spans="1:6" ht="16.5" customHeight="1">
      <c r="A8" s="6" t="s">
        <v>37</v>
      </c>
      <c r="B8" s="8">
        <v>5</v>
      </c>
      <c r="C8" s="8"/>
      <c r="D8" s="8">
        <v>40</v>
      </c>
      <c r="E8" s="8"/>
      <c r="F8" s="31">
        <f t="shared" si="0"/>
        <v>45</v>
      </c>
    </row>
    <row r="9" spans="1:6" ht="16.5" customHeight="1">
      <c r="A9" s="6" t="s">
        <v>38</v>
      </c>
      <c r="B9" s="8">
        <v>10</v>
      </c>
      <c r="C9" s="8"/>
      <c r="D9" s="8"/>
      <c r="E9" s="8"/>
      <c r="F9" s="31">
        <f t="shared" si="0"/>
        <v>10</v>
      </c>
    </row>
    <row r="10" spans="1:6" ht="16.5" customHeight="1">
      <c r="A10" s="6" t="s">
        <v>39</v>
      </c>
      <c r="B10" s="8">
        <v>3</v>
      </c>
      <c r="C10" s="8"/>
      <c r="D10" s="8">
        <v>6</v>
      </c>
      <c r="E10" s="8"/>
      <c r="F10" s="31">
        <f t="shared" si="0"/>
        <v>9</v>
      </c>
    </row>
    <row r="11" spans="1:6" ht="16.5" customHeight="1">
      <c r="A11" s="6" t="s">
        <v>40</v>
      </c>
      <c r="B11" s="8">
        <v>10</v>
      </c>
      <c r="C11" s="8"/>
      <c r="D11" s="8"/>
      <c r="E11" s="8"/>
      <c r="F11" s="31">
        <f t="shared" si="0"/>
        <v>10</v>
      </c>
    </row>
    <row r="12" spans="1:6" ht="16.5" customHeight="1">
      <c r="A12" s="6" t="s">
        <v>41</v>
      </c>
      <c r="B12" s="8">
        <v>9</v>
      </c>
      <c r="C12" s="8"/>
      <c r="D12" s="8"/>
      <c r="E12" s="8"/>
      <c r="F12" s="31">
        <f t="shared" si="0"/>
        <v>9</v>
      </c>
    </row>
    <row r="13" spans="1:6" ht="16.5" customHeight="1">
      <c r="A13" s="6" t="s">
        <v>42</v>
      </c>
      <c r="B13" s="8">
        <v>17</v>
      </c>
      <c r="C13" s="8"/>
      <c r="D13" s="8"/>
      <c r="E13" s="8"/>
      <c r="F13" s="31">
        <f t="shared" si="0"/>
        <v>17</v>
      </c>
    </row>
    <row r="14" spans="1:6" ht="16.5" customHeight="1">
      <c r="A14" s="6" t="s">
        <v>43</v>
      </c>
      <c r="B14" s="8">
        <v>15</v>
      </c>
      <c r="C14" s="8">
        <v>8</v>
      </c>
      <c r="D14" s="8"/>
      <c r="E14" s="8"/>
      <c r="F14" s="31">
        <f t="shared" si="0"/>
        <v>23</v>
      </c>
    </row>
    <row r="15" spans="1:6" ht="16.5" customHeight="1">
      <c r="A15" s="6" t="s">
        <v>44</v>
      </c>
      <c r="B15" s="10">
        <v>3</v>
      </c>
      <c r="C15" s="10"/>
      <c r="D15" s="10"/>
      <c r="E15" s="10"/>
      <c r="F15" s="31">
        <f t="shared" si="0"/>
        <v>3</v>
      </c>
    </row>
    <row r="16" spans="1:6" ht="16.5" customHeight="1">
      <c r="A16" s="6" t="s">
        <v>45</v>
      </c>
      <c r="B16" s="10">
        <v>5</v>
      </c>
      <c r="C16" s="10">
        <v>2</v>
      </c>
      <c r="D16" s="10"/>
      <c r="E16" s="10"/>
      <c r="F16" s="31">
        <f t="shared" si="0"/>
        <v>7</v>
      </c>
    </row>
    <row r="17" spans="1:6" ht="16.5" customHeight="1">
      <c r="A17" s="6" t="s">
        <v>46</v>
      </c>
      <c r="B17" s="10">
        <v>3</v>
      </c>
      <c r="C17" s="10"/>
      <c r="D17" s="10"/>
      <c r="E17" s="10"/>
      <c r="F17" s="31">
        <f t="shared" si="0"/>
        <v>3</v>
      </c>
    </row>
    <row r="18" spans="1:6" ht="16.5" customHeight="1">
      <c r="A18" s="6" t="s">
        <v>47</v>
      </c>
      <c r="B18" s="10">
        <v>1</v>
      </c>
      <c r="C18" s="10"/>
      <c r="D18" s="10"/>
      <c r="E18" s="10"/>
      <c r="F18" s="31">
        <f t="shared" si="0"/>
        <v>1</v>
      </c>
    </row>
    <row r="19" spans="1:6" ht="16.5" customHeight="1">
      <c r="A19" s="6" t="s">
        <v>48</v>
      </c>
      <c r="B19" s="10">
        <v>3</v>
      </c>
      <c r="C19" s="10"/>
      <c r="D19" s="10"/>
      <c r="E19" s="10"/>
      <c r="F19" s="31">
        <f t="shared" si="0"/>
        <v>3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>
        <v>1</v>
      </c>
      <c r="C21" s="10"/>
      <c r="D21" s="10"/>
      <c r="E21" s="10"/>
      <c r="F21" s="31">
        <f t="shared" si="0"/>
        <v>1</v>
      </c>
    </row>
    <row r="22" spans="1:6" ht="16.5" customHeight="1">
      <c r="A22" s="6" t="s">
        <v>51</v>
      </c>
      <c r="B22" s="10">
        <v>2</v>
      </c>
      <c r="C22" s="10"/>
      <c r="D22" s="10"/>
      <c r="E22" s="10"/>
      <c r="F22" s="31">
        <f t="shared" si="0"/>
        <v>2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>
        <v>2</v>
      </c>
      <c r="C25" s="10"/>
      <c r="D25" s="10"/>
      <c r="E25" s="10"/>
      <c r="F25" s="31">
        <f t="shared" si="0"/>
        <v>2</v>
      </c>
    </row>
    <row r="26" spans="1:6" ht="16.5" customHeight="1">
      <c r="A26" s="6" t="s">
        <v>55</v>
      </c>
      <c r="B26" s="10">
        <v>1</v>
      </c>
      <c r="C26" s="10"/>
      <c r="D26" s="10"/>
      <c r="E26" s="10"/>
      <c r="F26" s="31">
        <f t="shared" si="0"/>
        <v>1</v>
      </c>
    </row>
    <row r="27" spans="1:6" ht="16.5" customHeight="1">
      <c r="A27" s="6" t="s">
        <v>56</v>
      </c>
      <c r="B27" s="10">
        <v>1</v>
      </c>
      <c r="C27" s="10"/>
      <c r="D27" s="10"/>
      <c r="E27" s="10"/>
      <c r="F27" s="31">
        <f t="shared" si="0"/>
        <v>1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>
        <v>1</v>
      </c>
      <c r="C29" s="10"/>
      <c r="D29" s="10"/>
      <c r="E29" s="10"/>
      <c r="F29" s="31">
        <f t="shared" si="0"/>
        <v>1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4</v>
      </c>
      <c r="C31" s="10">
        <v>12</v>
      </c>
      <c r="D31" s="10"/>
      <c r="E31" s="10"/>
      <c r="F31" s="31">
        <f t="shared" si="0"/>
        <v>16</v>
      </c>
    </row>
    <row r="32" spans="1:6" ht="16.5" customHeight="1">
      <c r="A32" s="6" t="s">
        <v>61</v>
      </c>
      <c r="B32" s="10">
        <v>1</v>
      </c>
      <c r="C32" s="10"/>
      <c r="D32" s="10"/>
      <c r="E32" s="10"/>
      <c r="F32" s="31">
        <f t="shared" si="0"/>
        <v>1</v>
      </c>
    </row>
    <row r="33" spans="1:6" ht="16.5" customHeight="1">
      <c r="A33" s="6" t="s">
        <v>62</v>
      </c>
      <c r="B33" s="10">
        <v>2</v>
      </c>
      <c r="C33" s="10"/>
      <c r="D33" s="10"/>
      <c r="E33" s="10"/>
      <c r="F33" s="31">
        <f t="shared" si="0"/>
        <v>2</v>
      </c>
    </row>
    <row r="34" spans="1:6" ht="16.5" customHeight="1">
      <c r="A34" s="6" t="s">
        <v>63</v>
      </c>
      <c r="B34" s="10">
        <v>3</v>
      </c>
      <c r="C34" s="10"/>
      <c r="D34" s="10"/>
      <c r="E34" s="10"/>
      <c r="F34" s="31">
        <f t="shared" si="0"/>
        <v>3</v>
      </c>
    </row>
    <row r="35" spans="1:6" ht="16.5" customHeight="1">
      <c r="A35" s="6" t="s">
        <v>64</v>
      </c>
      <c r="B35" s="10">
        <v>2</v>
      </c>
      <c r="C35" s="10"/>
      <c r="D35" s="10"/>
      <c r="E35" s="10"/>
      <c r="F35" s="31">
        <f t="shared" si="0"/>
        <v>2</v>
      </c>
    </row>
    <row r="36" spans="1:6" ht="16.5" customHeight="1">
      <c r="A36" s="6" t="s">
        <v>65</v>
      </c>
      <c r="B36" s="10"/>
      <c r="C36" s="10"/>
      <c r="D36" s="10"/>
      <c r="E36" s="10"/>
      <c r="F36" s="31">
        <f t="shared" si="0"/>
        <v>0</v>
      </c>
    </row>
    <row r="37" spans="1:6" ht="16.5" customHeight="1">
      <c r="A37" s="6" t="s">
        <v>84</v>
      </c>
      <c r="B37" s="10">
        <v>1</v>
      </c>
      <c r="C37" s="10"/>
      <c r="D37" s="10"/>
      <c r="E37" s="10"/>
      <c r="F37" s="31">
        <f t="shared" si="0"/>
        <v>1</v>
      </c>
    </row>
    <row r="38" spans="1:6" ht="16.5" customHeight="1">
      <c r="A38" s="6" t="s">
        <v>66</v>
      </c>
      <c r="B38" s="10">
        <v>2</v>
      </c>
      <c r="C38" s="10"/>
      <c r="D38" s="10"/>
      <c r="E38" s="10"/>
      <c r="F38" s="31">
        <f t="shared" si="0"/>
        <v>2</v>
      </c>
    </row>
    <row r="39" spans="1:6" ht="16.5" customHeight="1">
      <c r="A39" s="7" t="s">
        <v>15</v>
      </c>
      <c r="B39" s="25">
        <f>SUM(B4:B38)</f>
        <v>234</v>
      </c>
      <c r="C39" s="25">
        <f>SUM(C4:C38)</f>
        <v>64</v>
      </c>
      <c r="D39" s="25">
        <f>SUM(D4:D38)</f>
        <v>174</v>
      </c>
      <c r="E39" s="25">
        <f>SUM(E4:E38)</f>
        <v>0</v>
      </c>
      <c r="F39" s="37">
        <f>SUM(F4:F38)</f>
        <v>472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showZeros="0" view="pageBreakPreview" zoomScaleSheetLayoutView="100" zoomScalePageLayoutView="0" workbookViewId="0" topLeftCell="A1">
      <selection activeCell="G8" sqref="G8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91</v>
      </c>
    </row>
    <row r="3" spans="1:6" ht="16.5" customHeight="1">
      <c r="A3" s="5" t="s">
        <v>30</v>
      </c>
      <c r="B3" s="6" t="s">
        <v>67</v>
      </c>
      <c r="C3" s="6" t="s">
        <v>68</v>
      </c>
      <c r="D3" s="6" t="s">
        <v>69</v>
      </c>
      <c r="E3" s="6" t="s">
        <v>70</v>
      </c>
      <c r="F3" s="7" t="s">
        <v>16</v>
      </c>
    </row>
    <row r="4" spans="1:6" ht="16.5" customHeight="1">
      <c r="A4" s="6" t="s">
        <v>33</v>
      </c>
      <c r="B4" s="8">
        <v>48</v>
      </c>
      <c r="C4" s="8">
        <v>124</v>
      </c>
      <c r="D4" s="8">
        <v>16</v>
      </c>
      <c r="E4" s="8">
        <v>5</v>
      </c>
      <c r="F4" s="31">
        <f>SUM(B4:E4)</f>
        <v>193</v>
      </c>
    </row>
    <row r="5" spans="1:6" ht="16.5" customHeight="1">
      <c r="A5" s="6" t="s">
        <v>34</v>
      </c>
      <c r="B5" s="8">
        <v>28</v>
      </c>
      <c r="C5" s="8">
        <v>11</v>
      </c>
      <c r="D5" s="8"/>
      <c r="E5" s="8">
        <v>4</v>
      </c>
      <c r="F5" s="31">
        <f aca="true" t="shared" si="0" ref="F5:F38">SUM(B5:E5)</f>
        <v>43</v>
      </c>
    </row>
    <row r="6" spans="1:6" ht="16.5" customHeight="1">
      <c r="A6" s="6" t="s">
        <v>35</v>
      </c>
      <c r="B6" s="8">
        <v>13</v>
      </c>
      <c r="C6" s="8">
        <v>10</v>
      </c>
      <c r="D6" s="8"/>
      <c r="E6" s="8">
        <v>2</v>
      </c>
      <c r="F6" s="31">
        <f t="shared" si="0"/>
        <v>25</v>
      </c>
    </row>
    <row r="7" spans="1:6" ht="16.5" customHeight="1">
      <c r="A7" s="6" t="s">
        <v>36</v>
      </c>
      <c r="B7" s="8">
        <v>22</v>
      </c>
      <c r="C7" s="8">
        <v>10</v>
      </c>
      <c r="D7" s="8"/>
      <c r="E7" s="8">
        <v>4</v>
      </c>
      <c r="F7" s="31">
        <f t="shared" si="0"/>
        <v>36</v>
      </c>
    </row>
    <row r="8" spans="1:6" ht="16.5" customHeight="1">
      <c r="A8" s="6" t="s">
        <v>37</v>
      </c>
      <c r="B8" s="10">
        <v>5</v>
      </c>
      <c r="C8" s="10">
        <v>40</v>
      </c>
      <c r="D8" s="10"/>
      <c r="E8" s="10"/>
      <c r="F8" s="31">
        <f t="shared" si="0"/>
        <v>45</v>
      </c>
    </row>
    <row r="9" spans="1:6" ht="16.5" customHeight="1">
      <c r="A9" s="6" t="s">
        <v>38</v>
      </c>
      <c r="B9" s="10">
        <v>10</v>
      </c>
      <c r="C9" s="10"/>
      <c r="D9" s="10"/>
      <c r="E9" s="10"/>
      <c r="F9" s="31">
        <f t="shared" si="0"/>
        <v>10</v>
      </c>
    </row>
    <row r="10" spans="1:6" ht="16.5" customHeight="1">
      <c r="A10" s="6" t="s">
        <v>39</v>
      </c>
      <c r="B10" s="10">
        <v>2</v>
      </c>
      <c r="C10" s="10">
        <v>6</v>
      </c>
      <c r="D10" s="10"/>
      <c r="E10" s="10">
        <v>1</v>
      </c>
      <c r="F10" s="31">
        <f t="shared" si="0"/>
        <v>9</v>
      </c>
    </row>
    <row r="11" spans="1:6" ht="16.5" customHeight="1">
      <c r="A11" s="6" t="s">
        <v>40</v>
      </c>
      <c r="B11" s="10">
        <v>10</v>
      </c>
      <c r="C11" s="10"/>
      <c r="D11" s="10"/>
      <c r="E11" s="10"/>
      <c r="F11" s="31">
        <f t="shared" si="0"/>
        <v>10</v>
      </c>
    </row>
    <row r="12" spans="1:6" ht="16.5" customHeight="1">
      <c r="A12" s="6" t="s">
        <v>41</v>
      </c>
      <c r="B12" s="10">
        <v>8</v>
      </c>
      <c r="C12" s="10"/>
      <c r="D12" s="10"/>
      <c r="E12" s="10">
        <v>1</v>
      </c>
      <c r="F12" s="31">
        <f t="shared" si="0"/>
        <v>9</v>
      </c>
    </row>
    <row r="13" spans="1:6" ht="16.5" customHeight="1">
      <c r="A13" s="6" t="s">
        <v>42</v>
      </c>
      <c r="B13" s="10">
        <v>11</v>
      </c>
      <c r="C13" s="10"/>
      <c r="D13" s="10"/>
      <c r="E13" s="10">
        <v>6</v>
      </c>
      <c r="F13" s="31">
        <f t="shared" si="0"/>
        <v>17</v>
      </c>
    </row>
    <row r="14" spans="1:6" ht="16.5" customHeight="1">
      <c r="A14" s="6" t="s">
        <v>43</v>
      </c>
      <c r="B14" s="10">
        <v>14</v>
      </c>
      <c r="C14" s="10">
        <v>8</v>
      </c>
      <c r="D14" s="10"/>
      <c r="E14" s="10">
        <v>1</v>
      </c>
      <c r="F14" s="31">
        <f t="shared" si="0"/>
        <v>23</v>
      </c>
    </row>
    <row r="15" spans="1:6" ht="16.5" customHeight="1">
      <c r="A15" s="6" t="s">
        <v>44</v>
      </c>
      <c r="B15" s="10">
        <v>3</v>
      </c>
      <c r="C15" s="10"/>
      <c r="D15" s="10"/>
      <c r="E15" s="10"/>
      <c r="F15" s="31">
        <f t="shared" si="0"/>
        <v>3</v>
      </c>
    </row>
    <row r="16" spans="1:6" ht="16.5" customHeight="1">
      <c r="A16" s="6" t="s">
        <v>45</v>
      </c>
      <c r="B16" s="10">
        <v>5</v>
      </c>
      <c r="C16" s="10">
        <v>2</v>
      </c>
      <c r="D16" s="10"/>
      <c r="E16" s="10"/>
      <c r="F16" s="31">
        <f t="shared" si="0"/>
        <v>7</v>
      </c>
    </row>
    <row r="17" spans="1:6" ht="16.5" customHeight="1">
      <c r="A17" s="6" t="s">
        <v>46</v>
      </c>
      <c r="B17" s="10">
        <v>3</v>
      </c>
      <c r="C17" s="10"/>
      <c r="D17" s="10"/>
      <c r="E17" s="10"/>
      <c r="F17" s="31">
        <f t="shared" si="0"/>
        <v>3</v>
      </c>
    </row>
    <row r="18" spans="1:6" ht="16.5" customHeight="1">
      <c r="A18" s="6" t="s">
        <v>47</v>
      </c>
      <c r="B18" s="10">
        <v>1</v>
      </c>
      <c r="C18" s="10"/>
      <c r="D18" s="10"/>
      <c r="E18" s="10"/>
      <c r="F18" s="31">
        <f t="shared" si="0"/>
        <v>1</v>
      </c>
    </row>
    <row r="19" spans="1:6" ht="16.5" customHeight="1">
      <c r="A19" s="6" t="s">
        <v>48</v>
      </c>
      <c r="B19" s="10">
        <v>3</v>
      </c>
      <c r="C19" s="10"/>
      <c r="D19" s="10"/>
      <c r="E19" s="10"/>
      <c r="F19" s="31">
        <f t="shared" si="0"/>
        <v>3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>
        <v>1</v>
      </c>
      <c r="C21" s="10"/>
      <c r="D21" s="10"/>
      <c r="E21" s="10"/>
      <c r="F21" s="31">
        <f t="shared" si="0"/>
        <v>1</v>
      </c>
    </row>
    <row r="22" spans="1:6" ht="16.5" customHeight="1">
      <c r="A22" s="6" t="s">
        <v>51</v>
      </c>
      <c r="B22" s="10">
        <v>2</v>
      </c>
      <c r="C22" s="10"/>
      <c r="D22" s="10"/>
      <c r="E22" s="10"/>
      <c r="F22" s="31">
        <f t="shared" si="0"/>
        <v>2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>
        <v>2</v>
      </c>
      <c r="C25" s="10"/>
      <c r="D25" s="10"/>
      <c r="E25" s="10"/>
      <c r="F25" s="31">
        <f t="shared" si="0"/>
        <v>2</v>
      </c>
    </row>
    <row r="26" spans="1:6" ht="16.5" customHeight="1">
      <c r="A26" s="6" t="s">
        <v>55</v>
      </c>
      <c r="B26" s="10">
        <v>1</v>
      </c>
      <c r="C26" s="10"/>
      <c r="D26" s="10"/>
      <c r="E26" s="10"/>
      <c r="F26" s="31">
        <f t="shared" si="0"/>
        <v>1</v>
      </c>
    </row>
    <row r="27" spans="1:6" ht="16.5" customHeight="1">
      <c r="A27" s="6" t="s">
        <v>56</v>
      </c>
      <c r="B27" s="10">
        <v>1</v>
      </c>
      <c r="C27" s="10"/>
      <c r="D27" s="10"/>
      <c r="E27" s="10"/>
      <c r="F27" s="31">
        <f t="shared" si="0"/>
        <v>1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>
        <v>1</v>
      </c>
      <c r="C29" s="10"/>
      <c r="D29" s="10"/>
      <c r="E29" s="10"/>
      <c r="F29" s="31">
        <f t="shared" si="0"/>
        <v>1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4</v>
      </c>
      <c r="C31" s="10">
        <v>12</v>
      </c>
      <c r="D31" s="10"/>
      <c r="E31" s="10"/>
      <c r="F31" s="31">
        <f t="shared" si="0"/>
        <v>16</v>
      </c>
    </row>
    <row r="32" spans="1:6" ht="16.5" customHeight="1">
      <c r="A32" s="6" t="s">
        <v>61</v>
      </c>
      <c r="B32" s="10">
        <v>1</v>
      </c>
      <c r="C32" s="10"/>
      <c r="D32" s="10"/>
      <c r="E32" s="10"/>
      <c r="F32" s="31">
        <f t="shared" si="0"/>
        <v>1</v>
      </c>
    </row>
    <row r="33" spans="1:6" ht="16.5" customHeight="1">
      <c r="A33" s="6" t="s">
        <v>62</v>
      </c>
      <c r="B33" s="10">
        <v>2</v>
      </c>
      <c r="C33" s="10"/>
      <c r="D33" s="10"/>
      <c r="E33" s="10"/>
      <c r="F33" s="31">
        <f t="shared" si="0"/>
        <v>2</v>
      </c>
    </row>
    <row r="34" spans="1:6" ht="16.5" customHeight="1">
      <c r="A34" s="6" t="s">
        <v>63</v>
      </c>
      <c r="B34" s="10">
        <v>3</v>
      </c>
      <c r="C34" s="10"/>
      <c r="D34" s="10"/>
      <c r="E34" s="10"/>
      <c r="F34" s="31">
        <f t="shared" si="0"/>
        <v>3</v>
      </c>
    </row>
    <row r="35" spans="1:6" ht="16.5" customHeight="1">
      <c r="A35" s="6" t="s">
        <v>64</v>
      </c>
      <c r="B35" s="10">
        <v>2</v>
      </c>
      <c r="C35" s="10"/>
      <c r="D35" s="10"/>
      <c r="E35" s="10"/>
      <c r="F35" s="31">
        <f t="shared" si="0"/>
        <v>2</v>
      </c>
    </row>
    <row r="36" spans="1:6" ht="16.5" customHeight="1">
      <c r="A36" s="6" t="s">
        <v>65</v>
      </c>
      <c r="B36" s="10"/>
      <c r="C36" s="10"/>
      <c r="D36" s="10"/>
      <c r="E36" s="10"/>
      <c r="F36" s="31">
        <f t="shared" si="0"/>
        <v>0</v>
      </c>
    </row>
    <row r="37" spans="1:6" ht="16.5" customHeight="1">
      <c r="A37" s="6" t="s">
        <v>84</v>
      </c>
      <c r="B37" s="10">
        <v>1</v>
      </c>
      <c r="C37" s="10"/>
      <c r="D37" s="10"/>
      <c r="E37" s="10"/>
      <c r="F37" s="31">
        <f t="shared" si="0"/>
        <v>1</v>
      </c>
    </row>
    <row r="38" spans="1:6" ht="16.5" customHeight="1">
      <c r="A38" s="6" t="s">
        <v>66</v>
      </c>
      <c r="B38" s="10">
        <v>2</v>
      </c>
      <c r="C38" s="10"/>
      <c r="D38" s="10"/>
      <c r="E38" s="10"/>
      <c r="F38" s="31">
        <f t="shared" si="0"/>
        <v>2</v>
      </c>
    </row>
    <row r="39" spans="1:6" ht="16.5" customHeight="1">
      <c r="A39" s="7" t="s">
        <v>15</v>
      </c>
      <c r="B39" s="30">
        <f>SUM(B4:B38)</f>
        <v>209</v>
      </c>
      <c r="C39" s="30">
        <f>SUM(C4:C38)</f>
        <v>223</v>
      </c>
      <c r="D39" s="30">
        <f>SUM(D4:D38)</f>
        <v>16</v>
      </c>
      <c r="E39" s="30">
        <f>SUM(E4:E38)</f>
        <v>24</v>
      </c>
      <c r="F39" s="38">
        <f>SUM(F4:F38)</f>
        <v>472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1">
      <selection activeCell="D42" sqref="D42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92</v>
      </c>
    </row>
    <row r="3" spans="1:6" ht="16.5" customHeight="1">
      <c r="A3" s="5" t="s">
        <v>30</v>
      </c>
      <c r="B3" s="6" t="s">
        <v>79</v>
      </c>
      <c r="C3" s="6" t="s">
        <v>80</v>
      </c>
      <c r="D3" s="6" t="s">
        <v>81</v>
      </c>
      <c r="E3" s="6"/>
      <c r="F3" s="7" t="s">
        <v>16</v>
      </c>
    </row>
    <row r="4" spans="1:6" ht="16.5" customHeight="1">
      <c r="A4" s="6" t="s">
        <v>33</v>
      </c>
      <c r="B4" s="8">
        <v>178</v>
      </c>
      <c r="C4" s="8">
        <v>4</v>
      </c>
      <c r="D4" s="8">
        <v>11</v>
      </c>
      <c r="E4" s="8"/>
      <c r="F4" s="31">
        <f>SUM(B4:E4)</f>
        <v>193</v>
      </c>
    </row>
    <row r="5" spans="1:6" ht="16.5" customHeight="1">
      <c r="A5" s="6" t="s">
        <v>34</v>
      </c>
      <c r="B5" s="8">
        <v>31</v>
      </c>
      <c r="C5" s="8">
        <v>2</v>
      </c>
      <c r="D5" s="8">
        <v>10</v>
      </c>
      <c r="E5" s="8"/>
      <c r="F5" s="31">
        <f aca="true" t="shared" si="0" ref="F5:F38">SUM(B5:E5)</f>
        <v>43</v>
      </c>
    </row>
    <row r="6" spans="1:6" ht="16.5" customHeight="1">
      <c r="A6" s="6" t="s">
        <v>35</v>
      </c>
      <c r="B6" s="8">
        <v>17</v>
      </c>
      <c r="C6" s="8">
        <v>1</v>
      </c>
      <c r="D6" s="8">
        <v>7</v>
      </c>
      <c r="E6" s="8"/>
      <c r="F6" s="31">
        <f t="shared" si="0"/>
        <v>25</v>
      </c>
    </row>
    <row r="7" spans="1:6" ht="16.5" customHeight="1">
      <c r="A7" s="6" t="s">
        <v>36</v>
      </c>
      <c r="B7" s="8">
        <v>22</v>
      </c>
      <c r="C7" s="8">
        <v>2</v>
      </c>
      <c r="D7" s="8">
        <v>12</v>
      </c>
      <c r="E7" s="8"/>
      <c r="F7" s="31">
        <f t="shared" si="0"/>
        <v>36</v>
      </c>
    </row>
    <row r="8" spans="1:6" ht="16.5" customHeight="1">
      <c r="A8" s="6" t="s">
        <v>37</v>
      </c>
      <c r="B8" s="8">
        <v>44</v>
      </c>
      <c r="C8" s="8"/>
      <c r="D8" s="8">
        <v>1</v>
      </c>
      <c r="E8" s="8"/>
      <c r="F8" s="31">
        <f t="shared" si="0"/>
        <v>45</v>
      </c>
    </row>
    <row r="9" spans="1:6" ht="16.5" customHeight="1">
      <c r="A9" s="6" t="s">
        <v>38</v>
      </c>
      <c r="B9" s="8">
        <v>10</v>
      </c>
      <c r="C9" s="8"/>
      <c r="D9" s="8"/>
      <c r="E9" s="8"/>
      <c r="F9" s="31">
        <f t="shared" si="0"/>
        <v>10</v>
      </c>
    </row>
    <row r="10" spans="1:6" ht="16.5" customHeight="1">
      <c r="A10" s="6" t="s">
        <v>39</v>
      </c>
      <c r="B10" s="8">
        <v>8</v>
      </c>
      <c r="C10" s="8"/>
      <c r="D10" s="8">
        <v>1</v>
      </c>
      <c r="E10" s="8"/>
      <c r="F10" s="31">
        <f t="shared" si="0"/>
        <v>9</v>
      </c>
    </row>
    <row r="11" spans="1:6" ht="16.5" customHeight="1">
      <c r="A11" s="6" t="s">
        <v>40</v>
      </c>
      <c r="B11" s="8">
        <v>7</v>
      </c>
      <c r="C11" s="8"/>
      <c r="D11" s="8">
        <v>3</v>
      </c>
      <c r="E11" s="8"/>
      <c r="F11" s="31">
        <f t="shared" si="0"/>
        <v>10</v>
      </c>
    </row>
    <row r="12" spans="1:6" ht="16.5" customHeight="1">
      <c r="A12" s="6" t="s">
        <v>41</v>
      </c>
      <c r="B12" s="8">
        <v>9</v>
      </c>
      <c r="C12" s="8"/>
      <c r="D12" s="8"/>
      <c r="E12" s="8"/>
      <c r="F12" s="31">
        <f t="shared" si="0"/>
        <v>9</v>
      </c>
    </row>
    <row r="13" spans="1:6" ht="16.5" customHeight="1">
      <c r="A13" s="6" t="s">
        <v>42</v>
      </c>
      <c r="B13" s="8">
        <v>16</v>
      </c>
      <c r="C13" s="8"/>
      <c r="D13" s="8">
        <v>1</v>
      </c>
      <c r="E13" s="8"/>
      <c r="F13" s="31">
        <f t="shared" si="0"/>
        <v>17</v>
      </c>
    </row>
    <row r="14" spans="1:6" ht="16.5" customHeight="1">
      <c r="A14" s="6" t="s">
        <v>43</v>
      </c>
      <c r="B14" s="8">
        <v>10</v>
      </c>
      <c r="C14" s="8">
        <v>9</v>
      </c>
      <c r="D14" s="8">
        <v>4</v>
      </c>
      <c r="E14" s="8"/>
      <c r="F14" s="31">
        <f t="shared" si="0"/>
        <v>23</v>
      </c>
    </row>
    <row r="15" spans="1:6" ht="16.5" customHeight="1">
      <c r="A15" s="6" t="s">
        <v>44</v>
      </c>
      <c r="B15" s="10">
        <v>2</v>
      </c>
      <c r="C15" s="10">
        <v>1</v>
      </c>
      <c r="D15" s="10"/>
      <c r="E15" s="10"/>
      <c r="F15" s="31">
        <f t="shared" si="0"/>
        <v>3</v>
      </c>
    </row>
    <row r="16" spans="1:6" ht="16.5" customHeight="1">
      <c r="A16" s="6" t="s">
        <v>45</v>
      </c>
      <c r="B16" s="10">
        <v>7</v>
      </c>
      <c r="C16" s="10"/>
      <c r="D16" s="10"/>
      <c r="E16" s="10"/>
      <c r="F16" s="31">
        <f t="shared" si="0"/>
        <v>7</v>
      </c>
    </row>
    <row r="17" spans="1:6" ht="16.5" customHeight="1">
      <c r="A17" s="6" t="s">
        <v>46</v>
      </c>
      <c r="B17" s="10">
        <v>1</v>
      </c>
      <c r="C17" s="10"/>
      <c r="D17" s="10">
        <v>2</v>
      </c>
      <c r="E17" s="10"/>
      <c r="F17" s="31">
        <f t="shared" si="0"/>
        <v>3</v>
      </c>
    </row>
    <row r="18" spans="1:6" ht="16.5" customHeight="1">
      <c r="A18" s="6" t="s">
        <v>47</v>
      </c>
      <c r="B18" s="10"/>
      <c r="C18" s="10">
        <v>1</v>
      </c>
      <c r="D18" s="10"/>
      <c r="E18" s="10"/>
      <c r="F18" s="31">
        <f t="shared" si="0"/>
        <v>1</v>
      </c>
    </row>
    <row r="19" spans="1:6" ht="16.5" customHeight="1">
      <c r="A19" s="6" t="s">
        <v>48</v>
      </c>
      <c r="B19" s="10">
        <v>3</v>
      </c>
      <c r="C19" s="10"/>
      <c r="D19" s="10"/>
      <c r="E19" s="10"/>
      <c r="F19" s="31">
        <f t="shared" si="0"/>
        <v>3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>
        <v>1</v>
      </c>
      <c r="C21" s="10"/>
      <c r="D21" s="10"/>
      <c r="E21" s="10"/>
      <c r="F21" s="31">
        <f t="shared" si="0"/>
        <v>1</v>
      </c>
    </row>
    <row r="22" spans="1:6" ht="16.5" customHeight="1">
      <c r="A22" s="6" t="s">
        <v>51</v>
      </c>
      <c r="B22" s="10">
        <v>2</v>
      </c>
      <c r="C22" s="10"/>
      <c r="D22" s="10"/>
      <c r="E22" s="10"/>
      <c r="F22" s="31">
        <f t="shared" si="0"/>
        <v>2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/>
      <c r="C25" s="10"/>
      <c r="D25" s="10">
        <v>2</v>
      </c>
      <c r="E25" s="10"/>
      <c r="F25" s="31">
        <f t="shared" si="0"/>
        <v>2</v>
      </c>
    </row>
    <row r="26" spans="1:6" ht="16.5" customHeight="1">
      <c r="A26" s="6" t="s">
        <v>55</v>
      </c>
      <c r="B26" s="10"/>
      <c r="C26" s="10"/>
      <c r="D26" s="10">
        <v>1</v>
      </c>
      <c r="E26" s="10"/>
      <c r="F26" s="31">
        <f t="shared" si="0"/>
        <v>1</v>
      </c>
    </row>
    <row r="27" spans="1:6" ht="16.5" customHeight="1">
      <c r="A27" s="6" t="s">
        <v>56</v>
      </c>
      <c r="B27" s="10">
        <v>1</v>
      </c>
      <c r="C27" s="10"/>
      <c r="D27" s="10"/>
      <c r="E27" s="10"/>
      <c r="F27" s="31">
        <f t="shared" si="0"/>
        <v>1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>
        <v>1</v>
      </c>
      <c r="C29" s="10"/>
      <c r="D29" s="10"/>
      <c r="E29" s="10"/>
      <c r="F29" s="31">
        <f t="shared" si="0"/>
        <v>1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16</v>
      </c>
      <c r="C31" s="10"/>
      <c r="D31" s="10"/>
      <c r="E31" s="10"/>
      <c r="F31" s="31">
        <f t="shared" si="0"/>
        <v>16</v>
      </c>
    </row>
    <row r="32" spans="1:6" ht="16.5" customHeight="1">
      <c r="A32" s="6" t="s">
        <v>61</v>
      </c>
      <c r="B32" s="10">
        <v>1</v>
      </c>
      <c r="C32" s="10"/>
      <c r="D32" s="10"/>
      <c r="E32" s="10"/>
      <c r="F32" s="31">
        <f t="shared" si="0"/>
        <v>1</v>
      </c>
    </row>
    <row r="33" spans="1:6" ht="16.5" customHeight="1">
      <c r="A33" s="6" t="s">
        <v>62</v>
      </c>
      <c r="B33" s="10">
        <v>2</v>
      </c>
      <c r="C33" s="10"/>
      <c r="D33" s="10"/>
      <c r="E33" s="10"/>
      <c r="F33" s="31">
        <f t="shared" si="0"/>
        <v>2</v>
      </c>
    </row>
    <row r="34" spans="1:6" ht="16.5" customHeight="1">
      <c r="A34" s="6" t="s">
        <v>63</v>
      </c>
      <c r="B34" s="10">
        <v>2</v>
      </c>
      <c r="C34" s="10"/>
      <c r="D34" s="10">
        <v>1</v>
      </c>
      <c r="E34" s="10"/>
      <c r="F34" s="31">
        <f t="shared" si="0"/>
        <v>3</v>
      </c>
    </row>
    <row r="35" spans="1:6" ht="16.5" customHeight="1">
      <c r="A35" s="6" t="s">
        <v>64</v>
      </c>
      <c r="B35" s="10">
        <v>1</v>
      </c>
      <c r="C35" s="10">
        <v>1</v>
      </c>
      <c r="D35" s="10"/>
      <c r="E35" s="10"/>
      <c r="F35" s="31">
        <f t="shared" si="0"/>
        <v>2</v>
      </c>
    </row>
    <row r="36" spans="1:6" ht="16.5" customHeight="1">
      <c r="A36" s="6" t="s">
        <v>65</v>
      </c>
      <c r="B36" s="10"/>
      <c r="C36" s="10"/>
      <c r="D36" s="10"/>
      <c r="E36" s="10"/>
      <c r="F36" s="31">
        <f t="shared" si="0"/>
        <v>0</v>
      </c>
    </row>
    <row r="37" spans="1:6" ht="16.5" customHeight="1">
      <c r="A37" s="6" t="s">
        <v>84</v>
      </c>
      <c r="B37" s="10">
        <v>1</v>
      </c>
      <c r="C37" s="10"/>
      <c r="D37" s="10"/>
      <c r="E37" s="10"/>
      <c r="F37" s="31">
        <f t="shared" si="0"/>
        <v>1</v>
      </c>
    </row>
    <row r="38" spans="1:7" ht="16.5" customHeight="1">
      <c r="A38" s="6" t="s">
        <v>66</v>
      </c>
      <c r="B38" s="10">
        <v>1</v>
      </c>
      <c r="C38" s="10">
        <v>1</v>
      </c>
      <c r="D38" s="10"/>
      <c r="E38" s="10"/>
      <c r="F38" s="31">
        <f t="shared" si="0"/>
        <v>2</v>
      </c>
      <c r="G38" s="32"/>
    </row>
    <row r="39" spans="1:6" ht="16.5" customHeight="1">
      <c r="A39" s="7" t="s">
        <v>15</v>
      </c>
      <c r="B39" s="25">
        <f>SUM(B4:B38)</f>
        <v>394</v>
      </c>
      <c r="C39" s="25">
        <f>SUM(C4:C38)</f>
        <v>22</v>
      </c>
      <c r="D39" s="25">
        <f>SUM(D4:D38)</f>
        <v>56</v>
      </c>
      <c r="E39" s="25">
        <f>SUM(E4:E38)</f>
        <v>0</v>
      </c>
      <c r="F39" s="37">
        <f>SUM(F4:F38)</f>
        <v>472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75390625" style="1" customWidth="1"/>
    <col min="10" max="10" width="12.75390625" style="0" customWidth="1"/>
  </cols>
  <sheetData>
    <row r="1" ht="18.75">
      <c r="A1" s="4" t="s">
        <v>93</v>
      </c>
    </row>
    <row r="3" spans="1:8" ht="16.5" customHeight="1">
      <c r="A3" s="5" t="s">
        <v>30</v>
      </c>
      <c r="B3" s="6" t="s">
        <v>71</v>
      </c>
      <c r="C3" s="6" t="s">
        <v>72</v>
      </c>
      <c r="D3" s="6" t="s">
        <v>73</v>
      </c>
      <c r="E3" s="6" t="s">
        <v>74</v>
      </c>
      <c r="F3" s="6" t="s">
        <v>75</v>
      </c>
      <c r="G3" s="6" t="s">
        <v>25</v>
      </c>
      <c r="H3" s="7" t="s">
        <v>16</v>
      </c>
    </row>
    <row r="4" spans="1:8" ht="16.5" customHeight="1">
      <c r="A4" s="6" t="s">
        <v>33</v>
      </c>
      <c r="B4" s="8">
        <v>62</v>
      </c>
      <c r="C4" s="8"/>
      <c r="D4" s="8">
        <v>128</v>
      </c>
      <c r="E4" s="8">
        <v>3</v>
      </c>
      <c r="F4" s="8"/>
      <c r="G4" s="8"/>
      <c r="H4" s="31">
        <f>SUM(B4:G4)</f>
        <v>193</v>
      </c>
    </row>
    <row r="5" spans="1:8" ht="16.5" customHeight="1">
      <c r="A5" s="6" t="s">
        <v>34</v>
      </c>
      <c r="B5" s="8">
        <v>39</v>
      </c>
      <c r="C5" s="8"/>
      <c r="D5" s="8">
        <v>1</v>
      </c>
      <c r="E5" s="8">
        <v>3</v>
      </c>
      <c r="F5" s="8"/>
      <c r="G5" s="8"/>
      <c r="H5" s="31">
        <f aca="true" t="shared" si="0" ref="H5:H38">SUM(B5:G5)</f>
        <v>43</v>
      </c>
    </row>
    <row r="6" spans="1:8" ht="16.5" customHeight="1">
      <c r="A6" s="6" t="s">
        <v>35</v>
      </c>
      <c r="B6" s="8">
        <v>24</v>
      </c>
      <c r="C6" s="8"/>
      <c r="D6" s="8"/>
      <c r="E6" s="8">
        <v>1</v>
      </c>
      <c r="F6" s="8"/>
      <c r="G6" s="8"/>
      <c r="H6" s="31">
        <f t="shared" si="0"/>
        <v>25</v>
      </c>
    </row>
    <row r="7" spans="1:8" ht="16.5" customHeight="1">
      <c r="A7" s="6" t="s">
        <v>36</v>
      </c>
      <c r="B7" s="8">
        <v>35</v>
      </c>
      <c r="C7" s="8"/>
      <c r="D7" s="8"/>
      <c r="E7" s="8">
        <v>1</v>
      </c>
      <c r="F7" s="8"/>
      <c r="G7" s="8"/>
      <c r="H7" s="31">
        <f t="shared" si="0"/>
        <v>36</v>
      </c>
    </row>
    <row r="8" spans="1:8" ht="16.5" customHeight="1">
      <c r="A8" s="6" t="s">
        <v>37</v>
      </c>
      <c r="B8" s="8">
        <v>5</v>
      </c>
      <c r="C8" s="8"/>
      <c r="D8" s="8">
        <v>40</v>
      </c>
      <c r="E8" s="8"/>
      <c r="F8" s="8"/>
      <c r="G8" s="8"/>
      <c r="H8" s="31">
        <f t="shared" si="0"/>
        <v>45</v>
      </c>
    </row>
    <row r="9" spans="1:8" ht="16.5" customHeight="1">
      <c r="A9" s="6" t="s">
        <v>38</v>
      </c>
      <c r="B9" s="8">
        <v>10</v>
      </c>
      <c r="C9" s="8"/>
      <c r="D9" s="8"/>
      <c r="E9" s="8"/>
      <c r="F9" s="8"/>
      <c r="G9" s="8"/>
      <c r="H9" s="31">
        <f t="shared" si="0"/>
        <v>10</v>
      </c>
    </row>
    <row r="10" spans="1:8" ht="16.5" customHeight="1">
      <c r="A10" s="6" t="s">
        <v>39</v>
      </c>
      <c r="B10" s="8">
        <v>9</v>
      </c>
      <c r="C10" s="8"/>
      <c r="D10" s="8"/>
      <c r="E10" s="8"/>
      <c r="F10" s="8"/>
      <c r="G10" s="8"/>
      <c r="H10" s="31">
        <f t="shared" si="0"/>
        <v>9</v>
      </c>
    </row>
    <row r="11" spans="1:8" ht="16.5" customHeight="1">
      <c r="A11" s="6" t="s">
        <v>40</v>
      </c>
      <c r="B11" s="8">
        <v>10</v>
      </c>
      <c r="C11" s="8"/>
      <c r="D11" s="8"/>
      <c r="E11" s="8"/>
      <c r="F11" s="8"/>
      <c r="G11" s="8"/>
      <c r="H11" s="31">
        <f t="shared" si="0"/>
        <v>10</v>
      </c>
    </row>
    <row r="12" spans="1:8" ht="16.5" customHeight="1">
      <c r="A12" s="6" t="s">
        <v>41</v>
      </c>
      <c r="B12" s="8">
        <v>9</v>
      </c>
      <c r="C12" s="8"/>
      <c r="D12" s="8"/>
      <c r="E12" s="8"/>
      <c r="F12" s="8"/>
      <c r="G12" s="8"/>
      <c r="H12" s="31">
        <f t="shared" si="0"/>
        <v>9</v>
      </c>
    </row>
    <row r="13" spans="1:8" ht="16.5" customHeight="1">
      <c r="A13" s="6" t="s">
        <v>42</v>
      </c>
      <c r="B13" s="8">
        <v>17</v>
      </c>
      <c r="C13" s="8"/>
      <c r="D13" s="8"/>
      <c r="E13" s="8"/>
      <c r="F13" s="8"/>
      <c r="G13" s="8"/>
      <c r="H13" s="31">
        <f t="shared" si="0"/>
        <v>17</v>
      </c>
    </row>
    <row r="14" spans="1:8" ht="16.5" customHeight="1">
      <c r="A14" s="6" t="s">
        <v>43</v>
      </c>
      <c r="B14" s="8">
        <v>14</v>
      </c>
      <c r="C14" s="8"/>
      <c r="D14" s="8"/>
      <c r="E14" s="8">
        <v>9</v>
      </c>
      <c r="F14" s="8"/>
      <c r="G14" s="8"/>
      <c r="H14" s="31">
        <f t="shared" si="0"/>
        <v>23</v>
      </c>
    </row>
    <row r="15" spans="1:8" ht="16.5" customHeight="1">
      <c r="A15" s="6" t="s">
        <v>44</v>
      </c>
      <c r="B15" s="10">
        <v>3</v>
      </c>
      <c r="C15" s="10"/>
      <c r="D15" s="10"/>
      <c r="E15" s="10"/>
      <c r="F15" s="10"/>
      <c r="G15" s="10"/>
      <c r="H15" s="31">
        <f t="shared" si="0"/>
        <v>3</v>
      </c>
    </row>
    <row r="16" spans="1:8" ht="16.5" customHeight="1">
      <c r="A16" s="6" t="s">
        <v>45</v>
      </c>
      <c r="B16" s="10">
        <v>6</v>
      </c>
      <c r="C16" s="10"/>
      <c r="D16" s="10"/>
      <c r="E16" s="10">
        <v>1</v>
      </c>
      <c r="F16" s="10"/>
      <c r="G16" s="10"/>
      <c r="H16" s="31">
        <f t="shared" si="0"/>
        <v>7</v>
      </c>
    </row>
    <row r="17" spans="1:8" ht="16.5" customHeight="1">
      <c r="A17" s="6" t="s">
        <v>46</v>
      </c>
      <c r="B17" s="10">
        <v>3</v>
      </c>
      <c r="C17" s="10"/>
      <c r="D17" s="10"/>
      <c r="E17" s="10"/>
      <c r="F17" s="10"/>
      <c r="G17" s="10"/>
      <c r="H17" s="31">
        <f t="shared" si="0"/>
        <v>3</v>
      </c>
    </row>
    <row r="18" spans="1:8" ht="16.5" customHeight="1">
      <c r="A18" s="6" t="s">
        <v>47</v>
      </c>
      <c r="B18" s="10"/>
      <c r="C18" s="10"/>
      <c r="D18" s="10"/>
      <c r="E18" s="10">
        <v>1</v>
      </c>
      <c r="F18" s="10"/>
      <c r="G18" s="10"/>
      <c r="H18" s="31">
        <f t="shared" si="0"/>
        <v>1</v>
      </c>
    </row>
    <row r="19" spans="1:8" ht="16.5" customHeight="1">
      <c r="A19" s="6" t="s">
        <v>48</v>
      </c>
      <c r="B19" s="10">
        <v>3</v>
      </c>
      <c r="C19" s="10"/>
      <c r="D19" s="10"/>
      <c r="E19" s="10"/>
      <c r="F19" s="10"/>
      <c r="G19" s="10"/>
      <c r="H19" s="31">
        <f t="shared" si="0"/>
        <v>3</v>
      </c>
    </row>
    <row r="20" spans="1:8" ht="16.5" customHeight="1">
      <c r="A20" s="6" t="s">
        <v>49</v>
      </c>
      <c r="B20" s="10"/>
      <c r="C20" s="10"/>
      <c r="D20" s="10"/>
      <c r="E20" s="10"/>
      <c r="F20" s="10"/>
      <c r="G20" s="10"/>
      <c r="H20" s="31">
        <f t="shared" si="0"/>
        <v>0</v>
      </c>
    </row>
    <row r="21" spans="1:8" ht="16.5" customHeight="1">
      <c r="A21" s="6" t="s">
        <v>50</v>
      </c>
      <c r="B21" s="10">
        <v>1</v>
      </c>
      <c r="C21" s="10"/>
      <c r="D21" s="10"/>
      <c r="E21" s="10"/>
      <c r="F21" s="10"/>
      <c r="G21" s="10"/>
      <c r="H21" s="31">
        <f t="shared" si="0"/>
        <v>1</v>
      </c>
    </row>
    <row r="22" spans="1:8" ht="16.5" customHeight="1">
      <c r="A22" s="6" t="s">
        <v>51</v>
      </c>
      <c r="B22" s="10">
        <v>2</v>
      </c>
      <c r="C22" s="10"/>
      <c r="D22" s="10"/>
      <c r="E22" s="10"/>
      <c r="F22" s="10"/>
      <c r="G22" s="10"/>
      <c r="H22" s="31">
        <f t="shared" si="0"/>
        <v>2</v>
      </c>
    </row>
    <row r="23" spans="1:8" ht="16.5" customHeight="1">
      <c r="A23" s="6" t="s">
        <v>52</v>
      </c>
      <c r="B23" s="10"/>
      <c r="C23" s="10"/>
      <c r="D23" s="10"/>
      <c r="E23" s="10"/>
      <c r="F23" s="10"/>
      <c r="G23" s="10"/>
      <c r="H23" s="31">
        <f t="shared" si="0"/>
        <v>0</v>
      </c>
    </row>
    <row r="24" spans="1:8" ht="16.5" customHeight="1">
      <c r="A24" s="6" t="s">
        <v>53</v>
      </c>
      <c r="B24" s="10"/>
      <c r="C24" s="10"/>
      <c r="D24" s="10"/>
      <c r="E24" s="10"/>
      <c r="F24" s="10"/>
      <c r="G24" s="10"/>
      <c r="H24" s="31">
        <f t="shared" si="0"/>
        <v>0</v>
      </c>
    </row>
    <row r="25" spans="1:8" ht="16.5" customHeight="1">
      <c r="A25" s="6" t="s">
        <v>54</v>
      </c>
      <c r="B25" s="10">
        <v>2</v>
      </c>
      <c r="C25" s="10"/>
      <c r="D25" s="10"/>
      <c r="E25" s="10"/>
      <c r="F25" s="10"/>
      <c r="G25" s="10"/>
      <c r="H25" s="31">
        <f t="shared" si="0"/>
        <v>2</v>
      </c>
    </row>
    <row r="26" spans="1:8" ht="16.5" customHeight="1">
      <c r="A26" s="6" t="s">
        <v>55</v>
      </c>
      <c r="B26" s="10">
        <v>1</v>
      </c>
      <c r="C26" s="10"/>
      <c r="D26" s="10"/>
      <c r="E26" s="10"/>
      <c r="F26" s="10"/>
      <c r="G26" s="10"/>
      <c r="H26" s="31">
        <f t="shared" si="0"/>
        <v>1</v>
      </c>
    </row>
    <row r="27" spans="1:8" ht="16.5" customHeight="1">
      <c r="A27" s="6" t="s">
        <v>56</v>
      </c>
      <c r="B27" s="10">
        <v>1</v>
      </c>
      <c r="C27" s="10"/>
      <c r="D27" s="10"/>
      <c r="E27" s="10"/>
      <c r="F27" s="10"/>
      <c r="G27" s="10"/>
      <c r="H27" s="31">
        <f t="shared" si="0"/>
        <v>1</v>
      </c>
    </row>
    <row r="28" spans="1:8" ht="16.5" customHeight="1">
      <c r="A28" s="6" t="s">
        <v>57</v>
      </c>
      <c r="B28" s="10"/>
      <c r="C28" s="10"/>
      <c r="D28" s="10"/>
      <c r="E28" s="10"/>
      <c r="F28" s="10"/>
      <c r="G28" s="10"/>
      <c r="H28" s="31">
        <f t="shared" si="0"/>
        <v>0</v>
      </c>
    </row>
    <row r="29" spans="1:8" ht="16.5" customHeight="1">
      <c r="A29" s="6" t="s">
        <v>58</v>
      </c>
      <c r="B29" s="10">
        <v>1</v>
      </c>
      <c r="C29" s="10"/>
      <c r="D29" s="10"/>
      <c r="E29" s="10"/>
      <c r="F29" s="10"/>
      <c r="G29" s="10"/>
      <c r="H29" s="31">
        <f t="shared" si="0"/>
        <v>1</v>
      </c>
    </row>
    <row r="30" spans="1:8" ht="16.5" customHeight="1">
      <c r="A30" s="6" t="s">
        <v>59</v>
      </c>
      <c r="B30" s="10"/>
      <c r="C30" s="10"/>
      <c r="D30" s="10"/>
      <c r="E30" s="10"/>
      <c r="F30" s="10"/>
      <c r="G30" s="10"/>
      <c r="H30" s="31">
        <f t="shared" si="0"/>
        <v>0</v>
      </c>
    </row>
    <row r="31" spans="1:8" ht="16.5" customHeight="1">
      <c r="A31" s="6" t="s">
        <v>60</v>
      </c>
      <c r="B31" s="10">
        <v>16</v>
      </c>
      <c r="C31" s="10"/>
      <c r="D31" s="10"/>
      <c r="E31" s="10"/>
      <c r="F31" s="10"/>
      <c r="G31" s="10"/>
      <c r="H31" s="31">
        <f t="shared" si="0"/>
        <v>16</v>
      </c>
    </row>
    <row r="32" spans="1:8" ht="16.5" customHeight="1">
      <c r="A32" s="6" t="s">
        <v>61</v>
      </c>
      <c r="B32" s="10">
        <v>1</v>
      </c>
      <c r="C32" s="10"/>
      <c r="D32" s="10"/>
      <c r="E32" s="10"/>
      <c r="F32" s="10"/>
      <c r="G32" s="10"/>
      <c r="H32" s="31">
        <f t="shared" si="0"/>
        <v>1</v>
      </c>
    </row>
    <row r="33" spans="1:8" ht="16.5" customHeight="1">
      <c r="A33" s="6" t="s">
        <v>62</v>
      </c>
      <c r="B33" s="10">
        <v>2</v>
      </c>
      <c r="C33" s="10"/>
      <c r="D33" s="10"/>
      <c r="E33" s="10"/>
      <c r="F33" s="10"/>
      <c r="G33" s="10"/>
      <c r="H33" s="31">
        <f t="shared" si="0"/>
        <v>2</v>
      </c>
    </row>
    <row r="34" spans="1:8" ht="16.5" customHeight="1">
      <c r="A34" s="6" t="s">
        <v>63</v>
      </c>
      <c r="B34" s="10">
        <v>3</v>
      </c>
      <c r="C34" s="10"/>
      <c r="D34" s="10"/>
      <c r="E34" s="10"/>
      <c r="F34" s="10"/>
      <c r="G34" s="10"/>
      <c r="H34" s="31">
        <f t="shared" si="0"/>
        <v>3</v>
      </c>
    </row>
    <row r="35" spans="1:8" ht="16.5" customHeight="1">
      <c r="A35" s="6" t="s">
        <v>64</v>
      </c>
      <c r="B35" s="10">
        <v>1</v>
      </c>
      <c r="C35" s="10"/>
      <c r="D35" s="10"/>
      <c r="E35" s="10">
        <v>1</v>
      </c>
      <c r="F35" s="10"/>
      <c r="G35" s="10"/>
      <c r="H35" s="31">
        <f t="shared" si="0"/>
        <v>2</v>
      </c>
    </row>
    <row r="36" spans="1:8" ht="16.5" customHeight="1">
      <c r="A36" s="6" t="s">
        <v>65</v>
      </c>
      <c r="B36" s="10"/>
      <c r="C36" s="10"/>
      <c r="D36" s="10"/>
      <c r="E36" s="10"/>
      <c r="F36" s="10"/>
      <c r="G36" s="10"/>
      <c r="H36" s="31">
        <f t="shared" si="0"/>
        <v>0</v>
      </c>
    </row>
    <row r="37" spans="1:8" ht="16.5" customHeight="1">
      <c r="A37" s="6" t="s">
        <v>84</v>
      </c>
      <c r="B37" s="10">
        <v>1</v>
      </c>
      <c r="C37" s="10"/>
      <c r="D37" s="10"/>
      <c r="E37" s="10"/>
      <c r="F37" s="10"/>
      <c r="G37" s="10"/>
      <c r="H37" s="31">
        <f t="shared" si="0"/>
        <v>1</v>
      </c>
    </row>
    <row r="38" spans="1:9" ht="16.5" customHeight="1">
      <c r="A38" s="6" t="s">
        <v>66</v>
      </c>
      <c r="B38" s="10">
        <v>1</v>
      </c>
      <c r="C38" s="10"/>
      <c r="D38" s="10"/>
      <c r="E38" s="10">
        <v>1</v>
      </c>
      <c r="F38" s="10"/>
      <c r="G38" s="10"/>
      <c r="H38" s="31">
        <f t="shared" si="0"/>
        <v>2</v>
      </c>
      <c r="I38" s="32"/>
    </row>
    <row r="39" spans="1:8" ht="16.5" customHeight="1">
      <c r="A39" s="7" t="s">
        <v>15</v>
      </c>
      <c r="B39" s="25">
        <f>SUM(B4:B38)</f>
        <v>282</v>
      </c>
      <c r="C39" s="25">
        <f aca="true" t="shared" si="1" ref="C39:H39">SUM(C4:C38)</f>
        <v>0</v>
      </c>
      <c r="D39" s="25">
        <f t="shared" si="1"/>
        <v>169</v>
      </c>
      <c r="E39" s="25">
        <f t="shared" si="1"/>
        <v>21</v>
      </c>
      <c r="F39" s="25">
        <f t="shared" si="1"/>
        <v>0</v>
      </c>
      <c r="G39" s="25">
        <f t="shared" si="1"/>
        <v>0</v>
      </c>
      <c r="H39" s="37">
        <f t="shared" si="1"/>
        <v>472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11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Zeros="0" view="pageBreakPreview" zoomScale="70" zoomScaleNormal="70" zoomScaleSheetLayoutView="70" zoomScalePageLayoutView="0" workbookViewId="0" topLeftCell="A1">
      <selection activeCell="I28" sqref="I28"/>
    </sheetView>
  </sheetViews>
  <sheetFormatPr defaultColWidth="9.00390625" defaultRowHeight="13.5"/>
  <cols>
    <col min="1" max="1" width="5.75390625" style="1" customWidth="1"/>
    <col min="2" max="2" width="15.25390625" style="1" customWidth="1"/>
    <col min="3" max="3" width="10.50390625" style="0" bestFit="1" customWidth="1"/>
    <col min="4" max="4" width="12.50390625" style="0" bestFit="1" customWidth="1"/>
    <col min="5" max="6" width="10.50390625" style="0" bestFit="1" customWidth="1"/>
    <col min="7" max="7" width="12.50390625" style="0" bestFit="1" customWidth="1"/>
    <col min="8" max="8" width="10.50390625" style="0" bestFit="1" customWidth="1"/>
    <col min="9" max="9" width="10.125" style="0" customWidth="1"/>
    <col min="10" max="10" width="10.50390625" style="0" bestFit="1" customWidth="1"/>
    <col min="11" max="11" width="10.50390625" style="0" customWidth="1"/>
    <col min="12" max="12" width="11.00390625" style="0" bestFit="1" customWidth="1"/>
    <col min="13" max="13" width="10.125" style="0" customWidth="1"/>
    <col min="14" max="14" width="9.625" style="0" customWidth="1"/>
    <col min="15" max="15" width="13.25390625" style="0" bestFit="1" customWidth="1"/>
  </cols>
  <sheetData>
    <row r="1" ht="21">
      <c r="B1" s="2" t="s">
        <v>0</v>
      </c>
    </row>
    <row r="2" ht="13.5">
      <c r="A2" s="3" t="s">
        <v>86</v>
      </c>
    </row>
    <row r="3" ht="13.5">
      <c r="A3" s="3" t="s">
        <v>87</v>
      </c>
    </row>
    <row r="4" spans="1:15" ht="17.2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</row>
    <row r="5" spans="1:15" ht="17.25">
      <c r="A5" s="12"/>
      <c r="B5" s="11" t="s">
        <v>16</v>
      </c>
      <c r="C5" s="20">
        <v>76306</v>
      </c>
      <c r="D5" s="20">
        <v>126188</v>
      </c>
      <c r="E5" s="20">
        <v>140093</v>
      </c>
      <c r="F5" s="20">
        <v>78726</v>
      </c>
      <c r="G5" s="20">
        <v>72722</v>
      </c>
      <c r="H5" s="20">
        <v>61796</v>
      </c>
      <c r="I5" s="20">
        <v>57295</v>
      </c>
      <c r="J5" s="20">
        <v>61263</v>
      </c>
      <c r="K5" s="20">
        <v>57157</v>
      </c>
      <c r="L5" s="20">
        <v>37784</v>
      </c>
      <c r="M5" s="20">
        <v>54616</v>
      </c>
      <c r="N5" s="20">
        <v>60024</v>
      </c>
      <c r="O5" s="20">
        <v>883970</v>
      </c>
    </row>
    <row r="6" spans="1:15" ht="17.25">
      <c r="A6" s="13"/>
      <c r="B6" s="12" t="s">
        <v>17</v>
      </c>
      <c r="C6" s="21">
        <v>39730</v>
      </c>
      <c r="D6" s="21">
        <v>43891</v>
      </c>
      <c r="E6" s="21">
        <v>51084</v>
      </c>
      <c r="F6" s="21">
        <v>42830</v>
      </c>
      <c r="G6" s="21">
        <v>48163</v>
      </c>
      <c r="H6" s="21">
        <v>39626</v>
      </c>
      <c r="I6" s="21">
        <v>35635</v>
      </c>
      <c r="J6" s="21">
        <v>40539</v>
      </c>
      <c r="K6" s="21">
        <v>41515</v>
      </c>
      <c r="L6" s="21">
        <v>29500</v>
      </c>
      <c r="M6" s="21">
        <v>32982</v>
      </c>
      <c r="N6" s="21">
        <v>40151</v>
      </c>
      <c r="O6" s="21">
        <v>485646</v>
      </c>
    </row>
    <row r="7" spans="1:15" ht="17.25">
      <c r="A7" s="13"/>
      <c r="B7" s="13" t="s">
        <v>18</v>
      </c>
      <c r="C7" s="22">
        <v>857</v>
      </c>
      <c r="D7" s="22">
        <v>1298</v>
      </c>
      <c r="E7" s="22">
        <v>401</v>
      </c>
      <c r="F7" s="22">
        <v>737</v>
      </c>
      <c r="G7" s="22">
        <v>1166</v>
      </c>
      <c r="H7" s="22">
        <v>975</v>
      </c>
      <c r="I7" s="22">
        <v>688</v>
      </c>
      <c r="J7" s="22">
        <v>937</v>
      </c>
      <c r="K7" s="22">
        <v>906</v>
      </c>
      <c r="L7" s="22">
        <v>875</v>
      </c>
      <c r="M7" s="22">
        <v>736</v>
      </c>
      <c r="N7" s="22">
        <v>480</v>
      </c>
      <c r="O7" s="22">
        <v>10056</v>
      </c>
    </row>
    <row r="8" spans="1:15" ht="17.25">
      <c r="A8" s="13"/>
      <c r="B8" s="13" t="s">
        <v>19</v>
      </c>
      <c r="C8" s="22">
        <v>2302</v>
      </c>
      <c r="D8" s="22">
        <v>5891</v>
      </c>
      <c r="E8" s="22">
        <v>1492</v>
      </c>
      <c r="F8" s="22">
        <v>880</v>
      </c>
      <c r="G8" s="22">
        <v>422</v>
      </c>
      <c r="H8" s="22">
        <v>1079</v>
      </c>
      <c r="I8" s="22">
        <v>1343</v>
      </c>
      <c r="J8" s="22">
        <v>351</v>
      </c>
      <c r="K8" s="22">
        <v>2018</v>
      </c>
      <c r="L8" s="22">
        <v>140</v>
      </c>
      <c r="M8" s="22">
        <v>193</v>
      </c>
      <c r="N8" s="22">
        <v>936</v>
      </c>
      <c r="O8" s="22">
        <v>17047</v>
      </c>
    </row>
    <row r="9" spans="1:15" ht="17.25">
      <c r="A9" s="14"/>
      <c r="B9" s="13" t="s">
        <v>20</v>
      </c>
      <c r="C9" s="22">
        <v>20447</v>
      </c>
      <c r="D9" s="22">
        <v>21764</v>
      </c>
      <c r="E9" s="22">
        <v>71381</v>
      </c>
      <c r="F9" s="22">
        <v>7270</v>
      </c>
      <c r="G9" s="22">
        <v>2012</v>
      </c>
      <c r="H9" s="22">
        <v>8656</v>
      </c>
      <c r="I9" s="22">
        <v>2748</v>
      </c>
      <c r="J9" s="22">
        <v>11115</v>
      </c>
      <c r="K9" s="22">
        <v>5468</v>
      </c>
      <c r="L9" s="22">
        <v>1440</v>
      </c>
      <c r="M9" s="22">
        <v>6922</v>
      </c>
      <c r="N9" s="22">
        <v>5686</v>
      </c>
      <c r="O9" s="22">
        <v>164909</v>
      </c>
    </row>
    <row r="10" spans="1:15" ht="17.25">
      <c r="A10" s="9">
        <v>4</v>
      </c>
      <c r="B10" s="13" t="s">
        <v>21</v>
      </c>
      <c r="C10" s="22"/>
      <c r="D10" s="22"/>
      <c r="E10" s="22">
        <v>1573</v>
      </c>
      <c r="F10" s="22">
        <v>1036</v>
      </c>
      <c r="G10" s="22">
        <v>237</v>
      </c>
      <c r="H10" s="22">
        <v>689</v>
      </c>
      <c r="I10" s="22">
        <v>78</v>
      </c>
      <c r="J10" s="22">
        <v>125</v>
      </c>
      <c r="K10" s="22">
        <v>54</v>
      </c>
      <c r="L10" s="22"/>
      <c r="M10" s="22">
        <v>1061</v>
      </c>
      <c r="N10" s="22">
        <v>147</v>
      </c>
      <c r="O10" s="22">
        <v>5000</v>
      </c>
    </row>
    <row r="11" spans="1:15" ht="17.25">
      <c r="A11" s="13"/>
      <c r="B11" s="13" t="s">
        <v>22</v>
      </c>
      <c r="C11" s="22">
        <v>4540</v>
      </c>
      <c r="D11" s="22">
        <v>7381</v>
      </c>
      <c r="E11" s="22">
        <v>8460</v>
      </c>
      <c r="F11" s="22">
        <v>9268</v>
      </c>
      <c r="G11" s="22">
        <v>4552</v>
      </c>
      <c r="H11" s="22">
        <v>2095</v>
      </c>
      <c r="I11" s="22">
        <v>534</v>
      </c>
      <c r="J11" s="22">
        <v>827</v>
      </c>
      <c r="K11" s="22">
        <v>3148</v>
      </c>
      <c r="L11" s="22">
        <v>3124</v>
      </c>
      <c r="M11" s="22">
        <v>208</v>
      </c>
      <c r="N11" s="22">
        <v>6887</v>
      </c>
      <c r="O11" s="22">
        <v>51024</v>
      </c>
    </row>
    <row r="12" spans="1:15" ht="17.25">
      <c r="A12" s="13"/>
      <c r="B12" s="13" t="s">
        <v>23</v>
      </c>
      <c r="C12" s="22">
        <v>6367</v>
      </c>
      <c r="D12" s="22">
        <v>22438</v>
      </c>
      <c r="E12" s="22">
        <v>3534</v>
      </c>
      <c r="F12" s="22">
        <v>3177</v>
      </c>
      <c r="G12" s="22">
        <v>4440</v>
      </c>
      <c r="H12" s="22">
        <v>2671</v>
      </c>
      <c r="I12" s="22">
        <v>3444</v>
      </c>
      <c r="J12" s="22">
        <v>2163</v>
      </c>
      <c r="K12" s="22">
        <v>3547</v>
      </c>
      <c r="L12" s="22">
        <v>1788</v>
      </c>
      <c r="M12" s="22">
        <v>10801</v>
      </c>
      <c r="N12" s="22">
        <v>5442</v>
      </c>
      <c r="O12" s="22">
        <v>69812</v>
      </c>
    </row>
    <row r="13" spans="1:15" ht="17.25">
      <c r="A13" s="13"/>
      <c r="B13" s="13" t="s">
        <v>24</v>
      </c>
      <c r="C13" s="22">
        <v>1758</v>
      </c>
      <c r="D13" s="22">
        <v>22689</v>
      </c>
      <c r="E13" s="22">
        <v>921</v>
      </c>
      <c r="F13" s="22">
        <v>11262</v>
      </c>
      <c r="G13" s="22">
        <v>2738</v>
      </c>
      <c r="H13" s="22">
        <v>2581</v>
      </c>
      <c r="I13" s="22">
        <v>11359</v>
      </c>
      <c r="J13" s="22">
        <v>3503</v>
      </c>
      <c r="K13" s="22">
        <v>352</v>
      </c>
      <c r="L13" s="22">
        <v>248</v>
      </c>
      <c r="M13" s="22">
        <v>1493</v>
      </c>
      <c r="N13" s="22">
        <v>122</v>
      </c>
      <c r="O13" s="22">
        <v>59026</v>
      </c>
    </row>
    <row r="14" spans="1:15" ht="17.25">
      <c r="A14" s="15"/>
      <c r="B14" s="15" t="s">
        <v>25</v>
      </c>
      <c r="C14" s="23">
        <v>305</v>
      </c>
      <c r="D14" s="23">
        <v>836</v>
      </c>
      <c r="E14" s="23">
        <v>1247</v>
      </c>
      <c r="F14" s="23">
        <v>2266</v>
      </c>
      <c r="G14" s="23">
        <v>8992</v>
      </c>
      <c r="H14" s="23">
        <v>3424</v>
      </c>
      <c r="I14" s="23">
        <v>1466</v>
      </c>
      <c r="J14" s="23">
        <v>1703</v>
      </c>
      <c r="K14" s="23">
        <v>149</v>
      </c>
      <c r="L14" s="23">
        <v>669</v>
      </c>
      <c r="M14" s="23">
        <v>220</v>
      </c>
      <c r="N14" s="23">
        <v>173</v>
      </c>
      <c r="O14" s="23">
        <v>21450</v>
      </c>
    </row>
    <row r="15" spans="1:15" ht="17.25">
      <c r="A15" s="12"/>
      <c r="B15" s="11" t="s">
        <v>16</v>
      </c>
      <c r="C15" s="20">
        <v>90028</v>
      </c>
      <c r="D15" s="20">
        <v>74857</v>
      </c>
      <c r="E15" s="20" t="s">
        <v>85</v>
      </c>
      <c r="F15" s="20" t="s">
        <v>85</v>
      </c>
      <c r="G15" s="20" t="s">
        <v>85</v>
      </c>
      <c r="H15" s="20" t="s">
        <v>85</v>
      </c>
      <c r="I15" s="20" t="s">
        <v>85</v>
      </c>
      <c r="J15" s="20" t="s">
        <v>85</v>
      </c>
      <c r="K15" s="20" t="s">
        <v>85</v>
      </c>
      <c r="L15" s="20" t="s">
        <v>85</v>
      </c>
      <c r="M15" s="20" t="s">
        <v>85</v>
      </c>
      <c r="N15" s="20" t="s">
        <v>85</v>
      </c>
      <c r="O15" s="20">
        <v>164885</v>
      </c>
    </row>
    <row r="16" spans="1:15" ht="17.25">
      <c r="A16" s="13"/>
      <c r="B16" s="12" t="s">
        <v>17</v>
      </c>
      <c r="C16" s="21">
        <v>59172</v>
      </c>
      <c r="D16" s="21">
        <v>43381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>
        <v>102553</v>
      </c>
    </row>
    <row r="17" spans="1:16" ht="17.25">
      <c r="A17" s="13"/>
      <c r="B17" s="13" t="s">
        <v>18</v>
      </c>
      <c r="C17" s="22">
        <v>2020</v>
      </c>
      <c r="D17" s="22">
        <v>651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>
        <v>2671</v>
      </c>
      <c r="P17" s="24"/>
    </row>
    <row r="18" spans="1:15" ht="17.25">
      <c r="A18" s="13"/>
      <c r="B18" s="13" t="s">
        <v>19</v>
      </c>
      <c r="C18" s="22">
        <v>1094</v>
      </c>
      <c r="D18" s="22">
        <v>626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>
        <v>1720</v>
      </c>
    </row>
    <row r="19" spans="1:15" ht="17.25">
      <c r="A19" s="14"/>
      <c r="B19" s="13" t="s">
        <v>20</v>
      </c>
      <c r="C19" s="22">
        <v>3232</v>
      </c>
      <c r="D19" s="22">
        <v>7819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>
        <v>11051</v>
      </c>
    </row>
    <row r="20" spans="1:15" ht="17.25">
      <c r="A20" s="9">
        <v>5</v>
      </c>
      <c r="B20" s="13" t="s">
        <v>21</v>
      </c>
      <c r="C20" s="22">
        <v>292</v>
      </c>
      <c r="D20" s="22">
        <v>36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328</v>
      </c>
    </row>
    <row r="21" spans="1:15" ht="17.25">
      <c r="A21" s="13"/>
      <c r="B21" s="13" t="s">
        <v>22</v>
      </c>
      <c r="C21" s="22">
        <v>2594</v>
      </c>
      <c r="D21" s="22">
        <v>8396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>
        <v>10990</v>
      </c>
    </row>
    <row r="22" spans="1:15" ht="17.25">
      <c r="A22" s="13"/>
      <c r="B22" s="13" t="s">
        <v>23</v>
      </c>
      <c r="C22" s="22">
        <v>12466</v>
      </c>
      <c r="D22" s="22">
        <v>4218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>
        <v>16684</v>
      </c>
    </row>
    <row r="23" spans="1:15" ht="17.25">
      <c r="A23" s="13"/>
      <c r="B23" s="13" t="s">
        <v>24</v>
      </c>
      <c r="C23" s="22">
        <v>6379</v>
      </c>
      <c r="D23" s="22">
        <v>7091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>
        <v>13470</v>
      </c>
    </row>
    <row r="24" spans="1:15" ht="17.25">
      <c r="A24" s="15"/>
      <c r="B24" s="15" t="s">
        <v>25</v>
      </c>
      <c r="C24" s="23">
        <v>2779</v>
      </c>
      <c r="D24" s="23">
        <v>2639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>
        <v>5418</v>
      </c>
    </row>
    <row r="25" spans="1:15" ht="17.25">
      <c r="A25" s="12"/>
      <c r="B25" s="11" t="s">
        <v>16</v>
      </c>
      <c r="C25" s="16">
        <v>17.982858490813314</v>
      </c>
      <c r="D25" s="16">
        <v>-40.678194440041835</v>
      </c>
      <c r="E25" s="16" t="s">
        <v>85</v>
      </c>
      <c r="F25" s="16" t="s">
        <v>85</v>
      </c>
      <c r="G25" s="16" t="s">
        <v>85</v>
      </c>
      <c r="H25" s="16" t="s">
        <v>85</v>
      </c>
      <c r="I25" s="16" t="s">
        <v>85</v>
      </c>
      <c r="J25" s="16" t="s">
        <v>85</v>
      </c>
      <c r="K25" s="16" t="s">
        <v>85</v>
      </c>
      <c r="L25" s="16" t="s">
        <v>85</v>
      </c>
      <c r="M25" s="16" t="s">
        <v>85</v>
      </c>
      <c r="N25" s="33" t="s">
        <v>85</v>
      </c>
      <c r="O25" s="33">
        <v>-81.34721766575788</v>
      </c>
    </row>
    <row r="26" spans="1:15" ht="17.25">
      <c r="A26" s="13" t="s">
        <v>26</v>
      </c>
      <c r="B26" s="12" t="s">
        <v>17</v>
      </c>
      <c r="C26" s="17">
        <v>48.935313365215194</v>
      </c>
      <c r="D26" s="17">
        <v>-1.1619694242555312</v>
      </c>
      <c r="E26" s="17" t="s">
        <v>85</v>
      </c>
      <c r="F26" s="17" t="s">
        <v>85</v>
      </c>
      <c r="G26" s="17" t="s">
        <v>85</v>
      </c>
      <c r="H26" s="17" t="s">
        <v>85</v>
      </c>
      <c r="I26" s="17" t="s">
        <v>85</v>
      </c>
      <c r="J26" s="17" t="s">
        <v>85</v>
      </c>
      <c r="K26" s="17" t="s">
        <v>85</v>
      </c>
      <c r="L26" s="17" t="s">
        <v>85</v>
      </c>
      <c r="M26" s="17" t="s">
        <v>85</v>
      </c>
      <c r="N26" s="34" t="s">
        <v>85</v>
      </c>
      <c r="O26" s="34">
        <v>-78.8831782821232</v>
      </c>
    </row>
    <row r="27" spans="1:15" ht="17.25">
      <c r="A27" s="13"/>
      <c r="B27" s="13" t="s">
        <v>18</v>
      </c>
      <c r="C27" s="18">
        <v>135.70595099183197</v>
      </c>
      <c r="D27" s="18">
        <v>-49.845916795069336</v>
      </c>
      <c r="E27" s="18" t="s">
        <v>85</v>
      </c>
      <c r="F27" s="18" t="s">
        <v>85</v>
      </c>
      <c r="G27" s="18" t="s">
        <v>85</v>
      </c>
      <c r="H27" s="18" t="s">
        <v>85</v>
      </c>
      <c r="I27" s="18" t="s">
        <v>85</v>
      </c>
      <c r="J27" s="18" t="s">
        <v>85</v>
      </c>
      <c r="K27" s="18" t="s">
        <v>85</v>
      </c>
      <c r="L27" s="18" t="s">
        <v>85</v>
      </c>
      <c r="M27" s="18" t="s">
        <v>85</v>
      </c>
      <c r="N27" s="35" t="s">
        <v>85</v>
      </c>
      <c r="O27" s="35">
        <v>-73.4387430389817</v>
      </c>
    </row>
    <row r="28" spans="1:15" ht="17.25">
      <c r="A28" s="13" t="s">
        <v>27</v>
      </c>
      <c r="B28" s="13" t="s">
        <v>19</v>
      </c>
      <c r="C28" s="18">
        <v>-52.476107732406604</v>
      </c>
      <c r="D28" s="18">
        <v>-89.37362077745713</v>
      </c>
      <c r="E28" s="18" t="s">
        <v>85</v>
      </c>
      <c r="F28" s="18" t="s">
        <v>85</v>
      </c>
      <c r="G28" s="18" t="s">
        <v>85</v>
      </c>
      <c r="H28" s="18" t="s">
        <v>85</v>
      </c>
      <c r="I28" s="18" t="s">
        <v>85</v>
      </c>
      <c r="J28" s="18" t="s">
        <v>85</v>
      </c>
      <c r="K28" s="18" t="s">
        <v>85</v>
      </c>
      <c r="L28" s="18" t="s">
        <v>85</v>
      </c>
      <c r="M28" s="18" t="s">
        <v>85</v>
      </c>
      <c r="N28" s="35" t="s">
        <v>85</v>
      </c>
      <c r="O28" s="35">
        <v>-89.9102481375022</v>
      </c>
    </row>
    <row r="29" spans="1:15" ht="17.25">
      <c r="A29" s="14"/>
      <c r="B29" s="13" t="s">
        <v>20</v>
      </c>
      <c r="C29" s="18">
        <v>-84.19328018780261</v>
      </c>
      <c r="D29" s="18">
        <v>-64.07369968755744</v>
      </c>
      <c r="E29" s="18" t="s">
        <v>85</v>
      </c>
      <c r="F29" s="18" t="s">
        <v>85</v>
      </c>
      <c r="G29" s="18" t="s">
        <v>85</v>
      </c>
      <c r="H29" s="18" t="s">
        <v>85</v>
      </c>
      <c r="I29" s="18" t="s">
        <v>85</v>
      </c>
      <c r="J29" s="18" t="s">
        <v>85</v>
      </c>
      <c r="K29" s="18" t="s">
        <v>85</v>
      </c>
      <c r="L29" s="18" t="s">
        <v>85</v>
      </c>
      <c r="M29" s="18" t="s">
        <v>85</v>
      </c>
      <c r="N29" s="35" t="s">
        <v>85</v>
      </c>
      <c r="O29" s="35">
        <v>-93.29872838959669</v>
      </c>
    </row>
    <row r="30" spans="1:15" ht="17.25">
      <c r="A30" s="13" t="s">
        <v>28</v>
      </c>
      <c r="B30" s="13" t="s">
        <v>21</v>
      </c>
      <c r="C30" s="18" t="s">
        <v>88</v>
      </c>
      <c r="D30" s="18" t="s">
        <v>88</v>
      </c>
      <c r="E30" s="18" t="s">
        <v>85</v>
      </c>
      <c r="F30" s="18" t="s">
        <v>85</v>
      </c>
      <c r="G30" s="18" t="s">
        <v>85</v>
      </c>
      <c r="H30" s="18" t="s">
        <v>85</v>
      </c>
      <c r="I30" s="18" t="s">
        <v>85</v>
      </c>
      <c r="J30" s="18" t="s">
        <v>85</v>
      </c>
      <c r="K30" s="18" t="s">
        <v>85</v>
      </c>
      <c r="L30" s="18" t="s">
        <v>85</v>
      </c>
      <c r="M30" s="18" t="s">
        <v>85</v>
      </c>
      <c r="N30" s="35" t="s">
        <v>85</v>
      </c>
      <c r="O30" s="35">
        <v>-93.44</v>
      </c>
    </row>
    <row r="31" spans="1:15" ht="17.25">
      <c r="A31" s="13"/>
      <c r="B31" s="13" t="s">
        <v>22</v>
      </c>
      <c r="C31" s="18">
        <v>-42.86343612334802</v>
      </c>
      <c r="D31" s="18">
        <v>13.751524183714949</v>
      </c>
      <c r="E31" s="18" t="s">
        <v>85</v>
      </c>
      <c r="F31" s="18" t="s">
        <v>85</v>
      </c>
      <c r="G31" s="18" t="s">
        <v>85</v>
      </c>
      <c r="H31" s="18" t="s">
        <v>85</v>
      </c>
      <c r="I31" s="18" t="s">
        <v>85</v>
      </c>
      <c r="J31" s="18" t="s">
        <v>85</v>
      </c>
      <c r="K31" s="18" t="s">
        <v>85</v>
      </c>
      <c r="L31" s="18" t="s">
        <v>85</v>
      </c>
      <c r="M31" s="18" t="s">
        <v>85</v>
      </c>
      <c r="N31" s="35" t="s">
        <v>85</v>
      </c>
      <c r="O31" s="35">
        <v>-78.46111633740985</v>
      </c>
    </row>
    <row r="32" spans="1:15" ht="17.25">
      <c r="A32" s="13" t="s">
        <v>29</v>
      </c>
      <c r="B32" s="13" t="s">
        <v>23</v>
      </c>
      <c r="C32" s="18">
        <v>95.79079629338779</v>
      </c>
      <c r="D32" s="18">
        <v>-81.20153311346823</v>
      </c>
      <c r="E32" s="18" t="s">
        <v>85</v>
      </c>
      <c r="F32" s="18" t="s">
        <v>85</v>
      </c>
      <c r="G32" s="18" t="s">
        <v>85</v>
      </c>
      <c r="H32" s="18" t="s">
        <v>85</v>
      </c>
      <c r="I32" s="18" t="s">
        <v>85</v>
      </c>
      <c r="J32" s="18" t="s">
        <v>85</v>
      </c>
      <c r="K32" s="18" t="s">
        <v>85</v>
      </c>
      <c r="L32" s="18" t="s">
        <v>85</v>
      </c>
      <c r="M32" s="18" t="s">
        <v>85</v>
      </c>
      <c r="N32" s="35" t="s">
        <v>85</v>
      </c>
      <c r="O32" s="35">
        <v>-76.10152982295307</v>
      </c>
    </row>
    <row r="33" spans="1:15" ht="17.25">
      <c r="A33" s="13"/>
      <c r="B33" s="13" t="s">
        <v>24</v>
      </c>
      <c r="C33" s="18">
        <v>262.85551763367465</v>
      </c>
      <c r="D33" s="18">
        <v>-68.74696989730707</v>
      </c>
      <c r="E33" s="18" t="s">
        <v>85</v>
      </c>
      <c r="F33" s="18" t="s">
        <v>85</v>
      </c>
      <c r="G33" s="18" t="s">
        <v>85</v>
      </c>
      <c r="H33" s="18" t="s">
        <v>85</v>
      </c>
      <c r="I33" s="18" t="s">
        <v>85</v>
      </c>
      <c r="J33" s="18" t="s">
        <v>85</v>
      </c>
      <c r="K33" s="18" t="s">
        <v>85</v>
      </c>
      <c r="L33" s="18" t="s">
        <v>85</v>
      </c>
      <c r="M33" s="18" t="s">
        <v>85</v>
      </c>
      <c r="N33" s="35" t="s">
        <v>85</v>
      </c>
      <c r="O33" s="35">
        <v>-77.17954799579846</v>
      </c>
    </row>
    <row r="34" spans="1:15" ht="17.25">
      <c r="A34" s="15"/>
      <c r="B34" s="15" t="s">
        <v>25</v>
      </c>
      <c r="C34" s="19">
        <v>811.1475409836066</v>
      </c>
      <c r="D34" s="19">
        <v>215.66985645933016</v>
      </c>
      <c r="E34" s="19" t="s">
        <v>85</v>
      </c>
      <c r="F34" s="19" t="s">
        <v>85</v>
      </c>
      <c r="G34" s="19" t="s">
        <v>85</v>
      </c>
      <c r="H34" s="19" t="s">
        <v>85</v>
      </c>
      <c r="I34" s="19" t="s">
        <v>85</v>
      </c>
      <c r="J34" s="19" t="s">
        <v>85</v>
      </c>
      <c r="K34" s="19" t="s">
        <v>85</v>
      </c>
      <c r="L34" s="19" t="s">
        <v>85</v>
      </c>
      <c r="M34" s="19" t="s">
        <v>85</v>
      </c>
      <c r="N34" s="36" t="s">
        <v>85</v>
      </c>
      <c r="O34" s="36">
        <v>-74.74125874125875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齋藤結希</cp:lastModifiedBy>
  <cp:lastPrinted>2023-06-29T06:46:56Z</cp:lastPrinted>
  <dcterms:created xsi:type="dcterms:W3CDTF">1997-01-08T22:48:59Z</dcterms:created>
  <dcterms:modified xsi:type="dcterms:W3CDTF">2023-06-30T05:59:59Z</dcterms:modified>
  <cp:category/>
  <cp:version/>
  <cp:contentType/>
  <cp:contentStatus/>
</cp:coreProperties>
</file>