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24226"/>
  <mc:AlternateContent xmlns:mc="http://schemas.openxmlformats.org/markup-compatibility/2006">
    <mc:Choice Requires="x15">
      <x15ac:absPath xmlns:x15ac="http://schemas.microsoft.com/office/spreadsheetml/2010/11/ac" url="\\10.0.116.72\kakyotsu\20.統計利用推進班\統計情報データベース作業用\企画班\統計やまがた\R7年度\4月号\"/>
    </mc:Choice>
  </mc:AlternateContent>
  <xr:revisionPtr revIDLastSave="0" documentId="13_ncr:1_{CA6125D1-4609-4388-A346-56B04AE46B29}" xr6:coauthVersionLast="47" xr6:coauthVersionMax="47" xr10:uidLastSave="{00000000-0000-0000-0000-000000000000}"/>
  <bookViews>
    <workbookView xWindow="-120" yWindow="-120" windowWidth="20730" windowHeight="11160" tabRatio="825" xr2:uid="{00000000-000D-0000-FFFF-FFFF00000000}"/>
  </bookViews>
  <sheets>
    <sheet name="P3" sheetId="25" r:id="rId1"/>
    <sheet name="P4" sheetId="2" r:id="rId2"/>
    <sheet name="P5" sheetId="30" r:id="rId3"/>
    <sheet name="P6" sheetId="26" r:id="rId4"/>
    <sheet name="P7" sheetId="5" r:id="rId5"/>
    <sheet name="P8" sheetId="36" r:id="rId6"/>
    <sheet name="P9" sheetId="7" r:id="rId7"/>
    <sheet name="P10" sheetId="8" r:id="rId8"/>
    <sheet name="P11" sheetId="9" r:id="rId9"/>
    <sheet name="P12" sheetId="10" r:id="rId10"/>
    <sheet name="P13" sheetId="35" r:id="rId11"/>
    <sheet name="P14" sheetId="12" r:id="rId12"/>
    <sheet name="P15" sheetId="29" r:id="rId13"/>
    <sheet name="P16" sheetId="34" r:id="rId14"/>
    <sheet name="P17" sheetId="15" r:id="rId15"/>
    <sheet name="P18" sheetId="16" r:id="rId16"/>
    <sheet name="P19" sheetId="17" r:id="rId17"/>
    <sheet name="P20" sheetId="18" r:id="rId18"/>
    <sheet name="P21" sheetId="33" r:id="rId19"/>
    <sheet name="Sheet1" sheetId="39" r:id="rId20"/>
    <sheet name="Sheet2" sheetId="38" r:id="rId21"/>
  </sheets>
  <calcPr calcId="191029"/>
</workbook>
</file>

<file path=xl/calcChain.xml><?xml version="1.0" encoding="utf-8"?>
<calcChain xmlns="http://schemas.openxmlformats.org/spreadsheetml/2006/main">
  <c r="B47" i="12" l="1"/>
  <c r="F9" i="30"/>
  <c r="F57" i="30"/>
  <c r="F56" i="30"/>
  <c r="F55" i="30"/>
  <c r="F53" i="30"/>
  <c r="F52" i="30"/>
  <c r="F51" i="30"/>
  <c r="F50" i="30"/>
  <c r="F49" i="30"/>
  <c r="F47" i="30"/>
  <c r="F46" i="30"/>
  <c r="F45" i="30"/>
  <c r="F44" i="30"/>
  <c r="F43" i="30"/>
  <c r="F42" i="30"/>
  <c r="F41" i="30"/>
  <c r="F39" i="30"/>
  <c r="F38" i="30"/>
  <c r="F37" i="30"/>
  <c r="F36" i="30"/>
  <c r="F35" i="30"/>
  <c r="F34" i="30"/>
  <c r="F33" i="30"/>
  <c r="F31" i="30"/>
  <c r="F30" i="30"/>
  <c r="F29" i="30"/>
  <c r="F28" i="30"/>
  <c r="F27" i="30"/>
  <c r="F25" i="30"/>
  <c r="F24" i="30"/>
  <c r="F23" i="30"/>
  <c r="F22" i="30"/>
  <c r="F21" i="30"/>
  <c r="F20" i="30"/>
  <c r="F19" i="30"/>
  <c r="F17" i="30"/>
  <c r="F16" i="30"/>
  <c r="F15" i="30"/>
  <c r="F14" i="30"/>
  <c r="F12" i="30"/>
  <c r="F11" i="30"/>
  <c r="F26" i="30"/>
</calcChain>
</file>

<file path=xl/sharedStrings.xml><?xml version="1.0" encoding="utf-8"?>
<sst xmlns="http://schemas.openxmlformats.org/spreadsheetml/2006/main" count="1831" uniqueCount="810">
  <si>
    <t>（山形県）</t>
  </si>
  <si>
    <t>年別</t>
  </si>
  <si>
    <t>常用雇用</t>
    <rPh sb="0" eb="2">
      <t>ジョウヨウ</t>
    </rPh>
    <rPh sb="2" eb="4">
      <t>コヨウ</t>
    </rPh>
    <phoneticPr fontId="4"/>
  </si>
  <si>
    <t>名目賃金</t>
  </si>
  <si>
    <t>有効</t>
  </si>
  <si>
    <t>消費者</t>
  </si>
  <si>
    <t>家   計（山形市）</t>
  </si>
  <si>
    <t xml:space="preserve"> 人     口</t>
  </si>
  <si>
    <t>指数</t>
  </si>
  <si>
    <t>求人倍率</t>
  </si>
  <si>
    <t>就業者</t>
  </si>
  <si>
    <t>完全</t>
  </si>
  <si>
    <t>季節調整</t>
  </si>
  <si>
    <t>（定期）</t>
  </si>
  <si>
    <t>(季節調整値)</t>
    <rPh sb="1" eb="3">
      <t>キセツ</t>
    </rPh>
    <rPh sb="3" eb="6">
      <t>チョウセイチ</t>
    </rPh>
    <phoneticPr fontId="4"/>
  </si>
  <si>
    <t>失業率</t>
  </si>
  <si>
    <t>済指数</t>
  </si>
  <si>
    <t>実収入</t>
  </si>
  <si>
    <t>実支出</t>
  </si>
  <si>
    <t>人</t>
  </si>
  <si>
    <t>（年平均）</t>
    <rPh sb="1" eb="2">
      <t>ネン</t>
    </rPh>
    <rPh sb="2" eb="4">
      <t>ヘイキン</t>
    </rPh>
    <phoneticPr fontId="4"/>
  </si>
  <si>
    <t>（四半期平均）</t>
    <rPh sb="1" eb="2">
      <t>シ</t>
    </rPh>
    <rPh sb="2" eb="4">
      <t>ハンキ</t>
    </rPh>
    <rPh sb="4" eb="6">
      <t>ヘイキン</t>
    </rPh>
    <phoneticPr fontId="4"/>
  </si>
  <si>
    <t>月別</t>
  </si>
  <si>
    <t>各月１日</t>
  </si>
  <si>
    <t>千人</t>
  </si>
  <si>
    <t>％</t>
  </si>
  <si>
    <t>資料出所</t>
  </si>
  <si>
    <t>県統計企画課</t>
    <rPh sb="3" eb="4">
      <t>キカク</t>
    </rPh>
    <rPh sb="4" eb="5">
      <t>カ</t>
    </rPh>
    <phoneticPr fontId="4"/>
  </si>
  <si>
    <t>山形労働局</t>
    <rPh sb="0" eb="2">
      <t>ヤマガタ</t>
    </rPh>
    <rPh sb="2" eb="5">
      <t>ロウドウキョク</t>
    </rPh>
    <phoneticPr fontId="4"/>
  </si>
  <si>
    <t>総　　務　　省</t>
    <rPh sb="6" eb="7">
      <t>ショウ</t>
    </rPh>
    <phoneticPr fontId="4"/>
  </si>
  <si>
    <t>総務省</t>
    <rPh sb="2" eb="3">
      <t>ショウ</t>
    </rPh>
    <phoneticPr fontId="4"/>
  </si>
  <si>
    <t>職業安定部</t>
    <rPh sb="0" eb="2">
      <t>ショクギョウ</t>
    </rPh>
    <rPh sb="2" eb="4">
      <t>アンテイ</t>
    </rPh>
    <rPh sb="4" eb="5">
      <t>ブ</t>
    </rPh>
    <phoneticPr fontId="4"/>
  </si>
  <si>
    <t>（全国）</t>
  </si>
  <si>
    <t>家             計</t>
  </si>
  <si>
    <t>原指数</t>
  </si>
  <si>
    <t>万人</t>
  </si>
  <si>
    <t>厚生労働省</t>
    <rPh sb="0" eb="2">
      <t>コウセイ</t>
    </rPh>
    <rPh sb="2" eb="5">
      <t>ロウドウショウ</t>
    </rPh>
    <phoneticPr fontId="4"/>
  </si>
  <si>
    <t>経済産業省</t>
    <rPh sb="0" eb="2">
      <t>ケイザイ</t>
    </rPh>
    <rPh sb="2" eb="5">
      <t>サンギョウショウ</t>
    </rPh>
    <phoneticPr fontId="4"/>
  </si>
  <si>
    <t>預金残高</t>
  </si>
  <si>
    <t>貸出残高</t>
  </si>
  <si>
    <t>件数</t>
  </si>
  <si>
    <t>負債総額</t>
  </si>
  <si>
    <t>着工戸数</t>
  </si>
  <si>
    <t>百万円</t>
  </si>
  <si>
    <t>百万円　　　　　　　　　　　　　　　　（年末及び月末）</t>
    <rPh sb="20" eb="22">
      <t>ネンマツ</t>
    </rPh>
    <rPh sb="22" eb="23">
      <t>オヨ</t>
    </rPh>
    <rPh sb="24" eb="26">
      <t>ゲツマツ</t>
    </rPh>
    <phoneticPr fontId="4"/>
  </si>
  <si>
    <t>件</t>
  </si>
  <si>
    <t>百万円</t>
    <rPh sb="0" eb="1">
      <t>ヒャク</t>
    </rPh>
    <phoneticPr fontId="4"/>
  </si>
  <si>
    <t>億円</t>
    <rPh sb="0" eb="2">
      <t>オクエン</t>
    </rPh>
    <phoneticPr fontId="4"/>
  </si>
  <si>
    <t>億円　　　　　　　　　　　　　　（年末及び月末）</t>
    <rPh sb="17" eb="19">
      <t>ネンマツ</t>
    </rPh>
    <rPh sb="19" eb="20">
      <t>オヨ</t>
    </rPh>
    <rPh sb="21" eb="23">
      <t>ゲツマツ</t>
    </rPh>
    <phoneticPr fontId="4"/>
  </si>
  <si>
    <t>戸</t>
  </si>
  <si>
    <t>国土交通省</t>
    <rPh sb="0" eb="2">
      <t>コクド</t>
    </rPh>
    <rPh sb="2" eb="4">
      <t>コウツウ</t>
    </rPh>
    <phoneticPr fontId="4"/>
  </si>
  <si>
    <t>人口</t>
    <rPh sb="0" eb="1">
      <t>ヒト</t>
    </rPh>
    <rPh sb="1" eb="2">
      <t>クチ</t>
    </rPh>
    <phoneticPr fontId="5"/>
  </si>
  <si>
    <t>世帯数</t>
  </si>
  <si>
    <t>男</t>
  </si>
  <si>
    <t>女</t>
  </si>
  <si>
    <t>国勢調査</t>
    <rPh sb="0" eb="2">
      <t>コクセイ</t>
    </rPh>
    <phoneticPr fontId="5"/>
  </si>
  <si>
    <t>人</t>
    <rPh sb="0" eb="1">
      <t>ヒト</t>
    </rPh>
    <phoneticPr fontId="5"/>
  </si>
  <si>
    <t>市部計</t>
  </si>
  <si>
    <t>村山地域</t>
  </si>
  <si>
    <t>最上地域</t>
  </si>
  <si>
    <t>置賜地域</t>
  </si>
  <si>
    <t>庄内地域</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</si>
  <si>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</si>
  <si>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</si>
  <si>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</si>
  <si>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</si>
  <si>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</si>
  <si>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</si>
  <si>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</si>
  <si>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</si>
  <si>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</si>
  <si>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</si>
  <si>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</si>
  <si>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</si>
  <si>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</si>
  <si>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</si>
  <si>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</si>
  <si>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</si>
  <si>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</si>
  <si>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</si>
  <si>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</si>
  <si>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</si>
  <si>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</si>
  <si>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</si>
  <si>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</si>
  <si>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</si>
  <si>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</si>
  <si>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</si>
  <si>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</si>
  <si>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</si>
  <si>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</si>
  <si>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</si>
  <si>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</si>
  <si>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</si>
  <si>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rPh sb="0" eb="3">
      <t>ショウナイマチ</t>
    </rPh>
    <phoneticPr fontId="5"/>
  </si>
  <si>
    <t>遊佐町</t>
  </si>
  <si>
    <t>資料：県統計企画課「山形県の人口と世帯数」</t>
    <rPh sb="6" eb="8">
      <t>キカク</t>
    </rPh>
    <rPh sb="14" eb="16">
      <t>ジンコウ</t>
    </rPh>
    <rPh sb="17" eb="20">
      <t>セタイスウ</t>
    </rPh>
    <phoneticPr fontId="5"/>
  </si>
  <si>
    <t>（山形県）</t>
    <rPh sb="1" eb="4">
      <t>ヤマガタケン</t>
    </rPh>
    <phoneticPr fontId="4"/>
  </si>
  <si>
    <t>県外転入</t>
  </si>
  <si>
    <t>県外転出</t>
  </si>
  <si>
    <t>人</t>
    <rPh sb="0" eb="1">
      <t>ニン</t>
    </rPh>
    <phoneticPr fontId="4"/>
  </si>
  <si>
    <t>総　数</t>
    <rPh sb="0" eb="1">
      <t>フサ</t>
    </rPh>
    <rPh sb="2" eb="3">
      <t>カズ</t>
    </rPh>
    <phoneticPr fontId="4"/>
  </si>
  <si>
    <t>調査</t>
  </si>
  <si>
    <t>電気・</t>
    <rPh sb="0" eb="2">
      <t>デンキ</t>
    </rPh>
    <phoneticPr fontId="3"/>
  </si>
  <si>
    <t>情報</t>
    <rPh sb="0" eb="2">
      <t>ジョウホウ</t>
    </rPh>
    <phoneticPr fontId="3"/>
  </si>
  <si>
    <t>複合</t>
    <rPh sb="0" eb="2">
      <t>フクゴウ</t>
    </rPh>
    <phoneticPr fontId="3"/>
  </si>
  <si>
    <t>全国</t>
    <rPh sb="1" eb="2">
      <t>コク</t>
    </rPh>
    <phoneticPr fontId="4"/>
  </si>
  <si>
    <t>建設業</t>
  </si>
  <si>
    <t>製造業</t>
  </si>
  <si>
    <t>学習</t>
    <rPh sb="0" eb="2">
      <t>ガクシュウ</t>
    </rPh>
    <phoneticPr fontId="3"/>
  </si>
  <si>
    <t>産業計</t>
  </si>
  <si>
    <t>ガス業</t>
    <rPh sb="2" eb="3">
      <t>ギョウ</t>
    </rPh>
    <phoneticPr fontId="3"/>
  </si>
  <si>
    <t>通信業</t>
    <rPh sb="0" eb="3">
      <t>ツウシンギョウ</t>
    </rPh>
    <phoneticPr fontId="3"/>
  </si>
  <si>
    <t>小売業</t>
    <rPh sb="0" eb="3">
      <t>コウリギョウ</t>
    </rPh>
    <phoneticPr fontId="3"/>
  </si>
  <si>
    <t>保険業</t>
    <rPh sb="0" eb="2">
      <t>ホケン</t>
    </rPh>
    <rPh sb="2" eb="3">
      <t>ギョウ</t>
    </rPh>
    <phoneticPr fontId="3"/>
  </si>
  <si>
    <t>福祉</t>
    <rPh sb="0" eb="2">
      <t>フクシ</t>
    </rPh>
    <phoneticPr fontId="3"/>
  </si>
  <si>
    <t>支援業</t>
    <rPh sb="0" eb="2">
      <t>シエン</t>
    </rPh>
    <rPh sb="2" eb="3">
      <t>ギョウ</t>
    </rPh>
    <phoneticPr fontId="3"/>
  </si>
  <si>
    <t>円</t>
  </si>
  <si>
    <t>調査産業計</t>
  </si>
  <si>
    <t>電気･ガス業</t>
    <rPh sb="5" eb="6">
      <t>ギョウ</t>
    </rPh>
    <phoneticPr fontId="4"/>
  </si>
  <si>
    <t>情報通信業</t>
    <rPh sb="0" eb="2">
      <t>ジョウホウ</t>
    </rPh>
    <rPh sb="2" eb="4">
      <t>ツウシン</t>
    </rPh>
    <rPh sb="4" eb="5">
      <t>ギョウ</t>
    </rPh>
    <phoneticPr fontId="3"/>
  </si>
  <si>
    <t>サービス業</t>
  </si>
  <si>
    <t>（４）労働時間及び出勤日数（山形県）</t>
  </si>
  <si>
    <t>時間</t>
  </si>
  <si>
    <t>日</t>
  </si>
  <si>
    <t>ポイント</t>
  </si>
  <si>
    <t>注：入職率及び離職率は、前月末常用労働者数に対する当月の常用労働者の増減率。</t>
    <rPh sb="35" eb="36">
      <t>ゲン</t>
    </rPh>
    <rPh sb="36" eb="37">
      <t>リツ</t>
    </rPh>
    <phoneticPr fontId="4"/>
  </si>
  <si>
    <t>年度別</t>
  </si>
  <si>
    <t>倍</t>
  </si>
  <si>
    <t>食料品工業</t>
    <rPh sb="3" eb="5">
      <t>コウギョウ</t>
    </rPh>
    <phoneticPr fontId="4"/>
  </si>
  <si>
    <t>月別</t>
    <rPh sb="0" eb="1">
      <t>ツキ</t>
    </rPh>
    <phoneticPr fontId="4"/>
  </si>
  <si>
    <t>デバイス工業</t>
    <rPh sb="4" eb="6">
      <t>コウギョウ</t>
    </rPh>
    <phoneticPr fontId="3"/>
  </si>
  <si>
    <t>ウエイト</t>
  </si>
  <si>
    <t>たばこ工業</t>
    <rPh sb="3" eb="5">
      <t>コウギョウ</t>
    </rPh>
    <phoneticPr fontId="4"/>
  </si>
  <si>
    <t>（３）鉱工業在庫指数・業種分類（季節調整済指数）</t>
    <rPh sb="3" eb="6">
      <t>コウコウギョウ</t>
    </rPh>
    <phoneticPr fontId="4"/>
  </si>
  <si>
    <t>（１）金融機関別預貯金残高（山形県）</t>
    <rPh sb="9" eb="10">
      <t>チョ</t>
    </rPh>
    <rPh sb="10" eb="11">
      <t>キン</t>
    </rPh>
    <phoneticPr fontId="4"/>
  </si>
  <si>
    <t>（２）金融機関別貸出金残高（山形県）</t>
    <rPh sb="10" eb="11">
      <t>キン</t>
    </rPh>
    <phoneticPr fontId="4"/>
  </si>
  <si>
    <t>単位：金額＝百万円</t>
    <rPh sb="6" eb="8">
      <t>ヒャクマン</t>
    </rPh>
    <phoneticPr fontId="4"/>
  </si>
  <si>
    <t>資料：山形県信用保証協会「信用保証月報」</t>
  </si>
  <si>
    <t>総合</t>
  </si>
  <si>
    <t>被服及び</t>
  </si>
  <si>
    <t>教育</t>
  </si>
  <si>
    <t>諸雑費</t>
  </si>
  <si>
    <t>家事用品</t>
    <rPh sb="0" eb="2">
      <t>カジ</t>
    </rPh>
    <rPh sb="2" eb="4">
      <t>ヨウヒン</t>
    </rPh>
    <phoneticPr fontId="4"/>
  </si>
  <si>
    <t>除く総合</t>
    <rPh sb="0" eb="1">
      <t>ノゾ</t>
    </rPh>
    <phoneticPr fontId="4"/>
  </si>
  <si>
    <t>（山形市）</t>
  </si>
  <si>
    <t>非消費支出</t>
  </si>
  <si>
    <t>世帯</t>
    <rPh sb="0" eb="2">
      <t>セタイスウ</t>
    </rPh>
    <phoneticPr fontId="4"/>
  </si>
  <si>
    <t xml:space="preserve">      人</t>
  </si>
  <si>
    <t xml:space="preserve">      円</t>
  </si>
  <si>
    <t xml:space="preserve">            円</t>
  </si>
  <si>
    <t xml:space="preserve">        円</t>
  </si>
  <si>
    <t xml:space="preserve">       円</t>
  </si>
  <si>
    <t>（３）企業物価指数（全国）</t>
    <rPh sb="3" eb="5">
      <t>キギョウ</t>
    </rPh>
    <phoneticPr fontId="4"/>
  </si>
  <si>
    <t>国   内   企   業   物   価   指   数   類   別   指   数</t>
    <rPh sb="0" eb="1">
      <t>クニ</t>
    </rPh>
    <rPh sb="4" eb="5">
      <t>ナイ</t>
    </rPh>
    <rPh sb="8" eb="9">
      <t>クワダ</t>
    </rPh>
    <rPh sb="12" eb="13">
      <t>ギョウ</t>
    </rPh>
    <rPh sb="16" eb="17">
      <t>ブツ</t>
    </rPh>
    <rPh sb="20" eb="21">
      <t>アタイ</t>
    </rPh>
    <rPh sb="24" eb="25">
      <t>ユビ</t>
    </rPh>
    <rPh sb="28" eb="29">
      <t>カズ</t>
    </rPh>
    <rPh sb="32" eb="33">
      <t>タグイ</t>
    </rPh>
    <rPh sb="36" eb="37">
      <t>ベツ</t>
    </rPh>
    <rPh sb="40" eb="41">
      <t>ユビ</t>
    </rPh>
    <rPh sb="44" eb="45">
      <t>カズ</t>
    </rPh>
    <phoneticPr fontId="4"/>
  </si>
  <si>
    <t>農林水産物</t>
    <rPh sb="1" eb="2">
      <t>リン</t>
    </rPh>
    <rPh sb="2" eb="3">
      <t>スイ</t>
    </rPh>
    <rPh sb="3" eb="5">
      <t>サンブツ</t>
    </rPh>
    <phoneticPr fontId="4"/>
  </si>
  <si>
    <t>石炭製品</t>
    <rPh sb="0" eb="1">
      <t>イシ</t>
    </rPh>
    <phoneticPr fontId="4"/>
  </si>
  <si>
    <t>機械類及び輸送用機器</t>
    <rPh sb="5" eb="8">
      <t>ユソウヨウ</t>
    </rPh>
    <rPh sb="8" eb="10">
      <t>キキ</t>
    </rPh>
    <phoneticPr fontId="4"/>
  </si>
  <si>
    <t>雑製品等</t>
    <rPh sb="0" eb="1">
      <t>ザツ</t>
    </rPh>
    <rPh sb="1" eb="3">
      <t>セイヒン</t>
    </rPh>
    <rPh sb="3" eb="4">
      <t>トウ</t>
    </rPh>
    <phoneticPr fontId="4"/>
  </si>
  <si>
    <t>単位：百万円</t>
  </si>
  <si>
    <t>衣料品</t>
    <rPh sb="0" eb="3">
      <t>イリョウヒン</t>
    </rPh>
    <phoneticPr fontId="4"/>
  </si>
  <si>
    <t>身の回り品</t>
  </si>
  <si>
    <t>飲食料品</t>
  </si>
  <si>
    <t>月別</t>
    <rPh sb="0" eb="2">
      <t>ツキベツ</t>
    </rPh>
    <phoneticPr fontId="4"/>
  </si>
  <si>
    <t>戸数</t>
  </si>
  <si>
    <t>建築
物数</t>
  </si>
  <si>
    <t>床面積</t>
  </si>
  <si>
    <t>鉄骨鉄筋コンクリート造</t>
  </si>
  <si>
    <t>単位：床面積＝㎡、予定工事費＝万円</t>
  </si>
  <si>
    <t>鉄筋コンクリート造</t>
  </si>
  <si>
    <t>コンクリートブロック造</t>
  </si>
  <si>
    <t>（１）新車新規登録・届出台数、自動車保有数（山形県）</t>
    <rPh sb="3" eb="5">
      <t>シンシャ</t>
    </rPh>
    <phoneticPr fontId="4"/>
  </si>
  <si>
    <t>年別</t>
    <rPh sb="0" eb="2">
      <t>ネンベツ</t>
    </rPh>
    <phoneticPr fontId="4"/>
  </si>
  <si>
    <t>軽自動車</t>
  </si>
  <si>
    <t>件</t>
    <rPh sb="0" eb="1">
      <t>ケン</t>
    </rPh>
    <phoneticPr fontId="4"/>
  </si>
  <si>
    <t>資料：県警察本部「交通事故統計」</t>
  </si>
  <si>
    <t>情報通信機器</t>
    <rPh sb="0" eb="2">
      <t>ジョウホウ</t>
    </rPh>
    <rPh sb="2" eb="4">
      <t>ツウシン</t>
    </rPh>
    <rPh sb="4" eb="6">
      <t>キキ</t>
    </rPh>
    <phoneticPr fontId="3"/>
  </si>
  <si>
    <t>就  職　件　数</t>
    <rPh sb="5" eb="6">
      <t>ケン</t>
    </rPh>
    <rPh sb="7" eb="8">
      <t>カズ</t>
    </rPh>
    <phoneticPr fontId="3"/>
  </si>
  <si>
    <t>集    計</t>
    <rPh sb="0" eb="1">
      <t>シュウ</t>
    </rPh>
    <rPh sb="5" eb="6">
      <t>ケイ</t>
    </rPh>
    <phoneticPr fontId="4"/>
  </si>
  <si>
    <t>世 帯 数</t>
    <rPh sb="0" eb="1">
      <t>ヨ</t>
    </rPh>
    <rPh sb="2" eb="3">
      <t>オビ</t>
    </rPh>
    <rPh sb="4" eb="5">
      <t>カズ</t>
    </rPh>
    <phoneticPr fontId="4"/>
  </si>
  <si>
    <t>資料：総務省統計局「家計調査報告」</t>
  </si>
  <si>
    <t>（事業所規模5人以上）</t>
    <rPh sb="1" eb="4">
      <t>ジギョウショ</t>
    </rPh>
    <rPh sb="4" eb="6">
      <t>キボ</t>
    </rPh>
    <rPh sb="7" eb="8">
      <t>ヒト</t>
    </rPh>
    <rPh sb="8" eb="10">
      <t>イジョウ</t>
    </rPh>
    <phoneticPr fontId="4"/>
  </si>
  <si>
    <t>事業</t>
    <rPh sb="0" eb="2">
      <t>ジギョウ</t>
    </rPh>
    <phoneticPr fontId="3"/>
  </si>
  <si>
    <t>複合サービス事業</t>
    <rPh sb="0" eb="2">
      <t>フクゴウ</t>
    </rPh>
    <rPh sb="6" eb="7">
      <t>ジ</t>
    </rPh>
    <rPh sb="7" eb="8">
      <t>ギョウ</t>
    </rPh>
    <phoneticPr fontId="3"/>
  </si>
  <si>
    <t>（山形市）</t>
    <rPh sb="1" eb="4">
      <t>ヤマガタシ</t>
    </rPh>
    <phoneticPr fontId="3"/>
  </si>
  <si>
    <t>（山形市）</t>
    <rPh sb="3" eb="4">
      <t>シ</t>
    </rPh>
    <phoneticPr fontId="4"/>
  </si>
  <si>
    <t>生　鮮</t>
    <rPh sb="0" eb="1">
      <t>ショウ</t>
    </rPh>
    <rPh sb="2" eb="3">
      <t>アラタ</t>
    </rPh>
    <phoneticPr fontId="3"/>
  </si>
  <si>
    <t>食　品</t>
    <rPh sb="0" eb="1">
      <t>ショク</t>
    </rPh>
    <rPh sb="2" eb="3">
      <t>シナ</t>
    </rPh>
    <phoneticPr fontId="3"/>
  </si>
  <si>
    <t>住居</t>
    <rPh sb="0" eb="2">
      <t>ジュウキョ</t>
    </rPh>
    <phoneticPr fontId="3"/>
  </si>
  <si>
    <t>生鮮食品を</t>
    <rPh sb="3" eb="4">
      <t>シナ</t>
    </rPh>
    <phoneticPr fontId="4"/>
  </si>
  <si>
    <t>建設業</t>
    <rPh sb="0" eb="1">
      <t>ケン</t>
    </rPh>
    <rPh sb="1" eb="2">
      <t>セツ</t>
    </rPh>
    <rPh sb="2" eb="3">
      <t>ギョウ</t>
    </rPh>
    <phoneticPr fontId="4"/>
  </si>
  <si>
    <t>飲  食  業</t>
    <rPh sb="0" eb="1">
      <t>イン</t>
    </rPh>
    <rPh sb="3" eb="4">
      <t>ショク</t>
    </rPh>
    <rPh sb="6" eb="7">
      <t>ギョウ</t>
    </rPh>
    <phoneticPr fontId="4"/>
  </si>
  <si>
    <t>（５）常用労働者数及び労働異動率（山形県）</t>
    <rPh sb="3" eb="5">
      <t>ジョウヨウ</t>
    </rPh>
    <rPh sb="5" eb="7">
      <t>ロウドウ</t>
    </rPh>
    <rPh sb="7" eb="8">
      <t>シャ</t>
    </rPh>
    <rPh sb="8" eb="9">
      <t>スウ</t>
    </rPh>
    <rPh sb="9" eb="10">
      <t>オヨ</t>
    </rPh>
    <rPh sb="11" eb="13">
      <t>ロウドウ</t>
    </rPh>
    <rPh sb="13" eb="15">
      <t>イドウ</t>
    </rPh>
    <rPh sb="15" eb="16">
      <t>リツ</t>
    </rPh>
    <phoneticPr fontId="3"/>
  </si>
  <si>
    <t>生活関連サービス業等</t>
    <rPh sb="0" eb="2">
      <t>セイカツ</t>
    </rPh>
    <rPh sb="2" eb="4">
      <t>カンレン</t>
    </rPh>
    <rPh sb="8" eb="9">
      <t>ギョウ</t>
    </rPh>
    <rPh sb="9" eb="10">
      <t>トウ</t>
    </rPh>
    <phoneticPr fontId="3"/>
  </si>
  <si>
    <t>学術研究等</t>
    <rPh sb="0" eb="2">
      <t>ガクジュツ</t>
    </rPh>
    <rPh sb="2" eb="4">
      <t>ケンキュウ</t>
    </rPh>
    <rPh sb="4" eb="5">
      <t>トウ</t>
    </rPh>
    <phoneticPr fontId="3"/>
  </si>
  <si>
    <t>郵便業</t>
    <rPh sb="0" eb="2">
      <t>ユウビン</t>
    </rPh>
    <rPh sb="2" eb="3">
      <t>ギョウ</t>
    </rPh>
    <phoneticPr fontId="3"/>
  </si>
  <si>
    <t>賃貸業</t>
    <rPh sb="0" eb="3">
      <t>チンタイギョウ</t>
    </rPh>
    <phoneticPr fontId="3"/>
  </si>
  <si>
    <t>研究等</t>
    <rPh sb="0" eb="2">
      <t>ケンキュウ</t>
    </rPh>
    <rPh sb="2" eb="3">
      <t>トウ</t>
    </rPh>
    <phoneticPr fontId="3"/>
  </si>
  <si>
    <t>学　術</t>
    <rPh sb="0" eb="1">
      <t>ガク</t>
    </rPh>
    <rPh sb="2" eb="3">
      <t>ジュツ</t>
    </rPh>
    <phoneticPr fontId="3"/>
  </si>
  <si>
    <t>生活関連</t>
    <rPh sb="0" eb="1">
      <t>ショウ</t>
    </rPh>
    <rPh sb="1" eb="2">
      <t>カツ</t>
    </rPh>
    <rPh sb="2" eb="3">
      <t>セキ</t>
    </rPh>
    <rPh sb="3" eb="4">
      <t>レン</t>
    </rPh>
    <phoneticPr fontId="3"/>
  </si>
  <si>
    <t>業　   等</t>
    <rPh sb="0" eb="1">
      <t>ギョウ</t>
    </rPh>
    <rPh sb="5" eb="6">
      <t>トウ</t>
    </rPh>
    <phoneticPr fontId="3"/>
  </si>
  <si>
    <t>（３）現金給与額（山形県）</t>
    <rPh sb="3" eb="5">
      <t>ゲンキン</t>
    </rPh>
    <rPh sb="5" eb="7">
      <t>キュウヨ</t>
    </rPh>
    <rPh sb="7" eb="8">
      <t>ガク</t>
    </rPh>
    <phoneticPr fontId="3"/>
  </si>
  <si>
    <t>事業所数</t>
    <rPh sb="0" eb="3">
      <t>ジギョウショ</t>
    </rPh>
    <rPh sb="3" eb="4">
      <t>スウ</t>
    </rPh>
    <phoneticPr fontId="3"/>
  </si>
  <si>
    <t>従業者数</t>
    <rPh sb="0" eb="3">
      <t>ジュウギョウシャ</t>
    </rPh>
    <rPh sb="3" eb="4">
      <t>スウ</t>
    </rPh>
    <phoneticPr fontId="3"/>
  </si>
  <si>
    <t>(店)</t>
    <rPh sb="1" eb="2">
      <t>テン</t>
    </rPh>
    <phoneticPr fontId="3"/>
  </si>
  <si>
    <t>(人)</t>
    <rPh sb="1" eb="2">
      <t>ニン</t>
    </rPh>
    <phoneticPr fontId="3"/>
  </si>
  <si>
    <t>合　　計</t>
    <rPh sb="0" eb="1">
      <t>ゴウ</t>
    </rPh>
    <rPh sb="3" eb="4">
      <t>ケイ</t>
    </rPh>
    <phoneticPr fontId="3"/>
  </si>
  <si>
    <t>実 増 減</t>
    <rPh sb="4" eb="5">
      <t>ゲン</t>
    </rPh>
    <phoneticPr fontId="3"/>
  </si>
  <si>
    <t>食料品及び動物</t>
    <rPh sb="0" eb="3">
      <t>ショクリョウヒン</t>
    </rPh>
    <rPh sb="3" eb="4">
      <t>オヨ</t>
    </rPh>
    <rPh sb="5" eb="7">
      <t>ドウブツ</t>
    </rPh>
    <phoneticPr fontId="4"/>
  </si>
  <si>
    <t>飲料及びたばこ</t>
    <rPh sb="0" eb="2">
      <t>インリョウ</t>
    </rPh>
    <rPh sb="2" eb="3">
      <t>オヨ</t>
    </rPh>
    <phoneticPr fontId="4"/>
  </si>
  <si>
    <t>円</t>
    <rPh sb="0" eb="1">
      <t>エン</t>
    </rPh>
    <phoneticPr fontId="3"/>
  </si>
  <si>
    <t>資料：山形市…県統計企画課「山形市消費者物価指数」　全国…総務省統計局「消費者物価指数」</t>
    <rPh sb="3" eb="6">
      <t>ヤマガタシ</t>
    </rPh>
    <rPh sb="10" eb="12">
      <t>キカク</t>
    </rPh>
    <rPh sb="16" eb="17">
      <t>シ</t>
    </rPh>
    <rPh sb="31" eb="32">
      <t>ショウ</t>
    </rPh>
    <rPh sb="32" eb="35">
      <t>トウケイキョク</t>
    </rPh>
    <phoneticPr fontId="4"/>
  </si>
  <si>
    <t xml:space="preserve">    注意を要する。</t>
    <rPh sb="4" eb="6">
      <t>チュウイ</t>
    </rPh>
    <rPh sb="7" eb="8">
      <t>ヨウ</t>
    </rPh>
    <phoneticPr fontId="4"/>
  </si>
  <si>
    <t>ビス業</t>
    <rPh sb="2" eb="3">
      <t>ギョウ</t>
    </rPh>
    <phoneticPr fontId="3"/>
  </si>
  <si>
    <t>注：１）各年は12月末現在高、各月は月末現在高。２）ゆうちょ銀行は銀行には含まれない。</t>
    <rPh sb="30" eb="32">
      <t>ギンコウ</t>
    </rPh>
    <rPh sb="33" eb="35">
      <t>ギンコウ</t>
    </rPh>
    <rPh sb="37" eb="38">
      <t>フク</t>
    </rPh>
    <phoneticPr fontId="3"/>
  </si>
  <si>
    <t>求償権回収(元金)</t>
    <rPh sb="0" eb="2">
      <t>キュウショウ</t>
    </rPh>
    <rPh sb="2" eb="3">
      <t>ケン</t>
    </rPh>
    <phoneticPr fontId="4"/>
  </si>
  <si>
    <t>…</t>
  </si>
  <si>
    <t>年別</t>
    <phoneticPr fontId="4"/>
  </si>
  <si>
    <t>２　　人    口</t>
    <phoneticPr fontId="5"/>
  </si>
  <si>
    <t>月別</t>
    <phoneticPr fontId="5"/>
  </si>
  <si>
    <t>・業務用機械工業</t>
    <rPh sb="1" eb="4">
      <t>ギョウムヨウ</t>
    </rPh>
    <rPh sb="4" eb="6">
      <t>キカイ</t>
    </rPh>
    <rPh sb="6" eb="8">
      <t>コウギョウ</t>
    </rPh>
    <phoneticPr fontId="3"/>
  </si>
  <si>
    <t>現金給与総額</t>
    <rPh sb="0" eb="2">
      <t>ゲンキン</t>
    </rPh>
    <rPh sb="2" eb="4">
      <t>キュウヨ</t>
    </rPh>
    <rPh sb="4" eb="6">
      <t>ソウガク</t>
    </rPh>
    <phoneticPr fontId="3"/>
  </si>
  <si>
    <t>きまって支給する給与</t>
    <rPh sb="4" eb="6">
      <t>シキュウ</t>
    </rPh>
    <rPh sb="8" eb="10">
      <t>キュウヨ</t>
    </rPh>
    <phoneticPr fontId="3"/>
  </si>
  <si>
    <t>特別給与</t>
    <rPh sb="0" eb="2">
      <t>トクベツ</t>
    </rPh>
    <rPh sb="2" eb="4">
      <t>キュウヨ</t>
    </rPh>
    <phoneticPr fontId="3"/>
  </si>
  <si>
    <t>対前年同月比</t>
    <rPh sb="0" eb="1">
      <t>タイ</t>
    </rPh>
    <rPh sb="1" eb="3">
      <t>ゼンネン</t>
    </rPh>
    <rPh sb="3" eb="6">
      <t>ドウゲツヒ</t>
    </rPh>
    <phoneticPr fontId="3"/>
  </si>
  <si>
    <t>対前年同月差</t>
    <rPh sb="0" eb="1">
      <t>タイ</t>
    </rPh>
    <rPh sb="1" eb="3">
      <t>ゼンネン</t>
    </rPh>
    <rPh sb="3" eb="5">
      <t>ドウゲツ</t>
    </rPh>
    <rPh sb="5" eb="6">
      <t>サ</t>
    </rPh>
    <phoneticPr fontId="3"/>
  </si>
  <si>
    <t>単位：台</t>
    <rPh sb="3" eb="4">
      <t>ダイ</t>
    </rPh>
    <phoneticPr fontId="3"/>
  </si>
  <si>
    <t>注：保証債務残高は、本年度累計値。</t>
    <rPh sb="2" eb="4">
      <t>ホショウ</t>
    </rPh>
    <rPh sb="4" eb="6">
      <t>サイム</t>
    </rPh>
    <rPh sb="6" eb="8">
      <t>ザンダカ</t>
    </rPh>
    <rPh sb="10" eb="13">
      <t>ホンネンド</t>
    </rPh>
    <rPh sb="13" eb="15">
      <t>ルイケイ</t>
    </rPh>
    <rPh sb="15" eb="16">
      <t>チ</t>
    </rPh>
    <phoneticPr fontId="4"/>
  </si>
  <si>
    <t xml:space="preserve"> 総         数</t>
    <phoneticPr fontId="4"/>
  </si>
  <si>
    <t>製   造   業</t>
    <phoneticPr fontId="4"/>
  </si>
  <si>
    <t>卸  ・  小  売  業</t>
    <phoneticPr fontId="4"/>
  </si>
  <si>
    <t>件  数</t>
    <phoneticPr fontId="3"/>
  </si>
  <si>
    <t>負 債 総 額</t>
    <phoneticPr fontId="3"/>
  </si>
  <si>
    <t>負債総額</t>
    <phoneticPr fontId="3"/>
  </si>
  <si>
    <t>年   度   別</t>
    <phoneticPr fontId="3"/>
  </si>
  <si>
    <t>保    証    承    諾</t>
    <phoneticPr fontId="4"/>
  </si>
  <si>
    <t>保   証   債   務   残   高</t>
    <phoneticPr fontId="4"/>
  </si>
  <si>
    <t>代位弁済（元利）</t>
    <phoneticPr fontId="4"/>
  </si>
  <si>
    <t>月　    別</t>
    <phoneticPr fontId="4"/>
  </si>
  <si>
    <t>金     額</t>
    <phoneticPr fontId="3"/>
  </si>
  <si>
    <t>件 数</t>
    <phoneticPr fontId="3"/>
  </si>
  <si>
    <t>金   額</t>
    <phoneticPr fontId="3"/>
  </si>
  <si>
    <t>運輸業，郵便業</t>
    <rPh sb="4" eb="6">
      <t>ユウビン</t>
    </rPh>
    <rPh sb="6" eb="7">
      <t>ギョウ</t>
    </rPh>
    <phoneticPr fontId="3"/>
  </si>
  <si>
    <t>卸売業，小売業</t>
    <rPh sb="2" eb="3">
      <t>ギョウ</t>
    </rPh>
    <phoneticPr fontId="3"/>
  </si>
  <si>
    <t>金融業，保険業</t>
    <rPh sb="2" eb="3">
      <t>ギョウ</t>
    </rPh>
    <phoneticPr fontId="3"/>
  </si>
  <si>
    <t>宿泊業，飲食サービス業</t>
    <rPh sb="0" eb="2">
      <t>シュクハク</t>
    </rPh>
    <rPh sb="2" eb="3">
      <t>ギョウ</t>
    </rPh>
    <rPh sb="4" eb="6">
      <t>インショク</t>
    </rPh>
    <rPh sb="10" eb="11">
      <t>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</si>
  <si>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</si>
  <si>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</si>
  <si>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運転操作</t>
    <rPh sb="0" eb="2">
      <t>ウンテン</t>
    </rPh>
    <rPh sb="2" eb="4">
      <t>ソウサ</t>
    </rPh>
    <phoneticPr fontId="4"/>
  </si>
  <si>
    <t>不注意</t>
    <rPh sb="0" eb="3">
      <t>フチュウイ</t>
    </rPh>
    <phoneticPr fontId="3"/>
  </si>
  <si>
    <t>安全</t>
    <rPh sb="0" eb="2">
      <t>アンゼン</t>
    </rPh>
    <phoneticPr fontId="3"/>
  </si>
  <si>
    <t>不確認</t>
    <rPh sb="0" eb="1">
      <t>フ</t>
    </rPh>
    <rPh sb="1" eb="3">
      <t>カクニン</t>
    </rPh>
    <phoneticPr fontId="3"/>
  </si>
  <si>
    <t>食料</t>
    <rPh sb="0" eb="1">
      <t>ショク</t>
    </rPh>
    <rPh sb="1" eb="2">
      <t>リョウ</t>
    </rPh>
    <phoneticPr fontId="3"/>
  </si>
  <si>
    <t>注：四半期値は３か月の平均。</t>
    <rPh sb="0" eb="1">
      <t>チュウ</t>
    </rPh>
    <rPh sb="2" eb="3">
      <t>シ</t>
    </rPh>
    <rPh sb="3" eb="5">
      <t>ハンキ</t>
    </rPh>
    <rPh sb="5" eb="6">
      <t>アタイ</t>
    </rPh>
    <rPh sb="9" eb="10">
      <t>ツキ</t>
    </rPh>
    <rPh sb="11" eb="13">
      <t>ヘイキン</t>
    </rPh>
    <phoneticPr fontId="3"/>
  </si>
  <si>
    <t>家庭用品</t>
    <phoneticPr fontId="4"/>
  </si>
  <si>
    <t>食堂･喫茶</t>
    <phoneticPr fontId="4"/>
  </si>
  <si>
    <t>単位：床面積＝㎡</t>
    <phoneticPr fontId="4"/>
  </si>
  <si>
    <t>床面積</t>
    <phoneticPr fontId="4"/>
  </si>
  <si>
    <t>戸数</t>
    <phoneticPr fontId="4"/>
  </si>
  <si>
    <t>銀行勘定</t>
    <phoneticPr fontId="4"/>
  </si>
  <si>
    <t>企業倒産</t>
    <phoneticPr fontId="4"/>
  </si>
  <si>
    <t>新設住宅</t>
    <phoneticPr fontId="4"/>
  </si>
  <si>
    <t>自　　然　　動　　態　　(A)</t>
    <phoneticPr fontId="4"/>
  </si>
  <si>
    <t>社　　会　　動　　態　　(B)</t>
    <phoneticPr fontId="4"/>
  </si>
  <si>
    <t>出   生</t>
    <phoneticPr fontId="4"/>
  </si>
  <si>
    <t>死   亡</t>
    <phoneticPr fontId="4"/>
  </si>
  <si>
    <t>増   減</t>
    <phoneticPr fontId="4"/>
  </si>
  <si>
    <t>（A)＋(B）</t>
    <phoneticPr fontId="4"/>
  </si>
  <si>
    <t>出 生 率</t>
    <phoneticPr fontId="3"/>
  </si>
  <si>
    <t>死 亡 率</t>
    <phoneticPr fontId="3"/>
  </si>
  <si>
    <t>乳  児  死  亡</t>
    <phoneticPr fontId="4"/>
  </si>
  <si>
    <t>死       産</t>
    <phoneticPr fontId="4"/>
  </si>
  <si>
    <t>婚        姻</t>
    <phoneticPr fontId="4"/>
  </si>
  <si>
    <t>離     婚</t>
    <phoneticPr fontId="4"/>
  </si>
  <si>
    <t>乳    児</t>
    <phoneticPr fontId="3"/>
  </si>
  <si>
    <t>死 産 率</t>
    <phoneticPr fontId="3"/>
  </si>
  <si>
    <t>婚 姻 率</t>
    <phoneticPr fontId="3"/>
  </si>
  <si>
    <t>離 婚 率</t>
    <phoneticPr fontId="3"/>
  </si>
  <si>
    <t>（全国）</t>
    <phoneticPr fontId="4"/>
  </si>
  <si>
    <t>世 帯 人 員</t>
    <phoneticPr fontId="3"/>
  </si>
  <si>
    <t>有 業 人 員</t>
    <phoneticPr fontId="3"/>
  </si>
  <si>
    <t>実 収 入</t>
    <phoneticPr fontId="3"/>
  </si>
  <si>
    <t>実 支 出</t>
    <phoneticPr fontId="3"/>
  </si>
  <si>
    <t>世帯主収入</t>
    <phoneticPr fontId="4"/>
  </si>
  <si>
    <t>消費支出</t>
    <phoneticPr fontId="4"/>
  </si>
  <si>
    <t>食料</t>
    <phoneticPr fontId="4"/>
  </si>
  <si>
    <t>百貨店・</t>
    <rPh sb="0" eb="3">
      <t>ヒャッカテン</t>
    </rPh>
    <phoneticPr fontId="4"/>
  </si>
  <si>
    <t>売上高</t>
    <rPh sb="0" eb="2">
      <t>ウリアゲ</t>
    </rPh>
    <rPh sb="2" eb="3">
      <t>ダカ</t>
    </rPh>
    <phoneticPr fontId="3"/>
  </si>
  <si>
    <t>スーパー</t>
    <phoneticPr fontId="3"/>
  </si>
  <si>
    <t>資料：県建築住宅課　（２）についても同じ。</t>
    <phoneticPr fontId="3"/>
  </si>
  <si>
    <t>総実労働時間</t>
    <rPh sb="0" eb="1">
      <t>ソウ</t>
    </rPh>
    <rPh sb="1" eb="2">
      <t>ジツ</t>
    </rPh>
    <rPh sb="2" eb="4">
      <t>ロウドウ</t>
    </rPh>
    <rPh sb="4" eb="6">
      <t>ジカン</t>
    </rPh>
    <phoneticPr fontId="3"/>
  </si>
  <si>
    <t>飲食
料品</t>
    <rPh sb="0" eb="2">
      <t>インショク</t>
    </rPh>
    <rPh sb="3" eb="4">
      <t>リョウ</t>
    </rPh>
    <phoneticPr fontId="4"/>
  </si>
  <si>
    <t>電気
機器</t>
    <rPh sb="0" eb="2">
      <t>デンキ</t>
    </rPh>
    <rPh sb="3" eb="5">
      <t>キキ</t>
    </rPh>
    <phoneticPr fontId="4"/>
  </si>
  <si>
    <t>新規登録・
届出台数</t>
    <rPh sb="0" eb="2">
      <t>シンキ</t>
    </rPh>
    <rPh sb="2" eb="4">
      <t>トウロク</t>
    </rPh>
    <rPh sb="6" eb="8">
      <t>トドケデ</t>
    </rPh>
    <rPh sb="8" eb="10">
      <t>ダイスウ</t>
    </rPh>
    <phoneticPr fontId="3"/>
  </si>
  <si>
    <t>小型二輪車</t>
    <rPh sb="0" eb="2">
      <t>コガタ</t>
    </rPh>
    <phoneticPr fontId="3"/>
  </si>
  <si>
    <t>普通車</t>
    <rPh sb="0" eb="2">
      <t>フツウ</t>
    </rPh>
    <rPh sb="2" eb="3">
      <t>シャ</t>
    </rPh>
    <phoneticPr fontId="3"/>
  </si>
  <si>
    <t>小型車</t>
    <rPh sb="0" eb="3">
      <t>コガタシャ</t>
    </rPh>
    <phoneticPr fontId="3"/>
  </si>
  <si>
    <t>貨物車</t>
    <rPh sb="0" eb="3">
      <t>カモツシャ</t>
    </rPh>
    <phoneticPr fontId="3"/>
  </si>
  <si>
    <t>その他</t>
    <rPh sb="2" eb="3">
      <t>タ</t>
    </rPh>
    <phoneticPr fontId="3"/>
  </si>
  <si>
    <t>計</t>
    <rPh sb="0" eb="1">
      <t>ケイ</t>
    </rPh>
    <phoneticPr fontId="3"/>
  </si>
  <si>
    <t>乗用車</t>
    <rPh sb="0" eb="3">
      <t>ジョウヨウシャ</t>
    </rPh>
    <phoneticPr fontId="3"/>
  </si>
  <si>
    <t>発生件数</t>
    <rPh sb="2" eb="3">
      <t>ケン</t>
    </rPh>
    <rPh sb="3" eb="4">
      <t>カズ</t>
    </rPh>
    <phoneticPr fontId="4"/>
  </si>
  <si>
    <t>労働力</t>
    <phoneticPr fontId="3"/>
  </si>
  <si>
    <t>資料：東京税関</t>
    <rPh sb="3" eb="5">
      <t>トウキョウ</t>
    </rPh>
    <rPh sb="5" eb="7">
      <t>ゼイカン</t>
    </rPh>
    <phoneticPr fontId="3"/>
  </si>
  <si>
    <t>生鮮食品
及び
エネルギーを
除く総合</t>
    <rPh sb="0" eb="2">
      <t>セイセン</t>
    </rPh>
    <rPh sb="2" eb="4">
      <t>ショクヒン</t>
    </rPh>
    <rPh sb="5" eb="6">
      <t>オヨ</t>
    </rPh>
    <rPh sb="15" eb="16">
      <t>ノゾ</t>
    </rPh>
    <rPh sb="17" eb="19">
      <t>ソウゴウ</t>
    </rPh>
    <phoneticPr fontId="3"/>
  </si>
  <si>
    <t>飲食サー</t>
    <rPh sb="0" eb="2">
      <t>インショク</t>
    </rPh>
    <phoneticPr fontId="3"/>
  </si>
  <si>
    <t>サービス業</t>
    <rPh sb="4" eb="5">
      <t>ギョウ</t>
    </rPh>
    <phoneticPr fontId="3"/>
  </si>
  <si>
    <t>電子部品
・
デバイス</t>
    <rPh sb="0" eb="2">
      <t>デンシ</t>
    </rPh>
    <rPh sb="2" eb="4">
      <t>ブヒン</t>
    </rPh>
    <phoneticPr fontId="3"/>
  </si>
  <si>
    <t>光熱</t>
    <rPh sb="0" eb="1">
      <t>ヒカリ</t>
    </rPh>
    <rPh sb="1" eb="2">
      <t>ネツ</t>
    </rPh>
    <phoneticPr fontId="3"/>
  </si>
  <si>
    <t>水道</t>
    <rPh sb="0" eb="1">
      <t>ミズ</t>
    </rPh>
    <rPh sb="1" eb="2">
      <t>ミチ</t>
    </rPh>
    <phoneticPr fontId="3"/>
  </si>
  <si>
    <t>家具</t>
    <rPh sb="0" eb="1">
      <t>イエ</t>
    </rPh>
    <rPh sb="1" eb="2">
      <t>グ</t>
    </rPh>
    <phoneticPr fontId="3"/>
  </si>
  <si>
    <t>保健</t>
    <phoneticPr fontId="3"/>
  </si>
  <si>
    <t>交通</t>
    <rPh sb="0" eb="1">
      <t>コウ</t>
    </rPh>
    <rPh sb="1" eb="2">
      <t>ツウ</t>
    </rPh>
    <phoneticPr fontId="3"/>
  </si>
  <si>
    <t>通信</t>
    <rPh sb="0" eb="1">
      <t>トオ</t>
    </rPh>
    <rPh sb="1" eb="2">
      <t>シン</t>
    </rPh>
    <phoneticPr fontId="3"/>
  </si>
  <si>
    <t>教養</t>
    <phoneticPr fontId="3"/>
  </si>
  <si>
    <t>運輸業，</t>
    <rPh sb="0" eb="2">
      <t>ウンユ</t>
    </rPh>
    <rPh sb="2" eb="3">
      <t>ギョウ</t>
    </rPh>
    <phoneticPr fontId="3"/>
  </si>
  <si>
    <t>卸売業，</t>
    <rPh sb="0" eb="2">
      <t>オロシウ</t>
    </rPh>
    <rPh sb="2" eb="3">
      <t>ギョウ</t>
    </rPh>
    <phoneticPr fontId="3"/>
  </si>
  <si>
    <t>金融業，</t>
    <rPh sb="0" eb="2">
      <t>キンユウ</t>
    </rPh>
    <rPh sb="2" eb="3">
      <t>ギョウ</t>
    </rPh>
    <phoneticPr fontId="3"/>
  </si>
  <si>
    <t>宿泊業，</t>
    <rPh sb="0" eb="2">
      <t>シュクハク</t>
    </rPh>
    <rPh sb="2" eb="3">
      <t>ギョウ</t>
    </rPh>
    <phoneticPr fontId="3"/>
  </si>
  <si>
    <t>教育，</t>
    <rPh sb="0" eb="2">
      <t>キョウイク</t>
    </rPh>
    <phoneticPr fontId="3"/>
  </si>
  <si>
    <t>医療，</t>
    <rPh sb="0" eb="2">
      <t>イリョウ</t>
    </rPh>
    <phoneticPr fontId="3"/>
  </si>
  <si>
    <t>不動産</t>
    <rPh sb="0" eb="3">
      <t>フドウサン</t>
    </rPh>
    <phoneticPr fontId="3"/>
  </si>
  <si>
    <t>業，物品</t>
    <rPh sb="0" eb="1">
      <t>ギョウ</t>
    </rPh>
    <rPh sb="2" eb="3">
      <t>ブツ</t>
    </rPh>
    <rPh sb="3" eb="4">
      <t>ヒン</t>
    </rPh>
    <phoneticPr fontId="3"/>
  </si>
  <si>
    <t>不動産業，物品賃貸業</t>
    <rPh sb="0" eb="3">
      <t>フドウサン</t>
    </rPh>
    <rPh sb="3" eb="4">
      <t>ギョウ</t>
    </rPh>
    <rPh sb="5" eb="6">
      <t>ブツ</t>
    </rPh>
    <rPh sb="6" eb="7">
      <t>ヒン</t>
    </rPh>
    <rPh sb="7" eb="9">
      <t>チンタイ</t>
    </rPh>
    <rPh sb="9" eb="10">
      <t>ギョウ</t>
    </rPh>
    <phoneticPr fontId="3"/>
  </si>
  <si>
    <t>(勤労者世帯１か月間)</t>
    <rPh sb="9" eb="10">
      <t>カン</t>
    </rPh>
    <phoneticPr fontId="3"/>
  </si>
  <si>
    <t>（２）交通事故死傷者数及び主要原因別発生状況（山形県）</t>
    <phoneticPr fontId="4"/>
  </si>
  <si>
    <t>死者</t>
    <phoneticPr fontId="3"/>
  </si>
  <si>
    <t>負傷者</t>
    <phoneticPr fontId="4"/>
  </si>
  <si>
    <t>主な事故原因別発生状況</t>
    <phoneticPr fontId="4"/>
  </si>
  <si>
    <t>信号無視</t>
    <phoneticPr fontId="4"/>
  </si>
  <si>
    <t>歩行者</t>
    <phoneticPr fontId="3"/>
  </si>
  <si>
    <t>一時</t>
    <phoneticPr fontId="3"/>
  </si>
  <si>
    <t>飲酒運転</t>
    <phoneticPr fontId="3"/>
  </si>
  <si>
    <t>無免許</t>
    <phoneticPr fontId="4"/>
  </si>
  <si>
    <t>追越し</t>
    <phoneticPr fontId="3"/>
  </si>
  <si>
    <t>運転</t>
    <phoneticPr fontId="4"/>
  </si>
  <si>
    <t>違反</t>
    <phoneticPr fontId="3"/>
  </si>
  <si>
    <t>妨害</t>
    <phoneticPr fontId="3"/>
  </si>
  <si>
    <t>不停止</t>
    <phoneticPr fontId="3"/>
  </si>
  <si>
    <t>(内数)</t>
    <phoneticPr fontId="4"/>
  </si>
  <si>
    <t>(内数)</t>
    <phoneticPr fontId="3"/>
  </si>
  <si>
    <t>件</t>
    <phoneticPr fontId="4"/>
  </si>
  <si>
    <t>月別</t>
    <phoneticPr fontId="4"/>
  </si>
  <si>
    <t>労働者数</t>
    <rPh sb="0" eb="3">
      <t>ロウドウシャ</t>
    </rPh>
    <rPh sb="3" eb="4">
      <t>スウ</t>
    </rPh>
    <phoneticPr fontId="4"/>
  </si>
  <si>
    <t>パートタイム労働者比率</t>
    <rPh sb="6" eb="9">
      <t>ロウドウシャ</t>
    </rPh>
    <rPh sb="9" eb="11">
      <t>ヒリツ</t>
    </rPh>
    <phoneticPr fontId="4"/>
  </si>
  <si>
    <t>１　　主要統計指標</t>
    <rPh sb="3" eb="5">
      <t>シュヨウ</t>
    </rPh>
    <rPh sb="5" eb="7">
      <t>トウケイ</t>
    </rPh>
    <rPh sb="7" eb="9">
      <t>シヒョウ</t>
    </rPh>
    <phoneticPr fontId="4"/>
  </si>
  <si>
    <t>（２）人口動態</t>
    <phoneticPr fontId="4"/>
  </si>
  <si>
    <t>単位：百万円</t>
    <phoneticPr fontId="4"/>
  </si>
  <si>
    <t>単位：1,000kWh</t>
    <phoneticPr fontId="4"/>
  </si>
  <si>
    <t>合計</t>
    <phoneticPr fontId="4"/>
  </si>
  <si>
    <t>銀行</t>
    <phoneticPr fontId="4"/>
  </si>
  <si>
    <t>信用金庫</t>
    <phoneticPr fontId="4"/>
  </si>
  <si>
    <t>信用組合</t>
    <phoneticPr fontId="4"/>
  </si>
  <si>
    <t>農協</t>
    <phoneticPr fontId="4"/>
  </si>
  <si>
    <t>（１）消費者物価指数</t>
    <phoneticPr fontId="4"/>
  </si>
  <si>
    <t>（２）二人以上の勤労者世帯１か月間の収支</t>
    <rPh sb="3" eb="5">
      <t>フタリ</t>
    </rPh>
    <rPh sb="5" eb="7">
      <t>イジョウ</t>
    </rPh>
    <phoneticPr fontId="3"/>
  </si>
  <si>
    <t>（１）輸出入動向（酒田税関支署管内）</t>
    <rPh sb="9" eb="11">
      <t>サカタ</t>
    </rPh>
    <rPh sb="11" eb="13">
      <t>ゼイカン</t>
    </rPh>
    <rPh sb="13" eb="15">
      <t>シショ</t>
    </rPh>
    <rPh sb="15" eb="17">
      <t>カンナイ</t>
    </rPh>
    <phoneticPr fontId="4"/>
  </si>
  <si>
    <t>（２）百貨店・スーパー売上高（山形県）</t>
    <rPh sb="3" eb="6">
      <t>ヒャッカテン</t>
    </rPh>
    <rPh sb="11" eb="13">
      <t>ウリアゲ</t>
    </rPh>
    <rPh sb="13" eb="14">
      <t>ダカ</t>
    </rPh>
    <rPh sb="15" eb="18">
      <t>ヤマガタケン</t>
    </rPh>
    <phoneticPr fontId="4"/>
  </si>
  <si>
    <t>（１）着工新設住宅・利用関係別（山形県）</t>
    <phoneticPr fontId="3"/>
  </si>
  <si>
    <t>（１）山形県推計人口</t>
    <phoneticPr fontId="5"/>
  </si>
  <si>
    <t>（７）一般職業紹介状況（山形県）　（常用・原数値）〈新規学卒を除き、パートタイムを含む〉</t>
    <rPh sb="31" eb="32">
      <t>ノゾ</t>
    </rPh>
    <rPh sb="41" eb="42">
      <t>フク</t>
    </rPh>
    <phoneticPr fontId="4"/>
  </si>
  <si>
    <t>注：家計調査は標本調査であるため、結果数字は標本誤差を伴う。山形市については、標本数が少ないことから利用にあたっては</t>
    <phoneticPr fontId="3"/>
  </si>
  <si>
    <t>注：１）実数はいずれも日本人で県内に住所があるものの数字。 ２）出生率・死亡率・婚姻率・離婚率は、日本人人口</t>
    <phoneticPr fontId="3"/>
  </si>
  <si>
    <t>　　1,000人に対するそれぞれの割合。乳児死亡率は出生1,000人、死産率は出産1,000人に対するそれぞれの割合。</t>
    <rPh sb="7" eb="8">
      <t>ニン</t>
    </rPh>
    <rPh sb="9" eb="10">
      <t>タイ</t>
    </rPh>
    <phoneticPr fontId="4"/>
  </si>
  <si>
    <t>その他
の商品</t>
    <phoneticPr fontId="4"/>
  </si>
  <si>
    <t>原材料</t>
    <rPh sb="0" eb="3">
      <t>ゲンザイリョウ</t>
    </rPh>
    <phoneticPr fontId="4"/>
  </si>
  <si>
    <t>原指数</t>
    <phoneticPr fontId="4"/>
  </si>
  <si>
    <t>物価指数</t>
    <phoneticPr fontId="3"/>
  </si>
  <si>
    <t>指数</t>
    <phoneticPr fontId="4"/>
  </si>
  <si>
    <t>倍</t>
    <phoneticPr fontId="4"/>
  </si>
  <si>
    <t>円</t>
    <phoneticPr fontId="4"/>
  </si>
  <si>
    <t>各年10月１日</t>
    <phoneticPr fontId="3"/>
  </si>
  <si>
    <t>＝100</t>
    <phoneticPr fontId="4"/>
  </si>
  <si>
    <t>　　資料出所　　</t>
    <phoneticPr fontId="3"/>
  </si>
  <si>
    <t>鉱工業生産指数</t>
    <phoneticPr fontId="4"/>
  </si>
  <si>
    <t>％</t>
    <phoneticPr fontId="4"/>
  </si>
  <si>
    <t>＝100</t>
    <phoneticPr fontId="3"/>
  </si>
  <si>
    <t>総　　　　務　　　　省</t>
    <phoneticPr fontId="3"/>
  </si>
  <si>
    <t>百万円</t>
    <phoneticPr fontId="4"/>
  </si>
  <si>
    <t>戸</t>
    <phoneticPr fontId="4"/>
  </si>
  <si>
    <t>日 本 銀 行 山 形 事 務 所</t>
    <phoneticPr fontId="4"/>
  </si>
  <si>
    <t>㈱東京商工リサーチ</t>
    <phoneticPr fontId="4"/>
  </si>
  <si>
    <t>県　建　築</t>
    <phoneticPr fontId="4"/>
  </si>
  <si>
    <t>山　形　支　店</t>
    <phoneticPr fontId="4"/>
  </si>
  <si>
    <t>住　宅　課</t>
    <phoneticPr fontId="4"/>
  </si>
  <si>
    <t>日本銀行</t>
    <phoneticPr fontId="4"/>
  </si>
  <si>
    <t>地域別</t>
    <phoneticPr fontId="5"/>
  </si>
  <si>
    <t>総　　　数</t>
    <phoneticPr fontId="5"/>
  </si>
  <si>
    <t>対  前  月　　　　　　　　　</t>
    <phoneticPr fontId="5"/>
  </si>
  <si>
    <t>市町村別</t>
    <phoneticPr fontId="5"/>
  </si>
  <si>
    <t>調  査  増  減</t>
    <phoneticPr fontId="5"/>
  </si>
  <si>
    <t>増  減  数</t>
    <phoneticPr fontId="5"/>
  </si>
  <si>
    <t>世帯</t>
    <phoneticPr fontId="5"/>
  </si>
  <si>
    <t>山形市</t>
    <phoneticPr fontId="5"/>
  </si>
  <si>
    <t xml:space="preserve">（６）常用雇用指数（山形県・全国）                                     </t>
    <phoneticPr fontId="4"/>
  </si>
  <si>
    <t>サービス</t>
    <phoneticPr fontId="3"/>
  </si>
  <si>
    <t>新  規  求  職</t>
    <phoneticPr fontId="3"/>
  </si>
  <si>
    <t>月  間  有  効</t>
    <phoneticPr fontId="3"/>
  </si>
  <si>
    <t>新 　   規</t>
    <phoneticPr fontId="3"/>
  </si>
  <si>
    <t>充   足   数</t>
    <phoneticPr fontId="3"/>
  </si>
  <si>
    <t>新 規 求 人</t>
    <phoneticPr fontId="3"/>
  </si>
  <si>
    <t>有 効 求 人</t>
    <phoneticPr fontId="3"/>
  </si>
  <si>
    <t>申  込  件  数</t>
    <phoneticPr fontId="3"/>
  </si>
  <si>
    <t>求  職  者  数</t>
    <phoneticPr fontId="3"/>
  </si>
  <si>
    <t>求  人  数</t>
    <phoneticPr fontId="3"/>
  </si>
  <si>
    <t>求    人    数</t>
    <phoneticPr fontId="3"/>
  </si>
  <si>
    <t>倍　  　 率</t>
    <phoneticPr fontId="3"/>
  </si>
  <si>
    <t>倍       率</t>
    <phoneticPr fontId="3"/>
  </si>
  <si>
    <t>注：１）新規求人倍率は､新規求職申込件数に対する新規求人数の倍率。２）有効求人倍率は､月間有効求職者数に対する月間有効求人数の倍率。</t>
    <phoneticPr fontId="3"/>
  </si>
  <si>
    <t>資料：山形労働局</t>
    <phoneticPr fontId="3"/>
  </si>
  <si>
    <t>合計</t>
    <phoneticPr fontId="3"/>
  </si>
  <si>
    <t>銀行</t>
    <phoneticPr fontId="3"/>
  </si>
  <si>
    <t>信用金庫</t>
    <phoneticPr fontId="3"/>
  </si>
  <si>
    <t>信用組合</t>
    <phoneticPr fontId="3"/>
  </si>
  <si>
    <t>農協</t>
    <phoneticPr fontId="7"/>
  </si>
  <si>
    <t>・</t>
    <phoneticPr fontId="3"/>
  </si>
  <si>
    <t>履物</t>
    <phoneticPr fontId="3"/>
  </si>
  <si>
    <t>医療</t>
    <phoneticPr fontId="3"/>
  </si>
  <si>
    <t>娯楽</t>
    <phoneticPr fontId="3"/>
  </si>
  <si>
    <t>ウエイト</t>
    <phoneticPr fontId="4"/>
  </si>
  <si>
    <t>（全国）</t>
    <phoneticPr fontId="4"/>
  </si>
  <si>
    <t>年     別</t>
    <phoneticPr fontId="3"/>
  </si>
  <si>
    <t>総　合</t>
    <phoneticPr fontId="4"/>
  </si>
  <si>
    <t>工              業              製              品</t>
    <phoneticPr fontId="4"/>
  </si>
  <si>
    <t>繊維
製品</t>
    <phoneticPr fontId="4"/>
  </si>
  <si>
    <t>化学
製品</t>
    <phoneticPr fontId="4"/>
  </si>
  <si>
    <t>石 油 ・</t>
    <phoneticPr fontId="4"/>
  </si>
  <si>
    <t>鉄鋼</t>
    <phoneticPr fontId="4"/>
  </si>
  <si>
    <t>月     別</t>
    <phoneticPr fontId="3"/>
  </si>
  <si>
    <t>品名</t>
    <phoneticPr fontId="4"/>
  </si>
  <si>
    <t>輸入</t>
    <phoneticPr fontId="4"/>
  </si>
  <si>
    <t>総額</t>
    <phoneticPr fontId="4"/>
  </si>
  <si>
    <t>鉱物性燃料</t>
    <phoneticPr fontId="4"/>
  </si>
  <si>
    <t>動植物性油脂</t>
    <phoneticPr fontId="4"/>
  </si>
  <si>
    <t>化学製品</t>
    <phoneticPr fontId="4"/>
  </si>
  <si>
    <t>原料別製品</t>
    <phoneticPr fontId="4"/>
  </si>
  <si>
    <t>総計</t>
    <phoneticPr fontId="4"/>
  </si>
  <si>
    <t>持家</t>
    <phoneticPr fontId="4"/>
  </si>
  <si>
    <t>貸家</t>
    <phoneticPr fontId="4"/>
  </si>
  <si>
    <t>給与住宅</t>
    <phoneticPr fontId="4"/>
  </si>
  <si>
    <t>分譲住宅</t>
    <phoneticPr fontId="4"/>
  </si>
  <si>
    <t>工業</t>
    <rPh sb="0" eb="1">
      <t>コウ</t>
    </rPh>
    <rPh sb="1" eb="2">
      <t>ギョウ</t>
    </rPh>
    <phoneticPr fontId="3"/>
  </si>
  <si>
    <t>製造工業</t>
    <rPh sb="2" eb="3">
      <t>コウ</t>
    </rPh>
    <rPh sb="3" eb="4">
      <t>ギョウ</t>
    </rPh>
    <phoneticPr fontId="4"/>
  </si>
  <si>
    <t>輸送機械</t>
    <rPh sb="0" eb="1">
      <t>ユ</t>
    </rPh>
    <rPh sb="1" eb="2">
      <t>ソウ</t>
    </rPh>
    <rPh sb="2" eb="3">
      <t>キ</t>
    </rPh>
    <rPh sb="3" eb="4">
      <t>カイ</t>
    </rPh>
    <phoneticPr fontId="3"/>
  </si>
  <si>
    <t>化学工業</t>
    <rPh sb="2" eb="3">
      <t>コウ</t>
    </rPh>
    <rPh sb="3" eb="4">
      <t>ギョウ</t>
    </rPh>
    <phoneticPr fontId="4"/>
  </si>
  <si>
    <t>電子部品・</t>
    <rPh sb="0" eb="1">
      <t>デン</t>
    </rPh>
    <rPh sb="1" eb="2">
      <t>コ</t>
    </rPh>
    <rPh sb="2" eb="3">
      <t>ブ</t>
    </rPh>
    <rPh sb="3" eb="4">
      <t>シナ</t>
    </rPh>
    <phoneticPr fontId="3"/>
  </si>
  <si>
    <t>情報通信</t>
    <rPh sb="0" eb="1">
      <t>ジョウ</t>
    </rPh>
    <rPh sb="1" eb="2">
      <t>ホウ</t>
    </rPh>
    <rPh sb="2" eb="3">
      <t>ツウ</t>
    </rPh>
    <rPh sb="3" eb="4">
      <t>シン</t>
    </rPh>
    <phoneticPr fontId="3"/>
  </si>
  <si>
    <t>機械工業</t>
    <rPh sb="2" eb="3">
      <t>コウ</t>
    </rPh>
    <rPh sb="3" eb="4">
      <t>ギョウ</t>
    </rPh>
    <phoneticPr fontId="3"/>
  </si>
  <si>
    <t>電子部品 ・</t>
    <rPh sb="0" eb="1">
      <t>デン</t>
    </rPh>
    <rPh sb="1" eb="2">
      <t>コ</t>
    </rPh>
    <rPh sb="2" eb="3">
      <t>ブ</t>
    </rPh>
    <rPh sb="3" eb="4">
      <t>シナ</t>
    </rPh>
    <phoneticPr fontId="3"/>
  </si>
  <si>
    <t>その他</t>
    <phoneticPr fontId="4"/>
  </si>
  <si>
    <t>（２）着工建築物・構造別（山形県）</t>
    <phoneticPr fontId="3"/>
  </si>
  <si>
    <t>総計</t>
    <phoneticPr fontId="3"/>
  </si>
  <si>
    <t>木造</t>
    <phoneticPr fontId="3"/>
  </si>
  <si>
    <t>予   定
工事費</t>
    <phoneticPr fontId="3"/>
  </si>
  <si>
    <t>鉄骨造</t>
    <phoneticPr fontId="3"/>
  </si>
  <si>
    <t>その他</t>
    <phoneticPr fontId="3"/>
  </si>
  <si>
    <t>（４）電力需要状況（山形県）</t>
    <phoneticPr fontId="4"/>
  </si>
  <si>
    <t>合      計</t>
    <rPh sb="0" eb="8">
      <t>ゴウケイ</t>
    </rPh>
    <phoneticPr fontId="3"/>
  </si>
  <si>
    <t>特別高圧</t>
    <rPh sb="0" eb="2">
      <t>トクベツ</t>
    </rPh>
    <rPh sb="2" eb="4">
      <t>コウアツ</t>
    </rPh>
    <phoneticPr fontId="3"/>
  </si>
  <si>
    <t>自由料金</t>
    <rPh sb="0" eb="2">
      <t>ジユウ</t>
    </rPh>
    <rPh sb="2" eb="4">
      <t>リョウキン</t>
    </rPh>
    <phoneticPr fontId="3"/>
  </si>
  <si>
    <t>高　　圧</t>
    <rPh sb="0" eb="1">
      <t>タカ</t>
    </rPh>
    <rPh sb="3" eb="4">
      <t>アツ</t>
    </rPh>
    <phoneticPr fontId="3"/>
  </si>
  <si>
    <t>低　　圧</t>
    <rPh sb="0" eb="1">
      <t>テイ</t>
    </rPh>
    <rPh sb="3" eb="4">
      <t>アツ</t>
    </rPh>
    <phoneticPr fontId="3"/>
  </si>
  <si>
    <t xml:space="preserve">
（経過措置料金）</t>
    <rPh sb="2" eb="4">
      <t>ケイカ</t>
    </rPh>
    <rPh sb="4" eb="6">
      <t>ソチ</t>
    </rPh>
    <rPh sb="6" eb="8">
      <t>リョウキン</t>
    </rPh>
    <phoneticPr fontId="3"/>
  </si>
  <si>
    <t>特 定 需 要</t>
    <rPh sb="0" eb="1">
      <t>トク</t>
    </rPh>
    <rPh sb="2" eb="3">
      <t>サダム</t>
    </rPh>
    <rPh sb="4" eb="5">
      <t>モトメ</t>
    </rPh>
    <rPh sb="6" eb="7">
      <t>ヨウ</t>
    </rPh>
    <phoneticPr fontId="3"/>
  </si>
  <si>
    <t>注：１）各年は12月末現在高、各月は月末現在高。２）ゆうちょ銀行は銀行には含まれない。</t>
    <rPh sb="15" eb="17">
      <t>カクツキ</t>
    </rPh>
    <rPh sb="30" eb="32">
      <t>ギンコウ</t>
    </rPh>
    <rPh sb="33" eb="35">
      <t>ギンコウ</t>
    </rPh>
    <rPh sb="37" eb="38">
      <t>フク</t>
    </rPh>
    <phoneticPr fontId="3"/>
  </si>
  <si>
    <t xml:space="preserve">    　　 2</t>
  </si>
  <si>
    <t>注：１）売上高に消費税を含む。２）四捨五入の関係で、年計と各月の合計が一致しないことがある。</t>
    <phoneticPr fontId="4"/>
  </si>
  <si>
    <t>輸出</t>
    <rPh sb="1" eb="2">
      <t>デ</t>
    </rPh>
    <phoneticPr fontId="4"/>
  </si>
  <si>
    <t xml:space="preserve">    　　12</t>
  </si>
  <si>
    <t>汎用・生産用</t>
    <rPh sb="0" eb="2">
      <t>ハンヨウ</t>
    </rPh>
    <rPh sb="3" eb="6">
      <t>セイサンヨウ</t>
    </rPh>
    <phoneticPr fontId="4"/>
  </si>
  <si>
    <t>４　　鉱工業・エネルギー</t>
    <phoneticPr fontId="4"/>
  </si>
  <si>
    <t>（１）鉱工業生産指数・業種分類（原指数）</t>
    <phoneticPr fontId="4"/>
  </si>
  <si>
    <t>年別</t>
    <phoneticPr fontId="4"/>
  </si>
  <si>
    <t>鉱工業</t>
    <phoneticPr fontId="3"/>
  </si>
  <si>
    <t>鉱業</t>
    <phoneticPr fontId="3"/>
  </si>
  <si>
    <t xml:space="preserve">資料：県…県統計企画課「山形県鉱工業指数」　全国…経済産業省「鉱工業生産・出荷・在庫指数」 </t>
    <phoneticPr fontId="3"/>
  </si>
  <si>
    <t>（２）鉱工業生産指数・業種分類（季節調整済指数）</t>
    <phoneticPr fontId="4"/>
  </si>
  <si>
    <t>業，</t>
  </si>
  <si>
    <t>運輸</t>
    <rPh sb="0" eb="2">
      <t>ウンユ</t>
    </rPh>
    <phoneticPr fontId="3"/>
  </si>
  <si>
    <t>卸売</t>
    <rPh sb="0" eb="2">
      <t>オロシウ</t>
    </rPh>
    <phoneticPr fontId="3"/>
  </si>
  <si>
    <t>金融</t>
    <rPh sb="0" eb="2">
      <t>キンユウ</t>
    </rPh>
    <phoneticPr fontId="3"/>
  </si>
  <si>
    <t>３　　賃金・労働</t>
    <phoneticPr fontId="4"/>
  </si>
  <si>
    <t>年別</t>
    <phoneticPr fontId="3"/>
  </si>
  <si>
    <t>サービス</t>
    <phoneticPr fontId="3"/>
  </si>
  <si>
    <t>調査</t>
    <phoneticPr fontId="4"/>
  </si>
  <si>
    <t>生産用</t>
    <rPh sb="0" eb="3">
      <t>セイサンヨウ</t>
    </rPh>
    <phoneticPr fontId="3"/>
  </si>
  <si>
    <t>汎用・業務用</t>
    <rPh sb="0" eb="2">
      <t>ハンヨウ</t>
    </rPh>
    <rPh sb="3" eb="6">
      <t>ギョウムヨウ</t>
    </rPh>
    <phoneticPr fontId="3"/>
  </si>
  <si>
    <t>電気・情報通信</t>
    <rPh sb="0" eb="2">
      <t>デンキ</t>
    </rPh>
    <rPh sb="3" eb="5">
      <t>ジョウホウ</t>
    </rPh>
    <rPh sb="5" eb="7">
      <t>ツウシン</t>
    </rPh>
    <phoneticPr fontId="4"/>
  </si>
  <si>
    <t>機械工業</t>
    <rPh sb="0" eb="2">
      <t>キカイ</t>
    </rPh>
    <rPh sb="2" eb="4">
      <t>コウギョウ</t>
    </rPh>
    <phoneticPr fontId="3"/>
  </si>
  <si>
    <t>製品工業</t>
    <rPh sb="0" eb="2">
      <t>セイヒン</t>
    </rPh>
    <rPh sb="2" eb="4">
      <t>コウギョウ</t>
    </rPh>
    <phoneticPr fontId="3"/>
  </si>
  <si>
    <t>年別</t>
    <phoneticPr fontId="4"/>
  </si>
  <si>
    <t>プラスチック</t>
    <phoneticPr fontId="3"/>
  </si>
  <si>
    <t>食料品・</t>
    <phoneticPr fontId="4"/>
  </si>
  <si>
    <t>離職率</t>
    <phoneticPr fontId="4"/>
  </si>
  <si>
    <t>入職率</t>
    <phoneticPr fontId="4"/>
  </si>
  <si>
    <t>常用労働者</t>
    <phoneticPr fontId="4"/>
  </si>
  <si>
    <t>産業別</t>
    <phoneticPr fontId="4"/>
  </si>
  <si>
    <t xml:space="preserve">所定外労働時間 </t>
    <phoneticPr fontId="3"/>
  </si>
  <si>
    <t xml:space="preserve">所定内労働時間 </t>
    <phoneticPr fontId="3"/>
  </si>
  <si>
    <t>出勤日数</t>
    <phoneticPr fontId="3"/>
  </si>
  <si>
    <t>　　　５人以上）（２）～（６）についても同じ。</t>
  </si>
  <si>
    <t>資料：県…県統計企画課「毎月勤労統計調査地方調査結果速報」（事業所規模５人以上）、全国…厚生労働省「毎月勤労統計調査確報」（事業所規模</t>
  </si>
  <si>
    <t xml:space="preserve">    　　 3</t>
  </si>
  <si>
    <t xml:space="preserve">    　　 4</t>
  </si>
  <si>
    <t xml:space="preserve">    　　 6</t>
  </si>
  <si>
    <t xml:space="preserve">    　　 7</t>
  </si>
  <si>
    <t xml:space="preserve">    　　 8</t>
  </si>
  <si>
    <t xml:space="preserve">    　　 9</t>
  </si>
  <si>
    <t xml:space="preserve">    　　11</t>
  </si>
  <si>
    <t>最高速度</t>
    <phoneticPr fontId="3"/>
  </si>
  <si>
    <t>年       別</t>
    <phoneticPr fontId="3"/>
  </si>
  <si>
    <t>[</t>
    <phoneticPr fontId="3"/>
  </si>
  <si>
    <t xml:space="preserve">    　　 5</t>
  </si>
  <si>
    <t>…</t>
    <phoneticPr fontId="3"/>
  </si>
  <si>
    <t>資料：(株)東京商工リサーチ山形支店</t>
    <phoneticPr fontId="3"/>
  </si>
  <si>
    <t>対 ２ 年 国 勢　　　　　　　　　　　　　</t>
    <phoneticPr fontId="5"/>
  </si>
  <si>
    <t>自動車保有数</t>
    <phoneticPr fontId="3"/>
  </si>
  <si>
    <t>資料：国土交通省東北運輸局</t>
    <phoneticPr fontId="3"/>
  </si>
  <si>
    <t>令和２年=100</t>
    <rPh sb="0" eb="2">
      <t>レイワ</t>
    </rPh>
    <phoneticPr fontId="4"/>
  </si>
  <si>
    <t>令和２年</t>
    <rPh sb="0" eb="2">
      <t>レイワ</t>
    </rPh>
    <phoneticPr fontId="4"/>
  </si>
  <si>
    <t>資料：厚生労働省「人口動態総覧」</t>
    <phoneticPr fontId="3"/>
  </si>
  <si>
    <t>注：ウエイトは支出額全体に対する割合。</t>
    <rPh sb="7" eb="9">
      <t>シシュツ</t>
    </rPh>
    <rPh sb="9" eb="10">
      <t>キンガク</t>
    </rPh>
    <rPh sb="10" eb="12">
      <t>ゼンタイ</t>
    </rPh>
    <rPh sb="13" eb="14">
      <t>タイ</t>
    </rPh>
    <rPh sb="16" eb="18">
      <t>ワリアイ</t>
    </rPh>
    <phoneticPr fontId="4"/>
  </si>
  <si>
    <t>資料：県統計企画課「山形県の人口と世帯数」</t>
    <phoneticPr fontId="3"/>
  </si>
  <si>
    <t>資料：資源エネルギー庁　電力調査統計「都道府県別電力需要実績」</t>
    <phoneticPr fontId="3"/>
  </si>
  <si>
    <t>令和２年=100</t>
    <rPh sb="0" eb="2">
      <t>レイワ</t>
    </rPh>
    <rPh sb="3" eb="4">
      <t>ネン</t>
    </rPh>
    <phoneticPr fontId="4"/>
  </si>
  <si>
    <t>令和２年＝100</t>
    <rPh sb="0" eb="2">
      <t>レイワ</t>
    </rPh>
    <phoneticPr fontId="4"/>
  </si>
  <si>
    <t>令和３年度平均</t>
    <rPh sb="0" eb="2">
      <t>レイワ</t>
    </rPh>
    <phoneticPr fontId="3"/>
  </si>
  <si>
    <t>所定内給与</t>
    <rPh sb="0" eb="2">
      <t>ショテイ</t>
    </rPh>
    <rPh sb="2" eb="3">
      <t>ナイ</t>
    </rPh>
    <rPh sb="3" eb="5">
      <t>キュウヨ</t>
    </rPh>
    <phoneticPr fontId="3"/>
  </si>
  <si>
    <t>2020年平均=100</t>
    <rPh sb="4" eb="5">
      <t>ネン</t>
    </rPh>
    <phoneticPr fontId="4"/>
  </si>
  <si>
    <t>着工戸数</t>
    <phoneticPr fontId="3"/>
  </si>
  <si>
    <t>資料：経済産業省 ｢商業動態統計月報｣</t>
    <phoneticPr fontId="3"/>
  </si>
  <si>
    <t>資料：日本銀行調査統計局</t>
    <phoneticPr fontId="3"/>
  </si>
  <si>
    <t>注：１）ウェイトは付加価値額。なお、製造工業については、山形県：全22業種のうち主要７業種、全国：全14業種の</t>
    <rPh sb="30" eb="31">
      <t>ケン</t>
    </rPh>
    <phoneticPr fontId="3"/>
  </si>
  <si>
    <t xml:space="preserve">    　　４</t>
    <phoneticPr fontId="3"/>
  </si>
  <si>
    <t xml:space="preserve">         7</t>
  </si>
  <si>
    <t>令和４年平均</t>
    <rPh sb="0" eb="2">
      <t>レイワ</t>
    </rPh>
    <rPh sb="3" eb="4">
      <t>ネン</t>
    </rPh>
    <rPh sb="4" eb="6">
      <t>ヘイキン</t>
    </rPh>
    <phoneticPr fontId="4"/>
  </si>
  <si>
    <t xml:space="preserve">         8</t>
  </si>
  <si>
    <t>令和 ４年平均</t>
    <rPh sb="0" eb="2">
      <t>レイワ</t>
    </rPh>
    <rPh sb="4" eb="5">
      <t>ネン</t>
    </rPh>
    <rPh sb="5" eb="7">
      <t>ヘイキン</t>
    </rPh>
    <phoneticPr fontId="4"/>
  </si>
  <si>
    <t>注：発生件数は全事故であり、主要原因の積算値とは一致しない。</t>
    <phoneticPr fontId="3"/>
  </si>
  <si>
    <t>令和４年平均</t>
    <rPh sb="0" eb="1">
      <t>レイ</t>
    </rPh>
    <rPh sb="3" eb="5">
      <t>ヘイキン</t>
    </rPh>
    <phoneticPr fontId="4"/>
  </si>
  <si>
    <t xml:space="preserve">         9</t>
  </si>
  <si>
    <t>注：１）自動車保有台数の各年は12月末現在、各月は月末現在台数。２）軽二輪車は、新規登録・届出台数では除く。自動車保有数には含む。</t>
    <rPh sb="4" eb="7">
      <t>ジドウシャ</t>
    </rPh>
    <rPh sb="7" eb="9">
      <t>ホユウ</t>
    </rPh>
    <rPh sb="9" eb="11">
      <t>ダイスウ</t>
    </rPh>
    <rPh sb="12" eb="13">
      <t>カク</t>
    </rPh>
    <rPh sb="13" eb="14">
      <t>ネン</t>
    </rPh>
    <rPh sb="17" eb="18">
      <t>ガツ</t>
    </rPh>
    <rPh sb="18" eb="19">
      <t>マツ</t>
    </rPh>
    <rPh sb="19" eb="21">
      <t>ゲンザイ</t>
    </rPh>
    <rPh sb="22" eb="24">
      <t>カクツキ</t>
    </rPh>
    <rPh sb="25" eb="27">
      <t>ゲツマツ</t>
    </rPh>
    <rPh sb="27" eb="29">
      <t>ゲンザイ</t>
    </rPh>
    <rPh sb="29" eb="31">
      <t>ダイスウ</t>
    </rPh>
    <rPh sb="34" eb="38">
      <t>ケイニリンシャ</t>
    </rPh>
    <rPh sb="51" eb="52">
      <t>ノゾ</t>
    </rPh>
    <rPh sb="62" eb="63">
      <t>フク</t>
    </rPh>
    <phoneticPr fontId="4"/>
  </si>
  <si>
    <t xml:space="preserve">        11</t>
  </si>
  <si>
    <t xml:space="preserve"> 　 　　 2</t>
  </si>
  <si>
    <t xml:space="preserve"> 　 　　 3</t>
  </si>
  <si>
    <t>　　　　 2</t>
  </si>
  <si>
    <t>　　　　 3</t>
  </si>
  <si>
    <t xml:space="preserve">  ４</t>
    <phoneticPr fontId="3"/>
  </si>
  <si>
    <t>令和４年度平均</t>
    <rPh sb="0" eb="2">
      <t>レイワ</t>
    </rPh>
    <phoneticPr fontId="3"/>
  </si>
  <si>
    <t xml:space="preserve"> 　 　　 4</t>
  </si>
  <si>
    <t>除く食料</t>
    <rPh sb="0" eb="1">
      <t>ノゾ</t>
    </rPh>
    <rPh sb="2" eb="4">
      <t>ショクリョウ</t>
    </rPh>
    <phoneticPr fontId="4"/>
  </si>
  <si>
    <t>令和２年=100</t>
    <rPh sb="0" eb="2">
      <t>レイワ</t>
    </rPh>
    <phoneticPr fontId="3"/>
  </si>
  <si>
    <t>令和２年＝100</t>
    <rPh sb="0" eb="2">
      <t>レイワ</t>
    </rPh>
    <phoneticPr fontId="3"/>
  </si>
  <si>
    <t>　　　　 4</t>
  </si>
  <si>
    <t xml:space="preserve"> 　 　　 6</t>
  </si>
  <si>
    <t>　　　　 6</t>
  </si>
  <si>
    <t>　　　　 5</t>
  </si>
  <si>
    <t>　　（２）、（３）についても同じ。</t>
    <rPh sb="14" eb="15">
      <t>オナ</t>
    </rPh>
    <phoneticPr fontId="3"/>
  </si>
  <si>
    <t>前方</t>
    <rPh sb="0" eb="2">
      <t>ゼンポウ</t>
    </rPh>
    <phoneticPr fontId="3"/>
  </si>
  <si>
    <t xml:space="preserve"> 　 　　 7</t>
  </si>
  <si>
    <t>　　　　 7</t>
  </si>
  <si>
    <t>（１）宿泊施設客室稼働率・延べ宿泊者数（山形県・全国）</t>
    <rPh sb="3" eb="5">
      <t>シュクハク</t>
    </rPh>
    <rPh sb="5" eb="7">
      <t>シセツ</t>
    </rPh>
    <rPh sb="7" eb="9">
      <t>キャクシツ</t>
    </rPh>
    <rPh sb="9" eb="12">
      <t>カドウリツ</t>
    </rPh>
    <rPh sb="13" eb="14">
      <t>ノベ</t>
    </rPh>
    <rPh sb="15" eb="19">
      <t>シュクハクシャスウ</t>
    </rPh>
    <rPh sb="20" eb="23">
      <t>ヤマガタケン</t>
    </rPh>
    <rPh sb="24" eb="26">
      <t>ゼンコク</t>
    </rPh>
    <phoneticPr fontId="3"/>
  </si>
  <si>
    <t>客室稼働率</t>
    <rPh sb="0" eb="2">
      <t>キャクシツ</t>
    </rPh>
    <rPh sb="2" eb="5">
      <t>カドウリツ</t>
    </rPh>
    <phoneticPr fontId="3"/>
  </si>
  <si>
    <t>延べ宿泊者数</t>
    <rPh sb="0" eb="1">
      <t>ノベ</t>
    </rPh>
    <rPh sb="2" eb="5">
      <t>シュクハクシャ</t>
    </rPh>
    <rPh sb="5" eb="6">
      <t>スウ</t>
    </rPh>
    <phoneticPr fontId="3"/>
  </si>
  <si>
    <t>山形県</t>
    <rPh sb="0" eb="3">
      <t>ヤマガタケン</t>
    </rPh>
    <phoneticPr fontId="3"/>
  </si>
  <si>
    <t>日本人</t>
    <rPh sb="0" eb="3">
      <t>ニホンジン</t>
    </rPh>
    <phoneticPr fontId="3"/>
  </si>
  <si>
    <t>外国人</t>
    <rPh sb="0" eb="3">
      <t>ガイコクジン</t>
    </rPh>
    <phoneticPr fontId="3"/>
  </si>
  <si>
    <t>資料：国土交通省観光庁「宿泊旅行統計調査」</t>
    <rPh sb="3" eb="5">
      <t>コクド</t>
    </rPh>
    <rPh sb="5" eb="8">
      <t>コウツウショウ</t>
    </rPh>
    <rPh sb="8" eb="10">
      <t>カンコウ</t>
    </rPh>
    <rPh sb="10" eb="11">
      <t>チョウ</t>
    </rPh>
    <rPh sb="12" eb="14">
      <t>シュクハク</t>
    </rPh>
    <rPh sb="14" eb="16">
      <t>リョコウ</t>
    </rPh>
    <rPh sb="16" eb="18">
      <t>トウケイ</t>
    </rPh>
    <rPh sb="18" eb="20">
      <t>チョウサ</t>
    </rPh>
    <phoneticPr fontId="3"/>
  </si>
  <si>
    <t>６　　金    融</t>
    <phoneticPr fontId="4"/>
  </si>
  <si>
    <t>７　　物価・家計</t>
    <rPh sb="3" eb="5">
      <t>ブッカ</t>
    </rPh>
    <rPh sb="6" eb="8">
      <t>カケイ</t>
    </rPh>
    <phoneticPr fontId="4"/>
  </si>
  <si>
    <t>８　　商業・貿易</t>
    <phoneticPr fontId="4"/>
  </si>
  <si>
    <t>９　　建    築</t>
    <phoneticPr fontId="4"/>
  </si>
  <si>
    <t>10　その他</t>
    <phoneticPr fontId="3"/>
  </si>
  <si>
    <t>％</t>
    <phoneticPr fontId="3"/>
  </si>
  <si>
    <t>人泊</t>
    <rPh sb="0" eb="2">
      <t>ニンパク</t>
    </rPh>
    <phoneticPr fontId="3"/>
  </si>
  <si>
    <t>宿泊旅行</t>
    <rPh sb="0" eb="4">
      <t>シュクハクリョコウ</t>
    </rPh>
    <phoneticPr fontId="4"/>
  </si>
  <si>
    <t>客室稼働率</t>
    <rPh sb="0" eb="5">
      <t>キャクシツカドウリツ</t>
    </rPh>
    <phoneticPr fontId="3"/>
  </si>
  <si>
    <t>延べ</t>
    <rPh sb="0" eb="1">
      <t>ノベ</t>
    </rPh>
    <phoneticPr fontId="3"/>
  </si>
  <si>
    <t>宿泊者数</t>
    <rPh sb="0" eb="3">
      <t>シュクハクシャ</t>
    </rPh>
    <rPh sb="3" eb="4">
      <t>スウ</t>
    </rPh>
    <phoneticPr fontId="3"/>
  </si>
  <si>
    <t>人泊</t>
    <rPh sb="0" eb="2">
      <t>ジンパク</t>
    </rPh>
    <phoneticPr fontId="3"/>
  </si>
  <si>
    <t>国土交通省観光庁　</t>
    <rPh sb="0" eb="2">
      <t>コクド</t>
    </rPh>
    <rPh sb="2" eb="5">
      <t>コウツウショウ</t>
    </rPh>
    <rPh sb="5" eb="7">
      <t>カンコウ</t>
    </rPh>
    <rPh sb="7" eb="8">
      <t>チョウ</t>
    </rPh>
    <phoneticPr fontId="4"/>
  </si>
  <si>
    <t>国土交通省観光庁</t>
    <rPh sb="0" eb="2">
      <t>コクド</t>
    </rPh>
    <rPh sb="2" eb="5">
      <t>コウツウショウ</t>
    </rPh>
    <rPh sb="5" eb="7">
      <t>カンコウ</t>
    </rPh>
    <rPh sb="7" eb="8">
      <t>チョウ</t>
    </rPh>
    <phoneticPr fontId="4"/>
  </si>
  <si>
    <t>　　     4</t>
  </si>
  <si>
    <t xml:space="preserve"> 　 　　 8</t>
  </si>
  <si>
    <t>　　     5</t>
  </si>
  <si>
    <t>　　　　 8</t>
  </si>
  <si>
    <t xml:space="preserve">    ３）銀行預金残高は実質預金に譲渡性預金を含めた額。</t>
    <rPh sb="18" eb="21">
      <t>ジョウトセイ</t>
    </rPh>
    <rPh sb="21" eb="23">
      <t>ヨキン</t>
    </rPh>
    <rPh sb="27" eb="28">
      <t>ガク</t>
    </rPh>
    <phoneticPr fontId="4"/>
  </si>
  <si>
    <t>５ 　観　　光</t>
    <rPh sb="3" eb="4">
      <t>カン</t>
    </rPh>
    <rPh sb="6" eb="7">
      <t>ヒカリ</t>
    </rPh>
    <phoneticPr fontId="4"/>
  </si>
  <si>
    <t>全　国</t>
    <rPh sb="0" eb="1">
      <t>ゼン</t>
    </rPh>
    <rPh sb="2" eb="3">
      <t>クニ</t>
    </rPh>
    <phoneticPr fontId="3"/>
  </si>
  <si>
    <t>総　数</t>
    <rPh sb="0" eb="1">
      <t>ソウ</t>
    </rPh>
    <rPh sb="2" eb="3">
      <t>スウ</t>
    </rPh>
    <phoneticPr fontId="3"/>
  </si>
  <si>
    <t>（３）企業倒産（負債総額１千万円以上・含内整理）　（山形県）</t>
    <phoneticPr fontId="3"/>
  </si>
  <si>
    <t>（４）信用保証業務状況 （山形県）</t>
    <phoneticPr fontId="4"/>
  </si>
  <si>
    <t>資料：日本銀行山形事務所、山形県信用組合協会、農林中央金庫山形支店 （２）についても同じ。</t>
    <rPh sb="42" eb="43">
      <t>オナ</t>
    </rPh>
    <phoneticPr fontId="3"/>
  </si>
  <si>
    <t xml:space="preserve"> 　 　　 9</t>
  </si>
  <si>
    <t>　　     6</t>
  </si>
  <si>
    <t>　　　　 9</t>
  </si>
  <si>
    <t>　　     7</t>
  </si>
  <si>
    <t xml:space="preserve"> 　 　　11</t>
  </si>
  <si>
    <t>　　     8</t>
  </si>
  <si>
    <t xml:space="preserve"> 　　　 ４</t>
  </si>
  <si>
    <t>　　     9</t>
  </si>
  <si>
    <t>　　　　11</t>
  </si>
  <si>
    <t xml:space="preserve">    　　５</t>
  </si>
  <si>
    <t>郡部計</t>
    <phoneticPr fontId="3"/>
  </si>
  <si>
    <t>注：本表は、令和２年国勢調査結果確定値を基に推計したものである。</t>
    <rPh sb="6" eb="8">
      <t>レイワ</t>
    </rPh>
    <rPh sb="9" eb="10">
      <t>ネン</t>
    </rPh>
    <rPh sb="10" eb="12">
      <t>コクセイ</t>
    </rPh>
    <rPh sb="12" eb="14">
      <t>チョウサ</t>
    </rPh>
    <rPh sb="14" eb="16">
      <t>ケッカ</t>
    </rPh>
    <rPh sb="20" eb="21">
      <t>モト</t>
    </rPh>
    <rPh sb="22" eb="24">
      <t>スイケイ</t>
    </rPh>
    <phoneticPr fontId="5"/>
  </si>
  <si>
    <t>注：年の動態は、前年10月1日から当年9月30日までの1年間。</t>
    <rPh sb="2" eb="3">
      <t>ネン</t>
    </rPh>
    <phoneticPr fontId="4"/>
  </si>
  <si>
    <t xml:space="preserve"> 　 　　12</t>
  </si>
  <si>
    <t>　　　　12</t>
  </si>
  <si>
    <t>令和 ５年平均</t>
    <rPh sb="0" eb="2">
      <t>レイワ</t>
    </rPh>
    <rPh sb="4" eb="5">
      <t>ネン</t>
    </rPh>
    <rPh sb="5" eb="7">
      <t>ヘイキン</t>
    </rPh>
    <phoneticPr fontId="4"/>
  </si>
  <si>
    <t>令和５年平均</t>
    <rPh sb="0" eb="2">
      <t>レイワ</t>
    </rPh>
    <rPh sb="3" eb="4">
      <t>ネン</t>
    </rPh>
    <rPh sb="4" eb="6">
      <t>ヘイキン</t>
    </rPh>
    <phoneticPr fontId="4"/>
  </si>
  <si>
    <t>　            ５</t>
  </si>
  <si>
    <t>令和５年平均</t>
    <rPh sb="0" eb="1">
      <t>レイ</t>
    </rPh>
    <rPh sb="3" eb="5">
      <t>ヘイキン</t>
    </rPh>
    <phoneticPr fontId="4"/>
  </si>
  <si>
    <t>　　    11</t>
  </si>
  <si>
    <t>　　６年 1</t>
  </si>
  <si>
    <t xml:space="preserve"> 　 　　 5</t>
  </si>
  <si>
    <t>　　     3</t>
  </si>
  <si>
    <t>窯業・土石</t>
    <rPh sb="0" eb="2">
      <t>ヨウギョウ</t>
    </rPh>
    <rPh sb="3" eb="5">
      <t>ドセキ</t>
    </rPh>
    <phoneticPr fontId="3"/>
  </si>
  <si>
    <t>製品工業</t>
    <rPh sb="0" eb="2">
      <t>セイヒン</t>
    </rPh>
    <rPh sb="2" eb="3">
      <t>コウ</t>
    </rPh>
    <rPh sb="3" eb="4">
      <t>ギョウ</t>
    </rPh>
    <phoneticPr fontId="3"/>
  </si>
  <si>
    <t>注：１）現金給与総額はきまって支給する給与と特別給与の合計。きまって支給する給与は、所定内給与と超過労働給与の合計。</t>
    <rPh sb="0" eb="1">
      <t>チュウ</t>
    </rPh>
    <rPh sb="4" eb="6">
      <t>ゲンキン</t>
    </rPh>
    <rPh sb="6" eb="8">
      <t>キュウヨ</t>
    </rPh>
    <rPh sb="8" eb="10">
      <t>ソウガク</t>
    </rPh>
    <rPh sb="15" eb="17">
      <t>シキュウ</t>
    </rPh>
    <rPh sb="19" eb="21">
      <t>キュウヨ</t>
    </rPh>
    <rPh sb="22" eb="24">
      <t>トクベツ</t>
    </rPh>
    <rPh sb="24" eb="26">
      <t>キュウヨ</t>
    </rPh>
    <rPh sb="27" eb="29">
      <t>ゴウケイ</t>
    </rPh>
    <rPh sb="34" eb="36">
      <t>シキュウ</t>
    </rPh>
    <rPh sb="38" eb="40">
      <t>キュウヨ</t>
    </rPh>
    <rPh sb="42" eb="45">
      <t>ショテイナイ</t>
    </rPh>
    <rPh sb="45" eb="47">
      <t>キュウヨ</t>
    </rPh>
    <rPh sb="48" eb="50">
      <t>チョウカ</t>
    </rPh>
    <rPh sb="50" eb="52">
      <t>ロウドウ</t>
    </rPh>
    <rPh sb="52" eb="54">
      <t>キュウヨ</t>
    </rPh>
    <rPh sb="55" eb="57">
      <t>ゴウケイ</t>
    </rPh>
    <phoneticPr fontId="3"/>
  </si>
  <si>
    <t>　　合計。２）令和６年の前年同月比等については、令和５年にベンチマーク更新を実施した参考値と令和６年の値を比較して</t>
    <rPh sb="7" eb="9">
      <t>レイワ</t>
    </rPh>
    <rPh sb="10" eb="11">
      <t>ネン</t>
    </rPh>
    <rPh sb="12" eb="14">
      <t>ゼンネン</t>
    </rPh>
    <rPh sb="14" eb="17">
      <t>ドウゲツヒ</t>
    </rPh>
    <rPh sb="17" eb="18">
      <t>トウ</t>
    </rPh>
    <rPh sb="24" eb="26">
      <t>レイワ</t>
    </rPh>
    <rPh sb="27" eb="28">
      <t>ネン</t>
    </rPh>
    <rPh sb="35" eb="37">
      <t>コウシン</t>
    </rPh>
    <rPh sb="38" eb="40">
      <t>ジッシ</t>
    </rPh>
    <rPh sb="42" eb="44">
      <t>サンコウ</t>
    </rPh>
    <rPh sb="44" eb="45">
      <t>アタイ</t>
    </rPh>
    <rPh sb="46" eb="48">
      <t>レイワ</t>
    </rPh>
    <rPh sb="49" eb="50">
      <t>ネン</t>
    </rPh>
    <rPh sb="51" eb="52">
      <t>アタイ</t>
    </rPh>
    <rPh sb="53" eb="55">
      <t>ヒカク</t>
    </rPh>
    <phoneticPr fontId="3"/>
  </si>
  <si>
    <t>　　算出しているため、指数から算出した場合と一致しない。（４）（５）についても同じ。</t>
    <rPh sb="39" eb="40">
      <t>オナ</t>
    </rPh>
    <phoneticPr fontId="3"/>
  </si>
  <si>
    <t xml:space="preserve">        12</t>
  </si>
  <si>
    <t xml:space="preserve">         3</t>
  </si>
  <si>
    <t xml:space="preserve"> 令和 ３年度</t>
    <phoneticPr fontId="3"/>
  </si>
  <si>
    <t xml:space="preserve">  ５</t>
    <phoneticPr fontId="3"/>
  </si>
  <si>
    <t>令和５年度平均</t>
    <rPh sb="0" eb="2">
      <t>レイワ</t>
    </rPh>
    <phoneticPr fontId="3"/>
  </si>
  <si>
    <t>　　     2</t>
  </si>
  <si>
    <t xml:space="preserve">         4</t>
  </si>
  <si>
    <t>　　    12</t>
  </si>
  <si>
    <t xml:space="preserve">    　　 3  </t>
  </si>
  <si>
    <t xml:space="preserve">    　　 4  </t>
  </si>
  <si>
    <t xml:space="preserve">    　　５</t>
    <phoneticPr fontId="3"/>
  </si>
  <si>
    <t xml:space="preserve">     　  3</t>
  </si>
  <si>
    <t xml:space="preserve">     　  4</t>
  </si>
  <si>
    <t>　 　    5</t>
  </si>
  <si>
    <t xml:space="preserve">         5</t>
  </si>
  <si>
    <t xml:space="preserve">    　　 5  </t>
  </si>
  <si>
    <t>　 　    7</t>
  </si>
  <si>
    <t xml:space="preserve">         6</t>
  </si>
  <si>
    <t xml:space="preserve">    　　 6  </t>
  </si>
  <si>
    <t>　 　    6</t>
  </si>
  <si>
    <t>　 　    8</t>
  </si>
  <si>
    <t>　 　    9</t>
  </si>
  <si>
    <t xml:space="preserve">     　  6</t>
  </si>
  <si>
    <t>　　　　　　　　　　　　　　　　　　　　　</t>
    <phoneticPr fontId="3"/>
  </si>
  <si>
    <t>注：pは速報値、rは確報値。</t>
    <rPh sb="0" eb="1">
      <t>チュウ</t>
    </rPh>
    <phoneticPr fontId="4"/>
  </si>
  <si>
    <t>注：１）pは速報値、rは確定値。２）人口は、令和２年国勢調査確定値を基に推計している。３）有効求人倍率は、新規学卒を除きパートタイ</t>
    <rPh sb="12" eb="15">
      <t>カクテイチ</t>
    </rPh>
    <phoneticPr fontId="3"/>
  </si>
  <si>
    <t xml:space="preserve">    </t>
    <phoneticPr fontId="3"/>
  </si>
  <si>
    <t xml:space="preserve">    　　６</t>
  </si>
  <si>
    <t>　　</t>
    <phoneticPr fontId="3"/>
  </si>
  <si>
    <t>注：１）百貨店・スーパー売上高とは、調査対象店舗の売上高の合計で、消費税を含む。２）宿泊旅行は第２次速報値。（確定値公表後は</t>
    <rPh sb="4" eb="7">
      <t>ヒャッカテン</t>
    </rPh>
    <rPh sb="37" eb="38">
      <t>フク</t>
    </rPh>
    <rPh sb="42" eb="46">
      <t>シュクハクリョコウ</t>
    </rPh>
    <rPh sb="47" eb="48">
      <t>ダイ</t>
    </rPh>
    <rPh sb="49" eb="50">
      <t>ジ</t>
    </rPh>
    <rPh sb="50" eb="53">
      <t>ソクホウチ</t>
    </rPh>
    <rPh sb="55" eb="58">
      <t>カクテイチ</t>
    </rPh>
    <rPh sb="57" eb="58">
      <t>チ</t>
    </rPh>
    <rPh sb="58" eb="60">
      <t>コウヒョウ</t>
    </rPh>
    <rPh sb="60" eb="61">
      <t>ゴ</t>
    </rPh>
    <phoneticPr fontId="3"/>
  </si>
  <si>
    <t>　　確定値）３）企業倒産は、負債総額1,000万円以上・含内整理。４）四捨五入の関係で、年計と各月の合計が一致しないことがある。</t>
    <rPh sb="3" eb="4">
      <t>テイ</t>
    </rPh>
    <phoneticPr fontId="3"/>
  </si>
  <si>
    <t>　　３）率計算の基礎は、年率については、各年10月1日現在の日本人人口による。４）令和５年の年計及び月別は確定数。</t>
    <rPh sb="4" eb="5">
      <t>リツ</t>
    </rPh>
    <rPh sb="5" eb="7">
      <t>ケイサン</t>
    </rPh>
    <rPh sb="8" eb="10">
      <t>キソ</t>
    </rPh>
    <rPh sb="12" eb="14">
      <t>ネンリツ</t>
    </rPh>
    <rPh sb="20" eb="22">
      <t>カクネン</t>
    </rPh>
    <rPh sb="24" eb="25">
      <t>ガツ</t>
    </rPh>
    <rPh sb="26" eb="27">
      <t>ニチ</t>
    </rPh>
    <rPh sb="27" eb="29">
      <t>ゲンザイ</t>
    </rPh>
    <rPh sb="41" eb="43">
      <t>レイワ</t>
    </rPh>
    <rPh sb="44" eb="45">
      <t>ネン</t>
    </rPh>
    <rPh sb="46" eb="48">
      <t>ネンケイ</t>
    </rPh>
    <rPh sb="48" eb="49">
      <t>オヨ</t>
    </rPh>
    <rPh sb="50" eb="52">
      <t>ツキベツ</t>
    </rPh>
    <rPh sb="53" eb="56">
      <t>カクテイスウ</t>
    </rPh>
    <phoneticPr fontId="3"/>
  </si>
  <si>
    <t>注：第２次速報値、確定値公表後は確定値。</t>
    <rPh sb="2" eb="3">
      <t>ダイ</t>
    </rPh>
    <rPh sb="4" eb="5">
      <t>ジ</t>
    </rPh>
    <rPh sb="5" eb="8">
      <t>ソクホウチ</t>
    </rPh>
    <rPh sb="9" eb="12">
      <t>カクテイチ</t>
    </rPh>
    <rPh sb="12" eb="15">
      <t>コウヒョウゴ</t>
    </rPh>
    <rPh sb="16" eb="19">
      <t>カクテイチ</t>
    </rPh>
    <phoneticPr fontId="3"/>
  </si>
  <si>
    <t xml:space="preserve">     　  7</t>
  </si>
  <si>
    <t>　　　　 3期</t>
    <rPh sb="6" eb="7">
      <t>キ</t>
    </rPh>
    <phoneticPr fontId="3"/>
  </si>
  <si>
    <t xml:space="preserve"> 　 　　５</t>
    <phoneticPr fontId="3"/>
  </si>
  <si>
    <t xml:space="preserve">     　  8</t>
  </si>
  <si>
    <t>　　　　 3</t>
    <phoneticPr fontId="3"/>
  </si>
  <si>
    <t xml:space="preserve"> 　令和 ４年</t>
    <rPh sb="2" eb="4">
      <t>レイワ</t>
    </rPh>
    <phoneticPr fontId="3"/>
  </si>
  <si>
    <t xml:space="preserve">     　  9</t>
  </si>
  <si>
    <t xml:space="preserve">    　  11</t>
  </si>
  <si>
    <t>令和６年 1月</t>
    <rPh sb="0" eb="1">
      <t>レイワ</t>
    </rPh>
    <phoneticPr fontId="3"/>
  </si>
  <si>
    <t xml:space="preserve">   p　　12</t>
  </si>
  <si>
    <t xml:space="preserve">         令和 ４年</t>
    <rPh sb="9" eb="11">
      <t>レイワ</t>
    </rPh>
    <phoneticPr fontId="3"/>
  </si>
  <si>
    <t>　            ６</t>
  </si>
  <si>
    <t xml:space="preserve">   令和 ４年</t>
    <rPh sb="3" eb="5">
      <t>レイワ</t>
    </rPh>
    <rPh sb="7" eb="8">
      <t>ネン</t>
    </rPh>
    <phoneticPr fontId="3"/>
  </si>
  <si>
    <t xml:space="preserve">   令和 ４年</t>
    <rPh sb="3" eb="5">
      <t>レイワ</t>
    </rPh>
    <phoneticPr fontId="3"/>
  </si>
  <si>
    <t>…</t>
    <phoneticPr fontId="3"/>
  </si>
  <si>
    <t>　</t>
    <phoneticPr fontId="3"/>
  </si>
  <si>
    <t>令和６年平均</t>
    <rPh sb="0" eb="2">
      <t>レイワ</t>
    </rPh>
    <rPh sb="3" eb="4">
      <t>ネン</t>
    </rPh>
    <rPh sb="4" eb="6">
      <t>ヘイキン</t>
    </rPh>
    <phoneticPr fontId="4"/>
  </si>
  <si>
    <t>令和 ６年平均</t>
    <rPh sb="0" eb="2">
      <t>レイワ</t>
    </rPh>
    <rPh sb="4" eb="5">
      <t>ネン</t>
    </rPh>
    <rPh sb="5" eb="7">
      <t>ヘイキン</t>
    </rPh>
    <phoneticPr fontId="4"/>
  </si>
  <si>
    <t xml:space="preserve"> 　令和 ３年度</t>
    <rPh sb="2" eb="4">
      <t>レイワ</t>
    </rPh>
    <phoneticPr fontId="3"/>
  </si>
  <si>
    <t xml:space="preserve"> 　　　 ５</t>
  </si>
  <si>
    <t>注：月別及び令和６年は、速報値である。</t>
    <rPh sb="0" eb="1">
      <t>チュウ</t>
    </rPh>
    <rPh sb="2" eb="4">
      <t>ツキベツ</t>
    </rPh>
    <rPh sb="4" eb="5">
      <t>オヨ</t>
    </rPh>
    <rPh sb="6" eb="8">
      <t>レイワ</t>
    </rPh>
    <rPh sb="9" eb="10">
      <t>ネン</t>
    </rPh>
    <rPh sb="12" eb="15">
      <t>ソクホウチ</t>
    </rPh>
    <phoneticPr fontId="3"/>
  </si>
  <si>
    <t>令和６年 2期</t>
    <rPh sb="3" eb="4">
      <t>ネン</t>
    </rPh>
    <rPh sb="6" eb="7">
      <t>キ</t>
    </rPh>
    <phoneticPr fontId="3"/>
  </si>
  <si>
    <t>　　　　 4期</t>
    <rPh sb="6" eb="7">
      <t>キ</t>
    </rPh>
    <phoneticPr fontId="3"/>
  </si>
  <si>
    <t>令和６年 2期</t>
    <rPh sb="0" eb="2">
      <t>レイワ</t>
    </rPh>
    <rPh sb="3" eb="4">
      <t>ネン</t>
    </rPh>
    <rPh sb="6" eb="7">
      <t>キ</t>
    </rPh>
    <phoneticPr fontId="3"/>
  </si>
  <si>
    <t xml:space="preserve">    　  12</t>
  </si>
  <si>
    <t xml:space="preserve">   　　  3期</t>
    <phoneticPr fontId="3"/>
  </si>
  <si>
    <t xml:space="preserve">   　　  4期</t>
  </si>
  <si>
    <t>令和６年 2月</t>
    <rPh sb="0" eb="1">
      <t>レイワ</t>
    </rPh>
    <phoneticPr fontId="3"/>
  </si>
  <si>
    <t>令和６年 1月</t>
    <rPh sb="0" eb="1">
      <t>レイワ</t>
    </rPh>
    <rPh sb="6" eb="7">
      <t>ガツ</t>
    </rPh>
    <phoneticPr fontId="3"/>
  </si>
  <si>
    <t>令和６年平均</t>
    <rPh sb="0" eb="1">
      <t>レイ</t>
    </rPh>
    <rPh sb="3" eb="5">
      <t>ヘイキン</t>
    </rPh>
    <phoneticPr fontId="4"/>
  </si>
  <si>
    <t xml:space="preserve">    　　６</t>
    <phoneticPr fontId="3"/>
  </si>
  <si>
    <t>　　推計した四半期平均結果。毎年１～３月期平均公表時に遡及改定している。都道府県別に表章するように標本設計を行っておらず、標本規模</t>
    <phoneticPr fontId="3"/>
  </si>
  <si>
    <t>　　も小さいことなどにより、全国の結果に比べ結果精度が十分に確保できないとみられることから、結果の利用に当たっては注意を要する。</t>
    <phoneticPr fontId="3"/>
  </si>
  <si>
    <t>　　全国：月別の完全失業率は、季節調整値。５）家計は、二人以上の世帯。山形県：標本数が少ないことから、標本誤差が大きく、必ずしも</t>
    <phoneticPr fontId="3"/>
  </si>
  <si>
    <t>令和６年 2月</t>
    <rPh sb="0" eb="2">
      <t>レイワ</t>
    </rPh>
    <rPh sb="6" eb="7">
      <t>ガツ</t>
    </rPh>
    <phoneticPr fontId="3"/>
  </si>
  <si>
    <t>　　　　10</t>
  </si>
  <si>
    <t>　　７年 1</t>
  </si>
  <si>
    <t xml:space="preserve"> 　 　　10</t>
  </si>
  <si>
    <t xml:space="preserve"> 　 ７年 1</t>
  </si>
  <si>
    <t xml:space="preserve"> 　 　　 3</t>
    <phoneticPr fontId="3"/>
  </si>
  <si>
    <t>令和６年 2月</t>
    <rPh sb="0" eb="2">
      <t>レイワ</t>
    </rPh>
    <phoneticPr fontId="3"/>
  </si>
  <si>
    <t>　　     2</t>
    <phoneticPr fontId="3"/>
  </si>
  <si>
    <t>令和５年11月</t>
    <rPh sb="0" eb="1">
      <t>レイワ</t>
    </rPh>
    <phoneticPr fontId="3"/>
  </si>
  <si>
    <t xml:space="preserve">    　　10</t>
  </si>
  <si>
    <t xml:space="preserve">    　　11</t>
    <phoneticPr fontId="3"/>
  </si>
  <si>
    <t>令和６年1月</t>
    <rPh sb="0" eb="1">
      <t>レイワ</t>
    </rPh>
    <phoneticPr fontId="3"/>
  </si>
  <si>
    <t>　　    10</t>
  </si>
  <si>
    <t>　　 　　2</t>
    <phoneticPr fontId="3"/>
  </si>
  <si>
    <t xml:space="preserve">     　  5</t>
  </si>
  <si>
    <t xml:space="preserve">     　 10</t>
  </si>
  <si>
    <t xml:space="preserve">    　　 2</t>
    <phoneticPr fontId="3"/>
  </si>
  <si>
    <t>令和６年 1月</t>
    <rPh sb="0" eb="1">
      <t>レイワ</t>
    </rPh>
    <rPh sb="3" eb="4">
      <t>ネン</t>
    </rPh>
    <phoneticPr fontId="3"/>
  </si>
  <si>
    <t xml:space="preserve">    　  10</t>
  </si>
  <si>
    <t>令和７年 1</t>
    <rPh sb="0" eb="1">
      <t>レイワ</t>
    </rPh>
    <phoneticPr fontId="3"/>
  </si>
  <si>
    <t>令和６年 1月</t>
    <rPh sb="0" eb="2">
      <t>レイワ</t>
    </rPh>
    <rPh sb="6" eb="7">
      <t>ツキ</t>
    </rPh>
    <phoneticPr fontId="3"/>
  </si>
  <si>
    <t xml:space="preserve">  r 　　12</t>
    <phoneticPr fontId="3"/>
  </si>
  <si>
    <t>　　７年 1</t>
    <phoneticPr fontId="3"/>
  </si>
  <si>
    <t xml:space="preserve"> 　 ７年 1</t>
    <phoneticPr fontId="3"/>
  </si>
  <si>
    <t xml:space="preserve">        10</t>
  </si>
  <si>
    <t xml:space="preserve">         2</t>
    <phoneticPr fontId="3"/>
  </si>
  <si>
    <t>　　７年 1</t>
    <rPh sb="3" eb="4">
      <t>ネン</t>
    </rPh>
    <phoneticPr fontId="3"/>
  </si>
  <si>
    <t>　　　　 2</t>
    <phoneticPr fontId="3"/>
  </si>
  <si>
    <t>令和６年 3月</t>
    <rPh sb="0" eb="1">
      <t>レイワ</t>
    </rPh>
    <phoneticPr fontId="3"/>
  </si>
  <si>
    <t>令和６年 2月</t>
    <rPh sb="0" eb="1">
      <t>レイワ</t>
    </rPh>
    <rPh sb="6" eb="7">
      <t>ガツ</t>
    </rPh>
    <phoneticPr fontId="3"/>
  </si>
  <si>
    <t xml:space="preserve">　       2 </t>
    <phoneticPr fontId="3"/>
  </si>
  <si>
    <t>　       2</t>
    <phoneticPr fontId="3"/>
  </si>
  <si>
    <t>令和６年 1月</t>
    <rPh sb="0" eb="2">
      <t>レイワ</t>
    </rPh>
    <rPh sb="3" eb="4">
      <t>ネン</t>
    </rPh>
    <rPh sb="6" eb="7">
      <t>ツキ</t>
    </rPh>
    <phoneticPr fontId="3"/>
  </si>
  <si>
    <t xml:space="preserve"> 　      2</t>
    <phoneticPr fontId="3"/>
  </si>
  <si>
    <t>令和６年 2月</t>
    <rPh sb="0" eb="1">
      <t>レイ</t>
    </rPh>
    <rPh sb="1" eb="2">
      <t>ワ</t>
    </rPh>
    <phoneticPr fontId="3"/>
  </si>
  <si>
    <t>-</t>
    <phoneticPr fontId="3"/>
  </si>
  <si>
    <t>　 p７年 1</t>
    <phoneticPr fontId="3"/>
  </si>
  <si>
    <t>　 　　3</t>
    <phoneticPr fontId="3"/>
  </si>
  <si>
    <t>　　　 2</t>
    <phoneticPr fontId="3"/>
  </si>
  <si>
    <t>△ 1,419</t>
  </si>
  <si>
    <t xml:space="preserve"> 令和７年１月</t>
    <rPh sb="1" eb="3">
      <t>レイワ</t>
    </rPh>
    <rPh sb="6" eb="7">
      <t>ツキ</t>
    </rPh>
    <phoneticPr fontId="3"/>
  </si>
  <si>
    <t>△ 1,101</t>
  </si>
  <si>
    <t>△ 318</t>
  </si>
  <si>
    <t>△ 638</t>
  </si>
  <si>
    <t>△ 129</t>
  </si>
  <si>
    <t>△ 288</t>
  </si>
  <si>
    <t>△ 364</t>
  </si>
  <si>
    <t>△ 270</t>
  </si>
  <si>
    <t>△ 107</t>
  </si>
  <si>
    <t>△ 170</t>
  </si>
  <si>
    <t>△ 156</t>
  </si>
  <si>
    <t>△ 80</t>
  </si>
  <si>
    <t>△ 40</t>
  </si>
  <si>
    <t>△ 61</t>
  </si>
  <si>
    <t>△ 31</t>
  </si>
  <si>
    <t>△ 30</t>
  </si>
  <si>
    <t>△ 13</t>
  </si>
  <si>
    <t>△ 37</t>
  </si>
  <si>
    <t>△ 45</t>
  </si>
  <si>
    <t>△ 23</t>
  </si>
  <si>
    <t>△ 25</t>
  </si>
  <si>
    <t>△ 27</t>
  </si>
  <si>
    <t>△ 15</t>
  </si>
  <si>
    <t>△ 7</t>
  </si>
  <si>
    <t>△ 21</t>
  </si>
  <si>
    <t>△ 6</t>
  </si>
  <si>
    <t>△ 14</t>
  </si>
  <si>
    <t>△ 18</t>
  </si>
  <si>
    <t>△ 8</t>
  </si>
  <si>
    <t>△ 28</t>
  </si>
  <si>
    <t>△ 34</t>
  </si>
  <si>
    <t>△ 19</t>
  </si>
  <si>
    <t>△ 17</t>
  </si>
  <si>
    <t>△ 4</t>
  </si>
  <si>
    <t>△ 1,138</t>
  </si>
  <si>
    <t>△ 281</t>
  </si>
  <si>
    <t>　 　    3</t>
    <phoneticPr fontId="3"/>
  </si>
  <si>
    <t>　 　    4</t>
    <phoneticPr fontId="3"/>
  </si>
  <si>
    <t>　 　    10</t>
  </si>
  <si>
    <t>　 　    11</t>
  </si>
  <si>
    <t>　 　    12</t>
  </si>
  <si>
    <t xml:space="preserve">       　2</t>
    <phoneticPr fontId="3"/>
  </si>
  <si>
    <t>1月分</t>
    <rPh sb="2" eb="3">
      <t>ブン</t>
    </rPh>
    <phoneticPr fontId="3"/>
  </si>
  <si>
    <t xml:space="preserve">      　11</t>
    <phoneticPr fontId="3"/>
  </si>
  <si>
    <t>　p ７年 1</t>
    <phoneticPr fontId="3"/>
  </si>
  <si>
    <t xml:space="preserve">  r   　12</t>
    <phoneticPr fontId="3"/>
  </si>
  <si>
    <t xml:space="preserve">    　　11</t>
    <phoneticPr fontId="3"/>
  </si>
  <si>
    <t xml:space="preserve">  p ７年 1</t>
    <phoneticPr fontId="3"/>
  </si>
  <si>
    <t xml:space="preserve"> 令和６年1月</t>
    <rPh sb="1" eb="3">
      <t>レイワ</t>
    </rPh>
    <phoneticPr fontId="3"/>
  </si>
  <si>
    <t>令和７年３月１日現在</t>
    <rPh sb="0" eb="1">
      <t>レイ</t>
    </rPh>
    <rPh sb="1" eb="2">
      <t>ワ</t>
    </rPh>
    <rPh sb="3" eb="4">
      <t>ネン</t>
    </rPh>
    <phoneticPr fontId="5"/>
  </si>
  <si>
    <t>令和５年12月</t>
    <rPh sb="0" eb="2">
      <t>レイワ</t>
    </rPh>
    <rPh sb="6" eb="7">
      <t>ガツ</t>
    </rPh>
    <phoneticPr fontId="3"/>
  </si>
  <si>
    <t>　　    11</t>
    <phoneticPr fontId="3"/>
  </si>
  <si>
    <t>　　    12</t>
    <phoneticPr fontId="3"/>
  </si>
  <si>
    <t>p</t>
    <phoneticPr fontId="3"/>
  </si>
  <si>
    <t>　　ムを含む季節調整値。年値は原数値。４）労働力は、山形県：労働力調査の結果を都道府県別に時系列回帰モデルによって</t>
    <phoneticPr fontId="3"/>
  </si>
  <si>
    <t>-</t>
    <phoneticPr fontId="3"/>
  </si>
  <si>
    <t>1月末</t>
    <rPh sb="2" eb="3">
      <t>マツ</t>
    </rPh>
    <phoneticPr fontId="3"/>
  </si>
  <si>
    <t>１月分</t>
    <rPh sb="2" eb="3">
      <t>ブン</t>
    </rPh>
    <phoneticPr fontId="3"/>
  </si>
  <si>
    <t>１月分</t>
    <phoneticPr fontId="3"/>
  </si>
  <si>
    <t>…</t>
    <phoneticPr fontId="3"/>
  </si>
  <si>
    <t xml:space="preserve">      　11</t>
    <phoneticPr fontId="3"/>
  </si>
  <si>
    <t xml:space="preserve">   r  　12</t>
    <phoneticPr fontId="3"/>
  </si>
  <si>
    <t xml:space="preserve">   p     2</t>
    <phoneticPr fontId="3"/>
  </si>
  <si>
    <t xml:space="preserve">    　　10</t>
    <phoneticPr fontId="3"/>
  </si>
  <si>
    <t xml:space="preserve">   r　　11</t>
    <phoneticPr fontId="3"/>
  </si>
  <si>
    <t xml:space="preserve">     　 ６</t>
    <phoneticPr fontId="3"/>
  </si>
  <si>
    <t xml:space="preserve"> 　 ７年 1</t>
    <rPh sb="4" eb="5">
      <t>ネン</t>
    </rPh>
    <phoneticPr fontId="3"/>
  </si>
  <si>
    <t>　p ７年 1</t>
    <rPh sb="4" eb="5">
      <t>ネン</t>
    </rPh>
    <phoneticPr fontId="3"/>
  </si>
  <si>
    <r>
      <rPr>
        <sz val="6"/>
        <rFont val="ＭＳ 明朝"/>
        <family val="1"/>
        <charset val="128"/>
      </rPr>
      <t xml:space="preserve"> </t>
    </r>
    <r>
      <rPr>
        <sz val="10"/>
        <rFont val="ＭＳ 明朝"/>
        <family val="1"/>
        <charset val="128"/>
      </rPr>
      <t>　</t>
    </r>
    <r>
      <rPr>
        <sz val="9"/>
        <rFont val="ＭＳ 明朝"/>
        <family val="1"/>
        <charset val="128"/>
      </rPr>
      <t>令和 ４年</t>
    </r>
    <r>
      <rPr>
        <sz val="11"/>
        <rFont val="ＭＳ Ｐゴシック"/>
        <family val="3"/>
        <charset val="128"/>
      </rPr>
      <t/>
    </r>
    <rPh sb="2" eb="4">
      <t>レイワ</t>
    </rPh>
    <phoneticPr fontId="3"/>
  </si>
  <si>
    <t>　　山形市の縮図とならないため、利用に当たっては注意を要する。６)全国の鉱工業生産指数を遡及改定している。</t>
    <rPh sb="33" eb="35">
      <t>ゼンコク</t>
    </rPh>
    <rPh sb="36" eb="39">
      <t>コウコウギョウ</t>
    </rPh>
    <rPh sb="39" eb="41">
      <t>セイサン</t>
    </rPh>
    <rPh sb="44" eb="46">
      <t>ソキュウ</t>
    </rPh>
    <rPh sb="46" eb="48">
      <t>カイテイ</t>
    </rPh>
    <phoneticPr fontId="3"/>
  </si>
  <si>
    <r>
      <rPr>
        <sz val="6"/>
        <rFont val="ＭＳ 明朝"/>
        <family val="1"/>
        <charset val="128"/>
      </rPr>
      <t xml:space="preserve"> </t>
    </r>
    <r>
      <rPr>
        <sz val="10"/>
        <rFont val="ＭＳ 明朝"/>
        <family val="1"/>
        <charset val="128"/>
      </rPr>
      <t>　</t>
    </r>
    <r>
      <rPr>
        <sz val="9"/>
        <rFont val="ＭＳ 明朝"/>
        <family val="1"/>
        <charset val="128"/>
      </rPr>
      <t>令和 ４年</t>
    </r>
    <r>
      <rPr>
        <sz val="11"/>
        <rFont val="ＭＳ Ｐゴシック"/>
        <family val="3"/>
        <charset val="128"/>
      </rPr>
      <t/>
    </r>
    <rPh sb="2" eb="4">
      <t>レイワ</t>
    </rPh>
    <rPh sb="6" eb="7">
      <t>ネン</t>
    </rPh>
    <phoneticPr fontId="3"/>
  </si>
  <si>
    <r>
      <rPr>
        <sz val="6"/>
        <rFont val="ＭＳ 明朝"/>
        <family val="1"/>
        <charset val="128"/>
      </rPr>
      <t xml:space="preserve"> </t>
    </r>
    <r>
      <rPr>
        <sz val="10"/>
        <rFont val="ＭＳ 明朝"/>
        <family val="1"/>
        <charset val="128"/>
      </rPr>
      <t>　</t>
    </r>
    <r>
      <rPr>
        <sz val="9"/>
        <rFont val="ＭＳ 明朝"/>
        <family val="1"/>
        <charset val="128"/>
      </rPr>
      <t>令和 ３年</t>
    </r>
    <rPh sb="2" eb="4">
      <t>レイワ</t>
    </rPh>
    <phoneticPr fontId="3"/>
  </si>
  <si>
    <r>
      <t>（１）名目賃金指数ーきまって支給する給与ー（山形県・全国）　　　　　　　</t>
    </r>
    <r>
      <rPr>
        <sz val="16"/>
        <rFont val="ＭＳ 明朝"/>
        <family val="1"/>
        <charset val="128"/>
      </rPr>
      <t xml:space="preserve"> </t>
    </r>
    <r>
      <rPr>
        <sz val="16"/>
        <rFont val="ＭＳ ゴシック"/>
        <family val="3"/>
        <charset val="128"/>
      </rPr>
      <t>　　　　　　</t>
    </r>
    <r>
      <rPr>
        <sz val="16"/>
        <rFont val="ＭＳ 明朝"/>
        <family val="1"/>
        <charset val="128"/>
      </rPr>
      <t xml:space="preserve">  </t>
    </r>
    <r>
      <rPr>
        <sz val="16"/>
        <rFont val="ＭＳ ゴシック"/>
        <family val="3"/>
        <charset val="128"/>
      </rPr>
      <t>　  　        　　</t>
    </r>
    <phoneticPr fontId="3"/>
  </si>
  <si>
    <r>
      <t>（２）労働時間指数ー総実労働時間ー（山形県・全国）　　　　　　　　　　</t>
    </r>
    <r>
      <rPr>
        <sz val="16"/>
        <rFont val="ＭＳ 明朝"/>
        <family val="1"/>
        <charset val="128"/>
      </rPr>
      <t xml:space="preserve"> </t>
    </r>
    <r>
      <rPr>
        <sz val="16"/>
        <rFont val="ＭＳ ゴシック"/>
        <family val="3"/>
        <charset val="128"/>
      </rPr>
      <t>　　　　　　　　　　　　</t>
    </r>
    <r>
      <rPr>
        <sz val="16"/>
        <rFont val="ＭＳ 明朝"/>
        <family val="1"/>
        <charset val="128"/>
      </rPr>
      <t xml:space="preserve"> </t>
    </r>
    <r>
      <rPr>
        <sz val="16"/>
        <rFont val="ＭＳ ゴシック"/>
        <family val="3"/>
        <charset val="128"/>
      </rPr>
      <t xml:space="preserve">       </t>
    </r>
    <rPh sb="11" eb="12">
      <t>ジツ</t>
    </rPh>
    <phoneticPr fontId="4"/>
  </si>
  <si>
    <t>　　うち主要８業種を掲載。２）pは速報値、rは確定値。３)全国の鉱工業生産指数・業種分類(原指数)を遡及改定している。</t>
    <rPh sb="29" eb="31">
      <t>ゼンコク</t>
    </rPh>
    <rPh sb="40" eb="44">
      <t>ギョウシュブンルイ</t>
    </rPh>
    <rPh sb="45" eb="48">
      <t>ゲンシスウ</t>
    </rPh>
    <phoneticPr fontId="3"/>
  </si>
  <si>
    <t>注：四半期値は３か月の平均。１)全国の鉱工業在庫指数・業種分類(季節調整済指数)を遡及改定している。</t>
    <rPh sb="0" eb="1">
      <t>チュウ</t>
    </rPh>
    <rPh sb="2" eb="3">
      <t>シ</t>
    </rPh>
    <rPh sb="3" eb="5">
      <t>ハンキ</t>
    </rPh>
    <rPh sb="5" eb="6">
      <t>アタイ</t>
    </rPh>
    <rPh sb="9" eb="10">
      <t>ツキ</t>
    </rPh>
    <rPh sb="11" eb="13">
      <t>ヘイキン</t>
    </rPh>
    <phoneticPr fontId="3"/>
  </si>
  <si>
    <r>
      <t xml:space="preserve"> </t>
    </r>
    <r>
      <rPr>
        <sz val="11"/>
        <rFont val="ＭＳ 明朝"/>
        <family val="1"/>
        <charset val="128"/>
      </rPr>
      <t xml:space="preserve"> </t>
    </r>
    <r>
      <rPr>
        <sz val="6"/>
        <rFont val="ＭＳ 明朝"/>
        <family val="1"/>
        <charset val="128"/>
      </rPr>
      <t xml:space="preserve"> </t>
    </r>
    <r>
      <rPr>
        <sz val="9"/>
        <rFont val="ＭＳ 明朝"/>
        <family val="1"/>
        <charset val="128"/>
      </rPr>
      <t>令和 ４年</t>
    </r>
    <r>
      <rPr>
        <sz val="11"/>
        <rFont val="ＭＳ Ｐゴシック"/>
        <family val="3"/>
        <charset val="128"/>
      </rPr>
      <t/>
    </r>
    <rPh sb="3" eb="5">
      <t>レイワ</t>
    </rPh>
    <phoneticPr fontId="3"/>
  </si>
  <si>
    <t>令和７年２月分　単位：千円</t>
    <phoneticPr fontId="3"/>
  </si>
  <si>
    <t>2月分</t>
    <phoneticPr fontId="3"/>
  </si>
  <si>
    <t>2月以降累計</t>
    <rPh sb="1" eb="2">
      <t>ガツ</t>
    </rPh>
    <rPh sb="2" eb="3">
      <t>イ</t>
    </rPh>
    <rPh sb="3" eb="4">
      <t>タカシ</t>
    </rPh>
    <rPh sb="4" eb="5">
      <t>ルイ</t>
    </rPh>
    <rPh sb="5" eb="6">
      <t>ケイ</t>
    </rPh>
    <phoneticPr fontId="4"/>
  </si>
  <si>
    <t>2月以降累計</t>
    <phoneticPr fontId="3"/>
  </si>
  <si>
    <r>
      <t xml:space="preserve"> </t>
    </r>
    <r>
      <rPr>
        <sz val="11"/>
        <rFont val="ＭＳ 明朝"/>
        <family val="1"/>
        <charset val="128"/>
      </rPr>
      <t xml:space="preserve"> </t>
    </r>
    <r>
      <rPr>
        <sz val="6"/>
        <rFont val="ＭＳ 明朝"/>
        <family val="1"/>
        <charset val="128"/>
      </rPr>
      <t xml:space="preserve"> </t>
    </r>
    <r>
      <rPr>
        <sz val="9"/>
        <rFont val="ＭＳ 明朝"/>
        <family val="1"/>
        <charset val="128"/>
      </rPr>
      <t>令和 ３年</t>
    </r>
    <rPh sb="3" eb="5">
      <t>レイワ</t>
    </rPh>
    <rPh sb="7" eb="8">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</si>
</sst>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Red]&quot;¥&quot;\-#,##0"/>
    <numFmt numFmtId="176" formatCode="&quot;p&quot;#,##0.0"/>
    <numFmt numFmtId="177" formatCode="0.0"/>
    <numFmt numFmtId="178" formatCode="0.0_ "/>
    <numFmt numFmtId="179" formatCode="#,##0;[Red]#,##0"/>
    <numFmt numFmtId="180" formatCode="#,##0;#,##0;\-"/>
    <numFmt numFmtId="181" formatCode="#,##0.0"/>
    <numFmt numFmtId="182" formatCode="&quot;r&quot;#,##0.0"/>
    <numFmt numFmtId="183" formatCode="&quot;p&quot;#,##0"/>
    <numFmt numFmtId="184" formatCode="#,##0.0;[Red]\-#,##0.0"/>
    <numFmt numFmtId="185" formatCode="#,##0;[Red]&quot;△&quot;#,##0"/>
    <numFmt numFmtId="186" formatCode="#,##0;[Red]&quot;△ &quot;#,##0"/>
    <numFmt numFmtId="187" formatCode="#,##0.0;#,##0.0;\-"/>
    <numFmt numFmtId="188" formatCode="#,##0.00;#,##0.00;\-"/>
    <numFmt numFmtId="189" formatCode="#,##0.0;[Red]&quot;△&quot;#,##0.0"/>
    <numFmt numFmtId="190" formatCode="[&lt;=999]000;[&lt;=99999]000\-00;000\-0000"/>
    <numFmt numFmtId="191" formatCode="#,##0;[Black]&quot;△&quot;#,##0"/>
    <numFmt numFmtId="192" formatCode="#,##0.0;[Black]&quot;△&quot;#,##0.0"/>
    <numFmt numFmtId="193" formatCode="#,##0;&quot;△ &quot;#,##0"/>
    <numFmt numFmtId="194" formatCode="0.0;[Red]0.0"/>
    <numFmt numFmtId="195" formatCode="#,##0.00;[Black]&quot;△&quot;#,##0.00"/>
    <numFmt numFmtId="196" formatCode="#,##0;&quot;△&quot;#,##0"/>
    <numFmt numFmtId="197" formatCode="#,##0.00;[Red]&quot;△&quot;#,##0.00"/>
    <numFmt numFmtId="198" formatCode="&quot;&quot;#,##0"/>
    <numFmt numFmtId="199" formatCode="0.0;[Red]\-0.0"/>
    <numFmt numFmtId="200" formatCode="&quot;r&quot;#,##0"/>
  </numFmts>
  <fonts count="84">
    <font>
      <sz val="11"/>
      <name val="ＭＳ Ｐゴシック"/>
      <family val="3"/>
      <charset val="128"/>
    </font>
    <font>
      <sz val="11"/>
      <name val="ＭＳ Ｐゴシック"/>
      <family val="3"/>
      <charset val="128"/>
    </font>
    <font>
      <sz val="11"/>
      <name val="明朝"/>
      <family val="1"/>
      <charset val="128"/>
    </font>
    <font>
      <sz val="6"/>
      <name val="ＭＳ Ｐゴシック"/>
      <family val="3"/>
      <charset val="128"/>
    </font>
    <font>
      <sz val="6"/>
      <name val="ＭＳ Ｐ明朝"/>
      <family val="1"/>
      <charset val="128"/>
    </font>
    <font>
      <sz val="9"/>
      <color indexed="10"/>
      <name val="ＭＳ ゴシック"/>
      <family val="3"/>
      <charset val="128"/>
    </font>
    <font>
      <sz val="14"/>
      <name val="ＭＳ 明朝"/>
      <family val="1"/>
      <charset val="128"/>
    </font>
    <font>
      <sz val="6"/>
      <name val="明朝"/>
      <family val="1"/>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0"/>
      <name val="ＭＳ Ｐゴシック"/>
      <family val="3"/>
      <charset val="128"/>
    </font>
    <font>
      <sz val="10"/>
      <name val="ＭＳ Ｐ明朝"/>
      <family val="1"/>
      <charset val="128"/>
    </font>
    <font>
      <sz val="8"/>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4.5"/>
      <name val="ＭＳ ゴシック"/>
      <family val="3"/>
      <charset val="128"/>
    </font>
    <font>
      <sz val="9"/>
      <name val="ＭＳ Ｐゴシック"/>
      <family val="3"/>
      <charset val="128"/>
    </font>
    <font>
      <sz val="8"/>
      <name val="ＭＳ Ｐ明朝"/>
      <family val="1"/>
      <charset val="128"/>
    </font>
    <font>
      <sz val="13"/>
      <name val="ＭＳ ゴシック"/>
      <family val="3"/>
      <charset val="128"/>
    </font>
    <font>
      <sz val="15"/>
      <name val="ＭＳ ゴシック"/>
      <family val="3"/>
      <charset val="128"/>
    </font>
    <font>
      <sz val="1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0.5"/>
      <name val="ＭＳ ゴシック"/>
      <family val="3"/>
      <charset val="128"/>
    </font>
    <font>
      <sz val="8"/>
      <name val="ＭＳ 明朝"/>
      <family val="1"/>
      <charset val="128"/>
    </font>
    <font>
      <sz val="7"/>
      <name val="ＭＳ 明朝"/>
      <family val="1"/>
      <charset val="128"/>
    </font>
    <font>
      <sz val="9"/>
      <name val="ＭＳ 明朝"/>
      <family val="1"/>
      <charset val="128"/>
    </font>
    <font>
      <sz val="6"/>
      <name val="ＭＳ 明朝"/>
      <family val="1"/>
      <charset val="128"/>
    </font>
    <font>
      <sz val="10"/>
      <name val="ＭＳ 明朝"/>
      <family val="1"/>
      <charset val="128"/>
    </font>
    <font>
      <sz val="11"/>
      <name val="ＭＳ 明朝"/>
      <family val="1"/>
      <charset val="128"/>
    </font>
    <font>
      <sz val="16"/>
      <name val="ＭＳ ゴシック"/>
      <family val="3"/>
      <charset val="128"/>
    </font>
    <font>
      <sz val="16"/>
      <name val="ＭＳ 明朝"/>
      <family val="1"/>
      <charset val="128"/>
    </font>
    <font>
      <sz val="13"/>
      <name val="ＭＳ 明朝"/>
      <family val="1"/>
      <charset val="128"/>
    </font>
    <font>
      <sz val="9.5"/>
      <name val="ＭＳ 明朝"/>
      <family val="1"/>
      <charset val="128"/>
    </font>
    <font>
      <sz val="12"/>
      <name val="ＭＳ 明朝"/>
      <family val="1"/>
      <charset val="128"/>
    </font>
    <font>
      <sz val="13.5"/>
      <name val="ＭＳ ゴシック"/>
      <family val="3"/>
      <charset val="128"/>
    </font>
    <font>
      <sz val="10.5"/>
      <name val="ＭＳ 明朝"/>
      <family val="1"/>
      <charset val="128"/>
    </font>
    <font>
      <sz val="7"/>
      <name val="ＭＳ Ｐ明朝"/>
      <family val="1"/>
      <charset val="128"/>
    </font>
    <font>
      <sz val="9.5"/>
      <name val="ＭＳ ゴシック"/>
      <family val="3"/>
      <charset val="128"/>
    </font>
    <font>
      <sz val="12.5"/>
      <name val="ＭＳ ゴシック"/>
      <family val="3"/>
      <charset val="128"/>
    </font>
    <font>
      <sz val="14"/>
      <name val="ＭＳ Ｐゴシック"/>
      <family val="3"/>
      <charset val="128"/>
    </font>
    <font>
      <sz val="12"/>
      <name val="ＭＳ Ｐゴシック"/>
      <family val="3"/>
      <charset val="128"/>
    </font>
    <font>
      <sz val="11.5"/>
      <name val="ＭＳ 明朝"/>
      <family val="1"/>
      <charset val="128"/>
    </font>
    <font>
      <sz val="11.5"/>
      <name val="ＭＳ ゴシック"/>
      <family val="3"/>
      <charset val="128"/>
    </font>
    <font>
      <sz val="8.5"/>
      <name val="ＭＳ 明朝"/>
      <family val="1"/>
      <charset val="128"/>
    </font>
    <font>
      <sz val="9"/>
      <name val="ＭＳ Ｐ明朝"/>
      <family val="1"/>
      <charset val="128"/>
    </font>
    <font>
      <sz val="8"/>
      <name val="明朝"/>
      <family val="1"/>
      <charset val="128"/>
    </font>
    <font>
      <sz val="9"/>
      <name val="明朝"/>
      <family val="1"/>
      <charset val="128"/>
    </font>
    <font>
      <sz val="13.5"/>
      <name val="ＭＳ Ｐゴシック"/>
      <family val="3"/>
      <charset val="128"/>
    </font>
    <font>
      <sz val="8"/>
      <name val="ＭＳ Ｐゴシック"/>
      <family val="3"/>
      <charset val="128"/>
    </font>
  </fonts>
  <fills count="61">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55"/>
        <bgColor indexed="64"/>
      </patternFill>
    </fill>
    <fill>
      <patternFill patternType="solid">
        <fgColor indexed="9"/>
        <bgColor indexed="64"/>
      </patternFill>
    </fill>
    <fill>
      <patternFill patternType="solid">
        <fgColor indexed="65"/>
        <bgColor indexed="64"/>
      </patternFill>
    </fill>
    <fill>
      <patternFill patternType="solid">
        <fgColor theme="4" tint="0.79992065187536243"/>
        <bgColor indexed="64"/>
      </patternFill>
    </fill>
    <fill>
      <patternFill patternType="solid">
        <fgColor theme="4" tint="0.79985961485641044"/>
        <bgColor indexed="64"/>
      </patternFill>
    </fill>
    <fill>
      <patternFill patternType="solid">
        <fgColor theme="5" tint="0.79992065187536243"/>
        <bgColor indexed="64"/>
      </patternFill>
    </fill>
    <fill>
      <patternFill patternType="solid">
        <fgColor theme="5" tint="0.79985961485641044"/>
        <bgColor indexed="64"/>
      </patternFill>
    </fill>
    <fill>
      <patternFill patternType="solid">
        <fgColor theme="6" tint="0.79992065187536243"/>
        <bgColor indexed="64"/>
      </patternFill>
    </fill>
    <fill>
      <patternFill patternType="solid">
        <fgColor theme="6" tint="0.79985961485641044"/>
        <bgColor indexed="64"/>
      </patternFill>
    </fill>
    <fill>
      <patternFill patternType="solid">
        <fgColor theme="7" tint="0.79992065187536243"/>
        <bgColor indexed="64"/>
      </patternFill>
    </fill>
    <fill>
      <patternFill patternType="solid">
        <fgColor theme="7" tint="0.79985961485641044"/>
        <bgColor indexed="64"/>
      </patternFill>
    </fill>
    <fill>
      <patternFill patternType="solid">
        <fgColor theme="8" tint="0.79992065187536243"/>
        <bgColor indexed="64"/>
      </patternFill>
    </fill>
    <fill>
      <patternFill patternType="solid">
        <fgColor theme="8" tint="0.79985961485641044"/>
        <bgColor indexed="64"/>
      </patternFill>
    </fill>
    <fill>
      <patternFill patternType="solid">
        <fgColor theme="9" tint="0.79992065187536243"/>
        <bgColor indexed="64"/>
      </patternFill>
    </fill>
    <fill>
      <patternFill patternType="solid">
        <fgColor theme="9" tint="0.79985961485641044"/>
        <bgColor indexed="64"/>
      </patternFill>
    </fill>
    <fill>
      <patternFill patternType="solid">
        <fgColor theme="4" tint="0.59993285927915285"/>
        <bgColor indexed="64"/>
      </patternFill>
    </fill>
    <fill>
      <patternFill patternType="solid">
        <fgColor theme="4" tint="0.59987182226020086"/>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3285927915285"/>
        <bgColor indexed="64"/>
      </patternFill>
    </fill>
    <fill>
      <patternFill patternType="solid">
        <fgColor theme="6" tint="0.59987182226020086"/>
        <bgColor indexed="64"/>
      </patternFill>
    </fill>
    <fill>
      <patternFill patternType="solid">
        <fgColor theme="7" tint="0.59993285927915285"/>
        <bgColor indexed="64"/>
      </patternFill>
    </fill>
    <fill>
      <patternFill patternType="solid">
        <fgColor theme="7" tint="0.59987182226020086"/>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3285927915285"/>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99CCFF"/>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bottom/>
      <diagonal/>
    </border>
    <border>
      <left style="double">
        <color indexed="64"/>
      </left>
      <right/>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double">
        <color indexed="64"/>
      </top>
      <bottom/>
      <diagonal/>
    </border>
    <border>
      <left style="double">
        <color indexed="64"/>
      </left>
      <right/>
      <top style="thin">
        <color indexed="64"/>
      </top>
      <bottom/>
      <diagonal/>
    </border>
    <border>
      <left/>
      <right style="double">
        <color indexed="64"/>
      </right>
      <top/>
      <bottom/>
      <diagonal/>
    </border>
    <border>
      <left style="thin">
        <color indexed="64"/>
      </left>
      <right style="hair">
        <color indexed="64"/>
      </right>
      <top/>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48">
    <xf numFmtId="0" fontId="0" fillId="0" borderId="0"/>
    <xf numFmtId="0" fontId="39" fillId="19" borderId="0" applyNumberFormat="0" applyBorder="0" applyAlignment="0" applyProtection="0">
      <alignment vertical="center"/>
    </xf>
    <xf numFmtId="0" fontId="8" fillId="2"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8" fillId="4"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8" fillId="6"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8" fillId="2"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8" fillId="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8" fillId="6"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8" fillId="9"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8" fillId="4" borderId="0" applyNumberFormat="0" applyBorder="0" applyAlignment="0" applyProtection="0">
      <alignment vertical="center"/>
    </xf>
    <xf numFmtId="0" fontId="39" fillId="34" borderId="0" applyNumberFormat="0" applyBorder="0" applyAlignment="0" applyProtection="0">
      <alignment vertical="center"/>
    </xf>
    <xf numFmtId="0" fontId="39" fillId="35" borderId="0" applyNumberFormat="0" applyBorder="0" applyAlignment="0" applyProtection="0">
      <alignment vertical="center"/>
    </xf>
    <xf numFmtId="0" fontId="8" fillId="10" borderId="0" applyNumberFormat="0" applyBorder="0" applyAlignment="0" applyProtection="0">
      <alignment vertical="center"/>
    </xf>
    <xf numFmtId="0" fontId="39" fillId="36" borderId="0" applyNumberFormat="0" applyBorder="0" applyAlignment="0" applyProtection="0">
      <alignment vertical="center"/>
    </xf>
    <xf numFmtId="0" fontId="39" fillId="37" borderId="0" applyNumberFormat="0" applyBorder="0" applyAlignment="0" applyProtection="0">
      <alignment vertical="center"/>
    </xf>
    <xf numFmtId="0" fontId="8" fillId="9" borderId="0" applyNumberFormat="0" applyBorder="0" applyAlignment="0" applyProtection="0">
      <alignment vertical="center"/>
    </xf>
    <xf numFmtId="0" fontId="39" fillId="38" borderId="0" applyNumberFormat="0" applyBorder="0" applyAlignment="0" applyProtection="0">
      <alignment vertical="center"/>
    </xf>
    <xf numFmtId="0" fontId="39" fillId="39" borderId="0" applyNumberFormat="0" applyBorder="0" applyAlignment="0" applyProtection="0">
      <alignment vertical="center"/>
    </xf>
    <xf numFmtId="0" fontId="8" fillId="8" borderId="0" applyNumberFormat="0" applyBorder="0" applyAlignment="0" applyProtection="0">
      <alignment vertical="center"/>
    </xf>
    <xf numFmtId="0" fontId="39" fillId="40" borderId="0" applyNumberFormat="0" applyBorder="0" applyAlignment="0" applyProtection="0">
      <alignment vertical="center"/>
    </xf>
    <xf numFmtId="0" fontId="39" fillId="41" borderId="0" applyNumberFormat="0" applyBorder="0" applyAlignment="0" applyProtection="0">
      <alignment vertical="center"/>
    </xf>
    <xf numFmtId="0" fontId="8" fillId="10" borderId="0" applyNumberFormat="0" applyBorder="0" applyAlignment="0" applyProtection="0">
      <alignment vertical="center"/>
    </xf>
    <xf numFmtId="0" fontId="39" fillId="42" borderId="0" applyNumberFormat="0" applyBorder="0" applyAlignment="0" applyProtection="0">
      <alignment vertical="center"/>
    </xf>
    <xf numFmtId="0" fontId="40" fillId="43" borderId="0" applyNumberFormat="0" applyBorder="0" applyAlignment="0" applyProtection="0">
      <alignment vertical="center"/>
    </xf>
    <xf numFmtId="0" fontId="9" fillId="11" borderId="0" applyNumberFormat="0" applyBorder="0" applyAlignment="0" applyProtection="0">
      <alignment vertical="center"/>
    </xf>
    <xf numFmtId="0" fontId="40" fillId="43" borderId="0" applyNumberFormat="0" applyBorder="0" applyAlignment="0" applyProtection="0">
      <alignment vertical="center"/>
    </xf>
    <xf numFmtId="0" fontId="40" fillId="44" borderId="0" applyNumberFormat="0" applyBorder="0" applyAlignment="0" applyProtection="0">
      <alignment vertical="center"/>
    </xf>
    <xf numFmtId="0" fontId="9" fillId="4" borderId="0" applyNumberFormat="0" applyBorder="0" applyAlignment="0" applyProtection="0">
      <alignment vertical="center"/>
    </xf>
    <xf numFmtId="0" fontId="40" fillId="44" borderId="0" applyNumberFormat="0" applyBorder="0" applyAlignment="0" applyProtection="0">
      <alignment vertical="center"/>
    </xf>
    <xf numFmtId="0" fontId="40" fillId="45" borderId="0" applyNumberFormat="0" applyBorder="0" applyAlignment="0" applyProtection="0">
      <alignment vertical="center"/>
    </xf>
    <xf numFmtId="0" fontId="9" fillId="10" borderId="0" applyNumberFormat="0" applyBorder="0" applyAlignment="0" applyProtection="0">
      <alignment vertical="center"/>
    </xf>
    <xf numFmtId="0" fontId="40" fillId="45" borderId="0" applyNumberFormat="0" applyBorder="0" applyAlignment="0" applyProtection="0">
      <alignment vertical="center"/>
    </xf>
    <xf numFmtId="0" fontId="40" fillId="46" borderId="0" applyNumberFormat="0" applyBorder="0" applyAlignment="0" applyProtection="0">
      <alignment vertical="center"/>
    </xf>
    <xf numFmtId="0" fontId="9" fillId="9" borderId="0" applyNumberFormat="0" applyBorder="0" applyAlignment="0" applyProtection="0">
      <alignment vertical="center"/>
    </xf>
    <xf numFmtId="0" fontId="40" fillId="46" borderId="0" applyNumberFormat="0" applyBorder="0" applyAlignment="0" applyProtection="0">
      <alignment vertical="center"/>
    </xf>
    <xf numFmtId="0" fontId="40" fillId="47" borderId="0" applyNumberFormat="0" applyBorder="0" applyAlignment="0" applyProtection="0">
      <alignment vertical="center"/>
    </xf>
    <xf numFmtId="0" fontId="9" fillId="11" borderId="0" applyNumberFormat="0" applyBorder="0" applyAlignment="0" applyProtection="0">
      <alignment vertical="center"/>
    </xf>
    <xf numFmtId="0" fontId="40" fillId="47" borderId="0" applyNumberFormat="0" applyBorder="0" applyAlignment="0" applyProtection="0">
      <alignment vertical="center"/>
    </xf>
    <xf numFmtId="0" fontId="40" fillId="48" borderId="0" applyNumberFormat="0" applyBorder="0" applyAlignment="0" applyProtection="0">
      <alignment vertical="center"/>
    </xf>
    <xf numFmtId="0" fontId="9" fillId="4" borderId="0" applyNumberFormat="0" applyBorder="0" applyAlignment="0" applyProtection="0">
      <alignment vertical="center"/>
    </xf>
    <xf numFmtId="0" fontId="40" fillId="48" borderId="0" applyNumberFormat="0" applyBorder="0" applyAlignment="0" applyProtection="0">
      <alignment vertical="center"/>
    </xf>
    <xf numFmtId="0" fontId="40" fillId="49" borderId="0" applyNumberFormat="0" applyBorder="0" applyAlignment="0" applyProtection="0">
      <alignment vertical="center"/>
    </xf>
    <xf numFmtId="0" fontId="9" fillId="11" borderId="0" applyNumberFormat="0" applyBorder="0" applyAlignment="0" applyProtection="0">
      <alignment vertical="center"/>
    </xf>
    <xf numFmtId="0" fontId="40" fillId="49" borderId="0" applyNumberFormat="0" applyBorder="0" applyAlignment="0" applyProtection="0">
      <alignment vertical="center"/>
    </xf>
    <xf numFmtId="0" fontId="40" fillId="50" borderId="0" applyNumberFormat="0" applyBorder="0" applyAlignment="0" applyProtection="0">
      <alignment vertical="center"/>
    </xf>
    <xf numFmtId="0" fontId="9" fillId="12" borderId="0" applyNumberFormat="0" applyBorder="0" applyAlignment="0" applyProtection="0">
      <alignment vertical="center"/>
    </xf>
    <xf numFmtId="0" fontId="40" fillId="50" borderId="0" applyNumberFormat="0" applyBorder="0" applyAlignment="0" applyProtection="0">
      <alignment vertical="center"/>
    </xf>
    <xf numFmtId="0" fontId="40" fillId="51" borderId="0" applyNumberFormat="0" applyBorder="0" applyAlignment="0" applyProtection="0">
      <alignment vertical="center"/>
    </xf>
    <xf numFmtId="0" fontId="9" fillId="13" borderId="0" applyNumberFormat="0" applyBorder="0" applyAlignment="0" applyProtection="0">
      <alignment vertical="center"/>
    </xf>
    <xf numFmtId="0" fontId="40" fillId="51" borderId="0" applyNumberFormat="0" applyBorder="0" applyAlignment="0" applyProtection="0">
      <alignment vertical="center"/>
    </xf>
    <xf numFmtId="0" fontId="40" fillId="52" borderId="0" applyNumberFormat="0" applyBorder="0" applyAlignment="0" applyProtection="0">
      <alignment vertical="center"/>
    </xf>
    <xf numFmtId="0" fontId="9" fillId="14" borderId="0" applyNumberFormat="0" applyBorder="0" applyAlignment="0" applyProtection="0">
      <alignment vertical="center"/>
    </xf>
    <xf numFmtId="0" fontId="40" fillId="52" borderId="0" applyNumberFormat="0" applyBorder="0" applyAlignment="0" applyProtection="0">
      <alignment vertical="center"/>
    </xf>
    <xf numFmtId="0" fontId="40" fillId="53" borderId="0" applyNumberFormat="0" applyBorder="0" applyAlignment="0" applyProtection="0">
      <alignment vertical="center"/>
    </xf>
    <xf numFmtId="0" fontId="9" fillId="11" borderId="0" applyNumberFormat="0" applyBorder="0" applyAlignment="0" applyProtection="0">
      <alignment vertical="center"/>
    </xf>
    <xf numFmtId="0" fontId="40" fillId="53" borderId="0" applyNumberFormat="0" applyBorder="0" applyAlignment="0" applyProtection="0">
      <alignment vertical="center"/>
    </xf>
    <xf numFmtId="0" fontId="40" fillId="54" borderId="0" applyNumberFormat="0" applyBorder="0" applyAlignment="0" applyProtection="0">
      <alignment vertical="center"/>
    </xf>
    <xf numFmtId="0" fontId="9" fillId="15" borderId="0" applyNumberFormat="0" applyBorder="0" applyAlignment="0" applyProtection="0">
      <alignment vertical="center"/>
    </xf>
    <xf numFmtId="0" fontId="40" fillId="54" borderId="0" applyNumberFormat="0" applyBorder="0" applyAlignment="0" applyProtection="0">
      <alignment vertical="center"/>
    </xf>
    <xf numFmtId="0" fontId="4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55" borderId="58" applyNumberFormat="0" applyAlignment="0" applyProtection="0">
      <alignment vertical="center"/>
    </xf>
    <xf numFmtId="0" fontId="10" fillId="16" borderId="1" applyNumberFormat="0" applyAlignment="0" applyProtection="0">
      <alignment vertical="center"/>
    </xf>
    <xf numFmtId="0" fontId="42" fillId="55" borderId="58" applyNumberFormat="0" applyAlignment="0" applyProtection="0">
      <alignment vertical="center"/>
    </xf>
    <xf numFmtId="0" fontId="43" fillId="56" borderId="0" applyNumberFormat="0" applyBorder="0" applyAlignment="0" applyProtection="0">
      <alignment vertical="center"/>
    </xf>
    <xf numFmtId="0" fontId="11" fillId="10" borderId="0" applyNumberFormat="0" applyBorder="0" applyAlignment="0" applyProtection="0">
      <alignment vertical="center"/>
    </xf>
    <xf numFmtId="0" fontId="43" fillId="56" borderId="0" applyNumberFormat="0" applyBorder="0" applyAlignment="0" applyProtection="0">
      <alignment vertical="center"/>
    </xf>
    <xf numFmtId="0" fontId="1" fillId="6" borderId="59" applyNumberFormat="0" applyFont="0" applyAlignment="0" applyProtection="0">
      <alignment vertical="center"/>
    </xf>
    <xf numFmtId="0" fontId="1" fillId="6" borderId="2" applyNumberFormat="0" applyFont="0" applyAlignment="0" applyProtection="0">
      <alignment vertical="center"/>
    </xf>
    <xf numFmtId="0" fontId="25" fillId="6" borderId="59" applyNumberFormat="0" applyFont="0" applyAlignment="0" applyProtection="0">
      <alignment vertical="center"/>
    </xf>
    <xf numFmtId="0" fontId="44" fillId="0" borderId="60" applyNumberFormat="0" applyFill="0" applyAlignment="0" applyProtection="0">
      <alignment vertical="center"/>
    </xf>
    <xf numFmtId="0" fontId="12" fillId="0" borderId="3" applyNumberFormat="0" applyFill="0" applyAlignment="0" applyProtection="0">
      <alignment vertical="center"/>
    </xf>
    <xf numFmtId="0" fontId="45" fillId="57" borderId="0" applyNumberFormat="0" applyBorder="0" applyAlignment="0" applyProtection="0">
      <alignment vertical="center"/>
    </xf>
    <xf numFmtId="0" fontId="13" fillId="3" borderId="0" applyNumberFormat="0" applyBorder="0" applyAlignment="0" applyProtection="0">
      <alignment vertical="center"/>
    </xf>
    <xf numFmtId="0" fontId="45" fillId="57" borderId="0" applyNumberFormat="0" applyBorder="0" applyAlignment="0" applyProtection="0">
      <alignment vertical="center"/>
    </xf>
    <xf numFmtId="0" fontId="46" fillId="58" borderId="61" applyNumberFormat="0" applyAlignment="0" applyProtection="0">
      <alignment vertical="center"/>
    </xf>
    <xf numFmtId="0" fontId="14" fillId="17" borderId="4" applyNumberFormat="0" applyAlignment="0" applyProtection="0">
      <alignment vertical="center"/>
    </xf>
    <xf numFmtId="0" fontId="46" fillId="58" borderId="61" applyNumberFormat="0" applyAlignment="0" applyProtection="0">
      <alignment vertical="center"/>
    </xf>
    <xf numFmtId="0" fontId="4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7" fillId="0" borderId="0" applyNumberFormat="0" applyFill="0" applyBorder="0" applyAlignment="0" applyProtection="0">
      <alignment vertical="center"/>
    </xf>
    <xf numFmtId="38" fontId="1" fillId="0" borderId="0" applyFont="0" applyFill="0" applyBorder="0" applyAlignment="0" applyProtection="0"/>
    <xf numFmtId="38" fontId="25" fillId="0" borderId="0" applyFont="0" applyFill="0" applyBorder="0" applyAlignment="0" applyProtection="0">
      <alignment vertical="center"/>
    </xf>
    <xf numFmtId="38" fontId="1" fillId="0" borderId="0" applyFont="0" applyFill="0" applyBorder="0" applyAlignment="0" applyProtection="0">
      <alignment vertical="center"/>
    </xf>
    <xf numFmtId="0" fontId="48" fillId="0" borderId="62" applyNumberFormat="0" applyFill="0" applyAlignment="0" applyProtection="0">
      <alignment vertical="center"/>
    </xf>
    <xf numFmtId="0" fontId="22" fillId="0" borderId="5" applyNumberFormat="0" applyFill="0" applyAlignment="0" applyProtection="0">
      <alignment vertical="center"/>
    </xf>
    <xf numFmtId="0" fontId="49" fillId="0" borderId="63" applyNumberFormat="0" applyFill="0" applyAlignment="0" applyProtection="0">
      <alignment vertical="center"/>
    </xf>
    <xf numFmtId="0" fontId="23" fillId="0" borderId="6" applyNumberFormat="0" applyFill="0" applyAlignment="0" applyProtection="0">
      <alignment vertical="center"/>
    </xf>
    <xf numFmtId="0" fontId="49" fillId="0" borderId="64" applyNumberFormat="0" applyFill="0" applyAlignment="0" applyProtection="0">
      <alignment vertical="center"/>
    </xf>
    <xf numFmtId="0" fontId="50" fillId="0" borderId="65" applyNumberFormat="0" applyFill="0" applyAlignment="0" applyProtection="0">
      <alignment vertical="center"/>
    </xf>
    <xf numFmtId="0" fontId="24" fillId="0" borderId="7" applyNumberFormat="0" applyFill="0" applyAlignment="0" applyProtection="0">
      <alignment vertical="center"/>
    </xf>
    <xf numFmtId="0" fontId="5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1" fillId="0" borderId="66" applyNumberFormat="0" applyFill="0" applyAlignment="0" applyProtection="0">
      <alignment vertical="center"/>
    </xf>
    <xf numFmtId="0" fontId="16" fillId="0" borderId="8" applyNumberFormat="0" applyFill="0" applyAlignment="0" applyProtection="0">
      <alignment vertical="center"/>
    </xf>
    <xf numFmtId="0" fontId="51" fillId="0" borderId="66" applyNumberFormat="0" applyFill="0" applyAlignment="0" applyProtection="0">
      <alignment vertical="center"/>
    </xf>
    <xf numFmtId="0" fontId="52" fillId="58" borderId="67" applyNumberFormat="0" applyAlignment="0" applyProtection="0">
      <alignment vertical="center"/>
    </xf>
    <xf numFmtId="0" fontId="17" fillId="17" borderId="9" applyNumberFormat="0" applyAlignment="0" applyProtection="0">
      <alignment vertical="center"/>
    </xf>
    <xf numFmtId="0" fontId="52" fillId="58" borderId="67" applyNumberFormat="0" applyAlignment="0" applyProtection="0">
      <alignment vertical="center"/>
    </xf>
    <xf numFmtId="0" fontId="53"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54" fillId="2" borderId="61" applyNumberFormat="0" applyAlignment="0" applyProtection="0">
      <alignment vertical="center"/>
    </xf>
    <xf numFmtId="0" fontId="19" fillId="10" borderId="4" applyNumberFormat="0" applyAlignment="0" applyProtection="0">
      <alignment vertical="center"/>
    </xf>
    <xf numFmtId="0" fontId="54" fillId="2" borderId="61" applyNumberFormat="0" applyAlignment="0" applyProtection="0">
      <alignment vertical="center"/>
    </xf>
    <xf numFmtId="0" fontId="1" fillId="0" borderId="0"/>
    <xf numFmtId="0" fontId="26" fillId="0" borderId="0"/>
    <xf numFmtId="0" fontId="25" fillId="0" borderId="0">
      <alignment vertical="center"/>
    </xf>
    <xf numFmtId="0" fontId="1" fillId="0" borderId="0">
      <alignment vertical="center"/>
    </xf>
    <xf numFmtId="0" fontId="55" fillId="0" borderId="0">
      <alignment vertical="center"/>
    </xf>
    <xf numFmtId="0" fontId="39" fillId="0" borderId="0">
      <alignment vertical="center"/>
    </xf>
    <xf numFmtId="0" fontId="1"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6" fillId="59" borderId="0" applyNumberFormat="0" applyBorder="0" applyAlignment="0" applyProtection="0">
      <alignment vertical="center"/>
    </xf>
    <xf numFmtId="0" fontId="20" fillId="5" borderId="0" applyNumberFormat="0" applyBorder="0" applyAlignment="0" applyProtection="0">
      <alignment vertical="center"/>
    </xf>
    <xf numFmtId="0" fontId="56" fillId="59" borderId="0" applyNumberFormat="0" applyBorder="0" applyAlignment="0" applyProtection="0">
      <alignment vertical="center"/>
    </xf>
    <xf numFmtId="0" fontId="26" fillId="0" borderId="0"/>
  </cellStyleXfs>
  <cellXfs count="1400">
    <xf numFmtId="0" fontId="0" fillId="0" borderId="0" xfId="0"/>
    <xf numFmtId="0" fontId="27" fillId="0" borderId="0" xfId="127" applyFont="1"/>
    <xf numFmtId="0" fontId="31" fillId="0" borderId="0" xfId="127" applyFont="1"/>
    <xf numFmtId="0" fontId="27" fillId="0" borderId="0" xfId="0" applyFont="1"/>
    <xf numFmtId="0" fontId="32" fillId="0" borderId="0" xfId="0" applyFont="1"/>
    <xf numFmtId="0" fontId="30" fillId="0" borderId="0" xfId="127" applyFont="1"/>
    <xf numFmtId="0" fontId="33" fillId="0" borderId="0" xfId="137" applyFont="1" applyAlignment="1">
      <alignment vertical="top"/>
    </xf>
    <xf numFmtId="0" fontId="29" fillId="0" borderId="0" xfId="137" applyFont="1" applyAlignment="1">
      <alignment vertical="top"/>
    </xf>
    <xf numFmtId="0" fontId="27" fillId="0" borderId="0" xfId="137" applyFont="1" applyAlignment="1">
      <alignment vertical="center"/>
    </xf>
    <xf numFmtId="0" fontId="27" fillId="0" borderId="0" xfId="137" applyFont="1"/>
    <xf numFmtId="0" fontId="1" fillId="0" borderId="0" xfId="0" applyFont="1"/>
    <xf numFmtId="3" fontId="1" fillId="0" borderId="0" xfId="0" applyNumberFormat="1" applyFont="1"/>
    <xf numFmtId="0" fontId="27" fillId="0" borderId="0" xfId="136" applyFont="1"/>
    <xf numFmtId="0" fontId="27" fillId="0" borderId="0" xfId="136" applyFont="1" applyAlignment="1">
      <alignment horizontal="distributed"/>
    </xf>
    <xf numFmtId="0" fontId="27" fillId="0" borderId="0" xfId="133" applyFont="1"/>
    <xf numFmtId="0" fontId="27" fillId="0" borderId="0" xfId="135" applyFont="1"/>
    <xf numFmtId="0" fontId="27" fillId="0" borderId="0" xfId="140" applyFont="1"/>
    <xf numFmtId="0" fontId="27" fillId="18" borderId="0" xfId="140" applyFont="1" applyFill="1"/>
    <xf numFmtId="0" fontId="35" fillId="0" borderId="0" xfId="140" applyFont="1"/>
    <xf numFmtId="0" fontId="27" fillId="0" borderId="0" xfId="134" applyFont="1"/>
    <xf numFmtId="0" fontId="27" fillId="0" borderId="0" xfId="130" applyFont="1"/>
    <xf numFmtId="0" fontId="27" fillId="0" borderId="0" xfId="143" applyFont="1"/>
    <xf numFmtId="0" fontId="27" fillId="0" borderId="0" xfId="131" applyFont="1"/>
    <xf numFmtId="0" fontId="27" fillId="0" borderId="0" xfId="132" applyFont="1"/>
    <xf numFmtId="0" fontId="28" fillId="0" borderId="0" xfId="138" applyFont="1" applyAlignment="1">
      <alignment horizontal="left" vertical="top"/>
    </xf>
    <xf numFmtId="0" fontId="27" fillId="0" borderId="0" xfId="138" applyFont="1"/>
    <xf numFmtId="0" fontId="27" fillId="0" borderId="0" xfId="139" applyFont="1"/>
    <xf numFmtId="0" fontId="27" fillId="18" borderId="0" xfId="0" applyFont="1" applyFill="1"/>
    <xf numFmtId="3" fontId="31" fillId="0" borderId="0" xfId="0" applyNumberFormat="1" applyFont="1"/>
    <xf numFmtId="181" fontId="27" fillId="0" borderId="0" xfId="0" applyNumberFormat="1" applyFont="1"/>
    <xf numFmtId="0" fontId="31" fillId="0" borderId="0" xfId="0" applyFont="1"/>
    <xf numFmtId="0" fontId="36" fillId="0" borderId="0" xfId="0" applyFont="1" applyAlignment="1">
      <alignment horizontal="left"/>
    </xf>
    <xf numFmtId="0" fontId="31" fillId="0" borderId="0" xfId="126" applyFont="1"/>
    <xf numFmtId="0" fontId="27" fillId="0" borderId="0" xfId="126" applyFont="1"/>
    <xf numFmtId="0" fontId="34" fillId="0" borderId="0" xfId="126" applyFont="1"/>
    <xf numFmtId="0" fontId="38" fillId="0" borderId="0" xfId="127" applyFont="1" applyAlignment="1">
      <alignment vertical="top"/>
    </xf>
    <xf numFmtId="185" fontId="27" fillId="0" borderId="0" xfId="0" applyNumberFormat="1" applyFont="1"/>
    <xf numFmtId="3" fontId="27" fillId="0" borderId="0" xfId="0" quotePrefix="1" applyNumberFormat="1" applyFont="1"/>
    <xf numFmtId="0" fontId="27" fillId="0" borderId="0" xfId="142" applyFont="1"/>
    <xf numFmtId="191" fontId="27" fillId="0" borderId="0" xfId="142" applyNumberFormat="1" applyFont="1"/>
    <xf numFmtId="6" fontId="27" fillId="0" borderId="0" xfId="116" applyFont="1" applyFill="1" applyBorder="1" applyAlignment="1"/>
    <xf numFmtId="3" fontId="31" fillId="0" borderId="0" xfId="0" applyNumberFormat="1" applyFont="1" applyAlignment="1">
      <alignment horizontal="right"/>
    </xf>
    <xf numFmtId="0" fontId="27" fillId="0" borderId="0" xfId="0" applyFont="1" applyProtection="1">
      <protection locked="0"/>
    </xf>
    <xf numFmtId="177" fontId="32" fillId="0" borderId="12" xfId="130" applyNumberFormat="1" applyFont="1" applyBorder="1" applyAlignment="1">
      <alignment horizontal="right"/>
    </xf>
    <xf numFmtId="177" fontId="32" fillId="0" borderId="0" xfId="130" applyNumberFormat="1" applyFont="1" applyAlignment="1">
      <alignment horizontal="right"/>
    </xf>
    <xf numFmtId="185" fontId="31" fillId="0" borderId="13" xfId="116" applyNumberFormat="1" applyFont="1" applyFill="1" applyBorder="1" applyAlignment="1">
      <alignment horizontal="right"/>
    </xf>
    <xf numFmtId="191" fontId="31" fillId="0" borderId="13" xfId="116" applyNumberFormat="1" applyFont="1" applyFill="1" applyBorder="1" applyAlignment="1">
      <alignment horizontal="right"/>
    </xf>
    <xf numFmtId="38" fontId="57" fillId="0" borderId="0" xfId="96" applyFont="1" applyFill="1" applyBorder="1" applyAlignment="1" applyProtection="1">
      <alignment horizontal="right"/>
      <protection locked="0"/>
    </xf>
    <xf numFmtId="200" fontId="31" fillId="0" borderId="13" xfId="0" applyNumberFormat="1" applyFont="1" applyBorder="1" applyAlignment="1" applyProtection="1">
      <alignment horizontal="right"/>
      <protection locked="0"/>
    </xf>
    <xf numFmtId="0" fontId="29" fillId="0" borderId="0" xfId="142" applyFont="1" applyAlignment="1">
      <alignment horizontal="center" vertical="top"/>
    </xf>
    <xf numFmtId="0" fontId="32" fillId="0" borderId="0" xfId="0" applyFont="1" applyProtection="1">
      <protection locked="0"/>
    </xf>
    <xf numFmtId="0" fontId="58" fillId="8" borderId="17" xfId="0" applyFont="1" applyFill="1" applyBorder="1" applyAlignment="1" applyProtection="1">
      <alignment horizontal="distributed"/>
      <protection locked="0"/>
    </xf>
    <xf numFmtId="0" fontId="58" fillId="8" borderId="18" xfId="0" applyFont="1" applyFill="1" applyBorder="1" applyProtection="1">
      <protection locked="0"/>
    </xf>
    <xf numFmtId="0" fontId="58" fillId="8" borderId="17" xfId="0" applyFont="1" applyFill="1" applyBorder="1" applyAlignment="1" applyProtection="1">
      <alignment horizontal="distributed" justifyLastLine="1"/>
      <protection locked="0"/>
    </xf>
    <xf numFmtId="0" fontId="58" fillId="8" borderId="18" xfId="0" applyFont="1" applyFill="1" applyBorder="1" applyAlignment="1" applyProtection="1">
      <alignment horizontal="distributed" justifyLastLine="1"/>
      <protection locked="0"/>
    </xf>
    <xf numFmtId="0" fontId="58" fillId="8" borderId="19" xfId="0" applyFont="1" applyFill="1" applyBorder="1" applyAlignment="1" applyProtection="1">
      <alignment horizontal="distributed" justifyLastLine="1"/>
      <protection locked="0"/>
    </xf>
    <xf numFmtId="0" fontId="58" fillId="8" borderId="20" xfId="0" applyFont="1" applyFill="1" applyBorder="1" applyAlignment="1" applyProtection="1">
      <alignment horizontal="centerContinuous"/>
      <protection locked="0"/>
    </xf>
    <xf numFmtId="0" fontId="58" fillId="8" borderId="17" xfId="0" applyFont="1" applyFill="1" applyBorder="1" applyAlignment="1" applyProtection="1">
      <alignment horizontal="centerContinuous"/>
      <protection locked="0"/>
    </xf>
    <xf numFmtId="0" fontId="58" fillId="8" borderId="0" xfId="0" applyFont="1" applyFill="1" applyAlignment="1" applyProtection="1">
      <alignment horizontal="distributed"/>
      <protection locked="0"/>
    </xf>
    <xf numFmtId="0" fontId="58" fillId="8" borderId="13" xfId="0" applyFont="1" applyFill="1" applyBorder="1" applyAlignment="1" applyProtection="1">
      <alignment horizontal="center"/>
      <protection locked="0"/>
    </xf>
    <xf numFmtId="0" fontId="27" fillId="8" borderId="0" xfId="0" applyFont="1" applyFill="1" applyAlignment="1" applyProtection="1">
      <alignment horizontal="distributed" justifyLastLine="1"/>
      <protection locked="0"/>
    </xf>
    <xf numFmtId="0" fontId="58" fillId="8" borderId="13" xfId="0" applyFont="1" applyFill="1" applyBorder="1" applyAlignment="1" applyProtection="1">
      <alignment horizontal="distributed" justifyLastLine="1"/>
      <protection locked="0"/>
    </xf>
    <xf numFmtId="0" fontId="58" fillId="8" borderId="0" xfId="0" applyFont="1" applyFill="1" applyAlignment="1" applyProtection="1">
      <alignment horizontal="distributed" justifyLastLine="1"/>
      <protection locked="0"/>
    </xf>
    <xf numFmtId="0" fontId="58" fillId="8" borderId="12" xfId="0" applyFont="1" applyFill="1" applyBorder="1" applyAlignment="1">
      <alignment horizontal="distributed" justifyLastLine="1"/>
    </xf>
    <xf numFmtId="0" fontId="58" fillId="8" borderId="21" xfId="0" applyFont="1" applyFill="1" applyBorder="1" applyAlignment="1" applyProtection="1">
      <alignment horizontal="distributed" justifyLastLine="1"/>
      <protection locked="0"/>
    </xf>
    <xf numFmtId="0" fontId="58" fillId="8" borderId="13" xfId="0" applyFont="1" applyFill="1" applyBorder="1" applyAlignment="1">
      <alignment horizontal="centerContinuous"/>
    </xf>
    <xf numFmtId="0" fontId="58" fillId="8" borderId="12" xfId="0" applyFont="1" applyFill="1" applyBorder="1" applyAlignment="1">
      <alignment horizontal="centerContinuous"/>
    </xf>
    <xf numFmtId="0" fontId="58" fillId="8" borderId="13" xfId="0" applyFont="1" applyFill="1" applyBorder="1" applyProtection="1">
      <protection locked="0"/>
    </xf>
    <xf numFmtId="0" fontId="58" fillId="8" borderId="0" xfId="0" applyFont="1" applyFill="1" applyAlignment="1" applyProtection="1">
      <alignment horizontal="center" vertical="center" shrinkToFit="1"/>
      <protection locked="0"/>
    </xf>
    <xf numFmtId="0" fontId="58" fillId="8" borderId="11" xfId="0" applyFont="1" applyFill="1" applyBorder="1" applyAlignment="1" applyProtection="1">
      <alignment horizontal="distributed" vertical="top" justifyLastLine="1"/>
      <protection locked="0"/>
    </xf>
    <xf numFmtId="0" fontId="58" fillId="8" borderId="22" xfId="0" applyFont="1" applyFill="1" applyBorder="1" applyAlignment="1" applyProtection="1">
      <alignment horizontal="distributed" justifyLastLine="1"/>
      <protection locked="0"/>
    </xf>
    <xf numFmtId="0" fontId="58" fillId="8" borderId="21" xfId="0" applyFont="1" applyFill="1" applyBorder="1" applyAlignment="1" applyProtection="1">
      <alignment horizontal="center"/>
      <protection locked="0"/>
    </xf>
    <xf numFmtId="0" fontId="58" fillId="8" borderId="21" xfId="0" applyFont="1" applyFill="1" applyBorder="1" applyProtection="1">
      <protection locked="0"/>
    </xf>
    <xf numFmtId="0" fontId="58" fillId="8" borderId="13" xfId="0" applyFont="1" applyFill="1" applyBorder="1" applyAlignment="1" applyProtection="1">
      <alignment horizontal="distributed"/>
      <protection locked="0"/>
    </xf>
    <xf numFmtId="0" fontId="58" fillId="8" borderId="23" xfId="0" applyFont="1" applyFill="1" applyBorder="1" applyAlignment="1" applyProtection="1">
      <alignment horizontal="distributed"/>
      <protection locked="0"/>
    </xf>
    <xf numFmtId="0" fontId="58" fillId="8" borderId="11" xfId="0" applyFont="1" applyFill="1" applyBorder="1" applyAlignment="1" applyProtection="1">
      <alignment horizontal="center"/>
      <protection locked="0"/>
    </xf>
    <xf numFmtId="0" fontId="58" fillId="8" borderId="11" xfId="0" applyFont="1" applyFill="1" applyBorder="1" applyAlignment="1">
      <alignment horizontal="center"/>
    </xf>
    <xf numFmtId="0" fontId="58" fillId="8" borderId="11" xfId="0" quotePrefix="1" applyFont="1" applyFill="1" applyBorder="1" applyAlignment="1" applyProtection="1">
      <alignment horizontal="right"/>
      <protection locked="0"/>
    </xf>
    <xf numFmtId="0" fontId="60" fillId="0" borderId="0" xfId="0" applyFont="1"/>
    <xf numFmtId="0" fontId="31" fillId="0" borderId="13" xfId="0" applyFont="1" applyBorder="1"/>
    <xf numFmtId="176" fontId="31" fillId="0" borderId="13" xfId="0" applyNumberFormat="1" applyFont="1" applyBorder="1" applyAlignment="1" applyProtection="1">
      <alignment horizontal="right"/>
      <protection locked="0"/>
    </xf>
    <xf numFmtId="3" fontId="31" fillId="0" borderId="13" xfId="0" applyNumberFormat="1" applyFont="1" applyBorder="1" applyAlignment="1">
      <alignment horizontal="right"/>
    </xf>
    <xf numFmtId="0" fontId="31" fillId="0" borderId="13" xfId="0" quotePrefix="1" applyFont="1" applyBorder="1"/>
    <xf numFmtId="0" fontId="31" fillId="0" borderId="12" xfId="0" applyFont="1" applyBorder="1"/>
    <xf numFmtId="0" fontId="60" fillId="0" borderId="14" xfId="0" quotePrefix="1" applyFont="1" applyBorder="1" applyAlignment="1">
      <alignment horizontal="left"/>
    </xf>
    <xf numFmtId="38" fontId="31" fillId="0" borderId="0" xfId="96" applyFont="1" applyFill="1" applyBorder="1" applyAlignment="1" applyProtection="1">
      <alignment horizontal="right"/>
      <protection locked="0"/>
    </xf>
    <xf numFmtId="177" fontId="31" fillId="0" borderId="12" xfId="0" applyNumberFormat="1" applyFont="1" applyBorder="1" applyAlignment="1" applyProtection="1">
      <alignment horizontal="right"/>
      <protection locked="0"/>
    </xf>
    <xf numFmtId="2" fontId="31" fillId="0" borderId="13" xfId="0" applyNumberFormat="1" applyFont="1" applyBorder="1" applyAlignment="1" applyProtection="1">
      <alignment horizontal="right"/>
      <protection locked="0"/>
    </xf>
    <xf numFmtId="177" fontId="31" fillId="0" borderId="13" xfId="0" applyNumberFormat="1" applyFont="1" applyBorder="1" applyAlignment="1" applyProtection="1">
      <alignment horizontal="right"/>
      <protection locked="0"/>
    </xf>
    <xf numFmtId="194" fontId="31" fillId="0" borderId="13" xfId="96" applyNumberFormat="1" applyFont="1" applyFill="1" applyBorder="1" applyAlignment="1">
      <alignment horizontal="right"/>
    </xf>
    <xf numFmtId="0" fontId="31" fillId="0" borderId="13" xfId="0" applyFont="1" applyBorder="1" applyAlignment="1">
      <alignment horizontal="right"/>
    </xf>
    <xf numFmtId="181" fontId="31" fillId="0" borderId="0" xfId="0" applyNumberFormat="1" applyFont="1" applyAlignment="1">
      <alignment horizontal="right"/>
    </xf>
    <xf numFmtId="3" fontId="31" fillId="0" borderId="12" xfId="141" applyNumberFormat="1" applyFont="1" applyBorder="1" applyAlignment="1" applyProtection="1">
      <alignment horizontal="right"/>
      <protection locked="0"/>
    </xf>
    <xf numFmtId="38" fontId="27" fillId="0" borderId="0" xfId="0" applyNumberFormat="1" applyFont="1" applyProtection="1">
      <protection locked="0"/>
    </xf>
    <xf numFmtId="2" fontId="31" fillId="0" borderId="14" xfId="0" applyNumberFormat="1" applyFont="1" applyBorder="1" applyAlignment="1" applyProtection="1">
      <alignment horizontal="right"/>
      <protection locked="0"/>
    </xf>
    <xf numFmtId="3" fontId="31" fillId="0" borderId="12" xfId="0" applyNumberFormat="1" applyFont="1" applyBorder="1" applyAlignment="1">
      <alignment horizontal="right"/>
    </xf>
    <xf numFmtId="3" fontId="31" fillId="0" borderId="12" xfId="0" applyNumberFormat="1" applyFont="1" applyBorder="1" applyAlignment="1" applyProtection="1">
      <alignment horizontal="right"/>
      <protection locked="0"/>
    </xf>
    <xf numFmtId="0" fontId="60" fillId="0" borderId="14" xfId="0" quotePrefix="1" applyFont="1" applyBorder="1" applyAlignment="1">
      <alignment horizontal="center"/>
    </xf>
    <xf numFmtId="3" fontId="31" fillId="0" borderId="14" xfId="0" applyNumberFormat="1" applyFont="1" applyBorder="1" applyAlignment="1" applyProtection="1">
      <alignment horizontal="right"/>
      <protection locked="0"/>
    </xf>
    <xf numFmtId="177" fontId="31" fillId="0" borderId="13" xfId="0" applyNumberFormat="1" applyFont="1" applyBorder="1" applyAlignment="1">
      <alignment horizontal="right"/>
    </xf>
    <xf numFmtId="181" fontId="31" fillId="0" borderId="12" xfId="0" applyNumberFormat="1" applyFont="1" applyBorder="1" applyAlignment="1">
      <alignment horizontal="right"/>
    </xf>
    <xf numFmtId="177" fontId="31" fillId="0" borderId="0" xfId="0" applyNumberFormat="1" applyFont="1" applyAlignment="1" applyProtection="1">
      <alignment horizontal="right"/>
      <protection locked="0"/>
    </xf>
    <xf numFmtId="2" fontId="31" fillId="0" borderId="0" xfId="0" applyNumberFormat="1" applyFont="1" applyAlignment="1" applyProtection="1">
      <alignment horizontal="right"/>
      <protection locked="0"/>
    </xf>
    <xf numFmtId="0" fontId="31" fillId="0" borderId="12" xfId="0" applyFont="1" applyBorder="1" applyAlignment="1" applyProtection="1">
      <alignment horizontal="right"/>
      <protection locked="0"/>
    </xf>
    <xf numFmtId="184" fontId="31" fillId="0" borderId="13" xfId="96" applyNumberFormat="1" applyFont="1" applyFill="1" applyBorder="1" applyAlignment="1">
      <alignment horizontal="right"/>
    </xf>
    <xf numFmtId="38" fontId="31" fillId="0" borderId="12" xfId="96" applyFont="1" applyFill="1" applyBorder="1" applyAlignment="1" applyProtection="1">
      <alignment horizontal="right"/>
      <protection locked="0"/>
    </xf>
    <xf numFmtId="181" fontId="31" fillId="0" borderId="12" xfId="0" applyNumberFormat="1" applyFont="1" applyBorder="1" applyAlignment="1" applyProtection="1">
      <alignment horizontal="right"/>
      <protection locked="0"/>
    </xf>
    <xf numFmtId="4" fontId="31" fillId="0" borderId="12" xfId="0" applyNumberFormat="1" applyFont="1" applyBorder="1" applyAlignment="1" applyProtection="1">
      <alignment horizontal="right"/>
      <protection locked="0"/>
    </xf>
    <xf numFmtId="181" fontId="31" fillId="0" borderId="13" xfId="0" applyNumberFormat="1" applyFont="1" applyBorder="1" applyAlignment="1" applyProtection="1">
      <alignment horizontal="right"/>
      <protection locked="0"/>
    </xf>
    <xf numFmtId="0" fontId="60" fillId="0" borderId="0" xfId="0" quotePrefix="1" applyFont="1" applyAlignment="1">
      <alignment horizontal="left"/>
    </xf>
    <xf numFmtId="182" fontId="31" fillId="0" borderId="13" xfId="96" applyNumberFormat="1" applyFont="1" applyFill="1" applyBorder="1" applyAlignment="1">
      <alignment horizontal="right"/>
    </xf>
    <xf numFmtId="182" fontId="31" fillId="0" borderId="12" xfId="0" applyNumberFormat="1" applyFont="1" applyBorder="1" applyAlignment="1" applyProtection="1">
      <alignment horizontal="right"/>
      <protection locked="0"/>
    </xf>
    <xf numFmtId="176" fontId="31" fillId="0" borderId="13" xfId="96" applyNumberFormat="1" applyFont="1" applyFill="1" applyBorder="1" applyAlignment="1">
      <alignment horizontal="right"/>
    </xf>
    <xf numFmtId="176" fontId="31" fillId="0" borderId="12" xfId="0" applyNumberFormat="1" applyFont="1" applyBorder="1" applyAlignment="1" applyProtection="1">
      <alignment horizontal="right"/>
      <protection locked="0"/>
    </xf>
    <xf numFmtId="0" fontId="58" fillId="0" borderId="23" xfId="0" quotePrefix="1" applyFont="1" applyBorder="1"/>
    <xf numFmtId="38" fontId="31" fillId="0" borderId="10" xfId="96" applyFont="1" applyFill="1" applyBorder="1" applyAlignment="1" applyProtection="1">
      <alignment horizontal="right"/>
      <protection locked="0"/>
    </xf>
    <xf numFmtId="2" fontId="31" fillId="0" borderId="10" xfId="0" applyNumberFormat="1" applyFont="1" applyBorder="1" applyAlignment="1" applyProtection="1">
      <alignment horizontal="right"/>
      <protection locked="0"/>
    </xf>
    <xf numFmtId="0" fontId="27" fillId="0" borderId="10" xfId="0" applyFont="1" applyBorder="1" applyProtection="1">
      <protection locked="0"/>
    </xf>
    <xf numFmtId="0" fontId="27" fillId="0" borderId="11" xfId="0" applyFont="1" applyBorder="1" applyProtection="1">
      <protection locked="0"/>
    </xf>
    <xf numFmtId="182" fontId="31" fillId="0" borderId="11" xfId="0" applyNumberFormat="1" applyFont="1" applyBorder="1" applyAlignment="1">
      <alignment horizontal="right"/>
    </xf>
    <xf numFmtId="177" fontId="31" fillId="0" borderId="10" xfId="0" applyNumberFormat="1" applyFont="1" applyBorder="1" applyAlignment="1" applyProtection="1">
      <alignment horizontal="right"/>
      <protection locked="0"/>
    </xf>
    <xf numFmtId="0" fontId="58" fillId="0" borderId="21" xfId="0" applyFont="1" applyBorder="1" applyAlignment="1" applyProtection="1">
      <alignment horizontal="center"/>
      <protection locked="0"/>
    </xf>
    <xf numFmtId="0" fontId="58" fillId="0" borderId="11" xfId="0" applyFont="1" applyBorder="1" applyAlignment="1" applyProtection="1">
      <alignment horizontal="center" vertical="top"/>
      <protection locked="0"/>
    </xf>
    <xf numFmtId="0" fontId="32" fillId="0" borderId="0" xfId="0" applyFont="1" applyAlignment="1" applyProtection="1">
      <alignment vertical="center"/>
      <protection locked="0"/>
    </xf>
    <xf numFmtId="0" fontId="58" fillId="8" borderId="20" xfId="0" applyFont="1" applyFill="1" applyBorder="1" applyAlignment="1" applyProtection="1">
      <alignment horizontal="distributed" justifyLastLine="1"/>
      <protection locked="0"/>
    </xf>
    <xf numFmtId="0" fontId="58" fillId="8" borderId="12" xfId="0" applyFont="1" applyFill="1" applyBorder="1" applyAlignment="1" applyProtection="1">
      <alignment horizontal="distributed" justifyLastLine="1"/>
      <protection locked="0"/>
    </xf>
    <xf numFmtId="0" fontId="58" fillId="0" borderId="0" xfId="0" applyFont="1" applyAlignment="1" applyProtection="1">
      <alignment horizontal="distributed"/>
      <protection locked="0"/>
    </xf>
    <xf numFmtId="0" fontId="58" fillId="0" borderId="13" xfId="0" applyFont="1" applyBorder="1" applyAlignment="1" applyProtection="1">
      <alignment horizontal="center"/>
      <protection locked="0"/>
    </xf>
    <xf numFmtId="0" fontId="58" fillId="0" borderId="21" xfId="0" applyFont="1" applyBorder="1" applyProtection="1">
      <protection locked="0"/>
    </xf>
    <xf numFmtId="0" fontId="58" fillId="0" borderId="0" xfId="0" applyFont="1" applyProtection="1">
      <protection locked="0"/>
    </xf>
    <xf numFmtId="0" fontId="58" fillId="0" borderId="12" xfId="0" applyFont="1" applyBorder="1" applyAlignment="1" applyProtection="1">
      <alignment horizontal="center"/>
      <protection locked="0"/>
    </xf>
    <xf numFmtId="0" fontId="27" fillId="0" borderId="21" xfId="0" applyFont="1" applyBorder="1"/>
    <xf numFmtId="0" fontId="27" fillId="0" borderId="13" xfId="0" applyFont="1" applyBorder="1"/>
    <xf numFmtId="0" fontId="58" fillId="0" borderId="21" xfId="0" quotePrefix="1" applyFont="1" applyBorder="1" applyAlignment="1" applyProtection="1">
      <alignment horizontal="right"/>
      <protection locked="0"/>
    </xf>
    <xf numFmtId="0" fontId="58" fillId="0" borderId="21" xfId="0" applyFont="1" applyBorder="1" applyAlignment="1" applyProtection="1">
      <alignment horizontal="centerContinuous"/>
      <protection locked="0"/>
    </xf>
    <xf numFmtId="0" fontId="58" fillId="0" borderId="0" xfId="0" applyFont="1" applyAlignment="1" applyProtection="1">
      <alignment horizontal="centerContinuous"/>
      <protection locked="0"/>
    </xf>
    <xf numFmtId="198" fontId="31" fillId="0" borderId="13" xfId="0" applyNumberFormat="1" applyFont="1" applyBorder="1" applyAlignment="1" applyProtection="1">
      <alignment horizontal="right"/>
      <protection locked="0"/>
    </xf>
    <xf numFmtId="179" fontId="31" fillId="0" borderId="13" xfId="0" applyNumberFormat="1" applyFont="1" applyBorder="1" applyAlignment="1">
      <alignment horizontal="right"/>
    </xf>
    <xf numFmtId="3" fontId="31" fillId="0" borderId="12" xfId="141" applyNumberFormat="1" applyFont="1" applyBorder="1" applyAlignment="1">
      <alignment horizontal="right"/>
    </xf>
    <xf numFmtId="2" fontId="31" fillId="0" borderId="12" xfId="0" applyNumberFormat="1" applyFont="1" applyBorder="1" applyAlignment="1" applyProtection="1">
      <alignment horizontal="right"/>
      <protection locked="0"/>
    </xf>
    <xf numFmtId="3" fontId="31" fillId="0" borderId="13" xfId="0" applyNumberFormat="1" applyFont="1" applyBorder="1" applyAlignment="1" applyProtection="1">
      <alignment horizontal="right"/>
      <protection locked="0"/>
    </xf>
    <xf numFmtId="177" fontId="31" fillId="0" borderId="0" xfId="0" applyNumberFormat="1" applyFont="1" applyAlignment="1">
      <alignment horizontal="right"/>
    </xf>
    <xf numFmtId="184" fontId="32" fillId="0" borderId="13" xfId="96" applyNumberFormat="1" applyFont="1" applyFill="1" applyBorder="1" applyAlignment="1">
      <alignment horizontal="right"/>
    </xf>
    <xf numFmtId="181" fontId="31" fillId="0" borderId="13" xfId="0" applyNumberFormat="1" applyFont="1" applyBorder="1" applyAlignment="1">
      <alignment horizontal="right"/>
    </xf>
    <xf numFmtId="4" fontId="31" fillId="0" borderId="13" xfId="0" applyNumberFormat="1" applyFont="1" applyBorder="1" applyAlignment="1">
      <alignment horizontal="right"/>
    </xf>
    <xf numFmtId="4" fontId="31" fillId="0" borderId="13" xfId="0" applyNumberFormat="1" applyFont="1" applyBorder="1" applyAlignment="1" applyProtection="1">
      <alignment horizontal="right"/>
      <protection locked="0"/>
    </xf>
    <xf numFmtId="38" fontId="31" fillId="0" borderId="13" xfId="0" applyNumberFormat="1" applyFont="1" applyBorder="1" applyAlignment="1" applyProtection="1">
      <alignment horizontal="right"/>
      <protection locked="0"/>
    </xf>
    <xf numFmtId="3" fontId="31" fillId="0" borderId="0" xfId="0" applyNumberFormat="1" applyFont="1" applyAlignment="1" applyProtection="1">
      <alignment horizontal="right"/>
      <protection locked="0"/>
    </xf>
    <xf numFmtId="183" fontId="31" fillId="0" borderId="13" xfId="0" applyNumberFormat="1" applyFont="1" applyBorder="1" applyAlignment="1" applyProtection="1">
      <alignment horizontal="right"/>
      <protection locked="0"/>
    </xf>
    <xf numFmtId="181" fontId="31" fillId="0" borderId="14" xfId="0" applyNumberFormat="1" applyFont="1" applyBorder="1" applyAlignment="1" applyProtection="1">
      <alignment horizontal="right"/>
      <protection locked="0"/>
    </xf>
    <xf numFmtId="181" fontId="31" fillId="0" borderId="10" xfId="0" applyNumberFormat="1" applyFont="1" applyBorder="1" applyAlignment="1">
      <alignment horizontal="right"/>
    </xf>
    <xf numFmtId="181" fontId="31" fillId="0" borderId="11" xfId="0" applyNumberFormat="1" applyFont="1" applyBorder="1" applyAlignment="1">
      <alignment horizontal="right"/>
    </xf>
    <xf numFmtId="4" fontId="31" fillId="0" borderId="11" xfId="0" applyNumberFormat="1" applyFont="1" applyBorder="1" applyAlignment="1">
      <alignment horizontal="right"/>
    </xf>
    <xf numFmtId="181" fontId="31" fillId="0" borderId="14" xfId="0" applyNumberFormat="1" applyFont="1" applyBorder="1" applyAlignment="1">
      <alignment horizontal="right"/>
    </xf>
    <xf numFmtId="3" fontId="31" fillId="0" borderId="11" xfId="0" applyNumberFormat="1" applyFont="1" applyBorder="1" applyAlignment="1">
      <alignment horizontal="right"/>
    </xf>
    <xf numFmtId="3" fontId="31" fillId="0" borderId="23" xfId="0" applyNumberFormat="1" applyFont="1" applyBorder="1" applyAlignment="1">
      <alignment horizontal="right"/>
    </xf>
    <xf numFmtId="0" fontId="58" fillId="0" borderId="24" xfId="0" applyFont="1" applyBorder="1" applyAlignment="1" applyProtection="1">
      <alignment horizontal="center" vertical="center"/>
      <protection locked="0"/>
    </xf>
    <xf numFmtId="0" fontId="58" fillId="0" borderId="25" xfId="0" applyFont="1" applyBorder="1" applyAlignment="1" applyProtection="1">
      <alignment horizontal="distributed" vertical="center" justifyLastLine="1"/>
      <protection locked="0"/>
    </xf>
    <xf numFmtId="0" fontId="58" fillId="0" borderId="26" xfId="0" applyFont="1" applyBorder="1" applyAlignment="1">
      <alignment horizontal="center" vertical="center" shrinkToFit="1"/>
    </xf>
    <xf numFmtId="0" fontId="58" fillId="0" borderId="0" xfId="0" applyFont="1"/>
    <xf numFmtId="0" fontId="29" fillId="0" borderId="0" xfId="0" applyFont="1" applyProtection="1">
      <protection locked="0"/>
    </xf>
    <xf numFmtId="0" fontId="58" fillId="8" borderId="19" xfId="0" applyFont="1" applyFill="1" applyBorder="1" applyAlignment="1">
      <alignment horizontal="distributed" vertical="center" justifyLastLine="1" shrinkToFit="1"/>
    </xf>
    <xf numFmtId="0" fontId="58" fillId="8" borderId="18" xfId="0" applyFont="1" applyFill="1" applyBorder="1" applyAlignment="1">
      <alignment horizontal="distributed" justifyLastLine="1" shrinkToFit="1"/>
    </xf>
    <xf numFmtId="0" fontId="58" fillId="8" borderId="20" xfId="0" applyFont="1" applyFill="1" applyBorder="1" applyAlignment="1" applyProtection="1">
      <alignment horizontal="distributed"/>
      <protection locked="0"/>
    </xf>
    <xf numFmtId="0" fontId="58" fillId="8" borderId="14" xfId="0" applyFont="1" applyFill="1" applyBorder="1" applyAlignment="1" applyProtection="1">
      <alignment horizontal="distributed" vertical="center" justifyLastLine="1"/>
      <protection locked="0"/>
    </xf>
    <xf numFmtId="0" fontId="58" fillId="8" borderId="13" xfId="0" applyFont="1" applyFill="1" applyBorder="1" applyAlignment="1">
      <alignment horizontal="distributed" vertical="center" justifyLastLine="1"/>
    </xf>
    <xf numFmtId="0" fontId="58" fillId="8" borderId="0" xfId="0" applyFont="1" applyFill="1" applyAlignment="1">
      <alignment horizontal="distributed" justifyLastLine="1"/>
    </xf>
    <xf numFmtId="0" fontId="58" fillId="8" borderId="12" xfId="0" applyFont="1" applyFill="1" applyBorder="1" applyAlignment="1" applyProtection="1">
      <alignment horizontal="distributed"/>
      <protection locked="0"/>
    </xf>
    <xf numFmtId="0" fontId="58" fillId="8" borderId="27" xfId="0" applyFont="1" applyFill="1" applyBorder="1" applyAlignment="1" applyProtection="1">
      <alignment horizontal="distributed" vertical="center" justifyLastLine="1"/>
      <protection locked="0"/>
    </xf>
    <xf numFmtId="0" fontId="58" fillId="8" borderId="13" xfId="0" applyFont="1" applyFill="1" applyBorder="1" applyAlignment="1">
      <alignment horizontal="distributed" vertical="top" justifyLastLine="1"/>
    </xf>
    <xf numFmtId="0" fontId="58" fillId="8" borderId="10" xfId="0" applyFont="1" applyFill="1" applyBorder="1" applyAlignment="1" applyProtection="1">
      <alignment horizontal="distributed"/>
      <protection locked="0"/>
    </xf>
    <xf numFmtId="0" fontId="31" fillId="0" borderId="14" xfId="0" applyFont="1" applyBorder="1"/>
    <xf numFmtId="0" fontId="58" fillId="0" borderId="28" xfId="0" applyFont="1" applyBorder="1"/>
    <xf numFmtId="180" fontId="31" fillId="0" borderId="14" xfId="135" applyNumberFormat="1" applyFont="1" applyBorder="1" applyAlignment="1">
      <alignment horizontal="right"/>
    </xf>
    <xf numFmtId="38" fontId="31" fillId="0" borderId="13" xfId="96" applyFont="1" applyFill="1" applyBorder="1" applyAlignment="1" applyProtection="1">
      <alignment horizontal="right"/>
      <protection locked="0"/>
    </xf>
    <xf numFmtId="180" fontId="31" fillId="0" borderId="13" xfId="135" applyNumberFormat="1" applyFont="1" applyBorder="1"/>
    <xf numFmtId="38" fontId="27" fillId="0" borderId="0" xfId="0" applyNumberFormat="1" applyFont="1"/>
    <xf numFmtId="38" fontId="31" fillId="0" borderId="14" xfId="96" applyFont="1" applyFill="1" applyBorder="1" applyAlignment="1" applyProtection="1">
      <alignment horizontal="right"/>
      <protection locked="0"/>
    </xf>
    <xf numFmtId="3" fontId="31" fillId="0" borderId="12" xfId="0" applyNumberFormat="1" applyFont="1" applyBorder="1"/>
    <xf numFmtId="3" fontId="31" fillId="0" borderId="13" xfId="0" applyNumberFormat="1" applyFont="1" applyBorder="1"/>
    <xf numFmtId="0" fontId="60" fillId="0" borderId="0" xfId="0" quotePrefix="1" applyFont="1" applyAlignment="1">
      <alignment horizontal="center"/>
    </xf>
    <xf numFmtId="181" fontId="31" fillId="0" borderId="14" xfId="96" applyNumberFormat="1" applyFont="1" applyFill="1" applyBorder="1" applyAlignment="1" applyProtection="1">
      <alignment horizontal="right"/>
      <protection locked="0"/>
    </xf>
    <xf numFmtId="184" fontId="31" fillId="0" borderId="14" xfId="96" applyNumberFormat="1" applyFont="1" applyFill="1" applyBorder="1" applyAlignment="1" applyProtection="1">
      <alignment horizontal="right"/>
      <protection locked="0"/>
    </xf>
    <xf numFmtId="0" fontId="31" fillId="0" borderId="14" xfId="96" applyNumberFormat="1" applyFont="1" applyFill="1" applyBorder="1" applyAlignment="1" applyProtection="1">
      <alignment horizontal="right"/>
      <protection locked="0"/>
    </xf>
    <xf numFmtId="38" fontId="31" fillId="0" borderId="27" xfId="96" applyFont="1" applyFill="1" applyBorder="1" applyAlignment="1" applyProtection="1">
      <alignment horizontal="right"/>
      <protection locked="0"/>
    </xf>
    <xf numFmtId="3" fontId="31" fillId="0" borderId="27" xfId="0" applyNumberFormat="1" applyFont="1" applyBorder="1" applyAlignment="1">
      <alignment horizontal="right"/>
    </xf>
    <xf numFmtId="0" fontId="60" fillId="0" borderId="12" xfId="0" quotePrefix="1" applyFont="1" applyBorder="1" applyProtection="1">
      <protection locked="0"/>
    </xf>
    <xf numFmtId="0" fontId="58" fillId="0" borderId="21" xfId="0" applyFont="1" applyBorder="1" applyAlignment="1">
      <alignment horizontal="center" vertical="center"/>
    </xf>
    <xf numFmtId="0" fontId="58" fillId="0" borderId="11" xfId="0" applyFont="1" applyBorder="1" applyAlignment="1">
      <alignment horizontal="center" vertical="center"/>
    </xf>
    <xf numFmtId="3" fontId="27" fillId="0" borderId="0" xfId="0" applyNumberFormat="1" applyFont="1"/>
    <xf numFmtId="0" fontId="58" fillId="8" borderId="14" xfId="0" applyFont="1" applyFill="1" applyBorder="1" applyAlignment="1">
      <alignment horizontal="distributed" justifyLastLine="1"/>
    </xf>
    <xf numFmtId="0" fontId="58" fillId="0" borderId="14" xfId="0" applyFont="1" applyBorder="1" applyProtection="1">
      <protection locked="0"/>
    </xf>
    <xf numFmtId="0" fontId="58" fillId="0" borderId="12" xfId="0" applyFont="1" applyBorder="1"/>
    <xf numFmtId="181" fontId="31" fillId="0" borderId="13" xfId="96" applyNumberFormat="1" applyFont="1" applyFill="1" applyBorder="1" applyAlignment="1" applyProtection="1">
      <alignment horizontal="right"/>
      <protection locked="0"/>
    </xf>
    <xf numFmtId="181" fontId="31" fillId="0" borderId="0" xfId="96" applyNumberFormat="1" applyFont="1" applyFill="1" applyBorder="1" applyAlignment="1" applyProtection="1">
      <alignment horizontal="right"/>
      <protection locked="0"/>
    </xf>
    <xf numFmtId="0" fontId="60" fillId="0" borderId="12" xfId="0" quotePrefix="1" applyFont="1" applyBorder="1" applyAlignment="1">
      <alignment horizontal="left"/>
    </xf>
    <xf numFmtId="183" fontId="31" fillId="0" borderId="27" xfId="0" applyNumberFormat="1" applyFont="1" applyBorder="1" applyAlignment="1" applyProtection="1">
      <alignment horizontal="right"/>
      <protection locked="0"/>
    </xf>
    <xf numFmtId="0" fontId="58" fillId="0" borderId="29" xfId="0" applyFont="1" applyBorder="1" applyAlignment="1" applyProtection="1">
      <alignment horizontal="center" vertical="center"/>
      <protection locked="0"/>
    </xf>
    <xf numFmtId="0" fontId="58" fillId="0" borderId="24" xfId="0" applyFont="1" applyBorder="1" applyAlignment="1">
      <alignment horizontal="center" vertical="center" shrinkToFit="1"/>
    </xf>
    <xf numFmtId="0" fontId="58" fillId="0" borderId="22" xfId="0" applyFont="1" applyBorder="1" applyAlignment="1">
      <alignment horizontal="distributed" vertical="center" shrinkToFit="1"/>
    </xf>
    <xf numFmtId="0" fontId="27" fillId="0" borderId="0" xfId="142" applyFont="1" applyAlignment="1">
      <alignment horizontal="centerContinuous"/>
    </xf>
    <xf numFmtId="0" fontId="58" fillId="8" borderId="19" xfId="142" applyFont="1" applyFill="1" applyBorder="1" applyAlignment="1">
      <alignment horizontal="distributed" vertical="center"/>
    </xf>
    <xf numFmtId="0" fontId="58" fillId="8" borderId="14" xfId="142" applyFont="1" applyFill="1" applyBorder="1" applyAlignment="1">
      <alignment horizontal="distributed" vertical="center"/>
    </xf>
    <xf numFmtId="0" fontId="58" fillId="8" borderId="21" xfId="142" applyFont="1" applyFill="1" applyBorder="1" applyAlignment="1">
      <alignment horizontal="centerContinuous" wrapText="1" shrinkToFit="1"/>
    </xf>
    <xf numFmtId="191" fontId="58" fillId="8" borderId="21" xfId="142" applyNumberFormat="1" applyFont="1" applyFill="1" applyBorder="1" applyAlignment="1">
      <alignment horizontal="center" wrapText="1" shrinkToFit="1"/>
    </xf>
    <xf numFmtId="0" fontId="58" fillId="8" borderId="27" xfId="142" applyFont="1" applyFill="1" applyBorder="1" applyAlignment="1">
      <alignment horizontal="distributed" vertical="center"/>
    </xf>
    <xf numFmtId="0" fontId="58" fillId="8" borderId="11" xfId="142" applyFont="1" applyFill="1" applyBorder="1" applyAlignment="1">
      <alignment horizontal="centerContinuous" vertical="top" wrapText="1" shrinkToFit="1"/>
    </xf>
    <xf numFmtId="191" fontId="58" fillId="8" borderId="11" xfId="142" applyNumberFormat="1" applyFont="1" applyFill="1" applyBorder="1" applyAlignment="1">
      <alignment horizontal="center" vertical="top" wrapText="1" shrinkToFit="1"/>
    </xf>
    <xf numFmtId="0" fontId="58" fillId="0" borderId="0" xfId="142" applyFont="1" applyAlignment="1">
      <alignment horizontal="distributed" vertical="center" indent="1"/>
    </xf>
    <xf numFmtId="0" fontId="35" fillId="0" borderId="13" xfId="142" applyFont="1" applyBorder="1" applyAlignment="1">
      <alignment horizontal="right" vertical="top"/>
    </xf>
    <xf numFmtId="191" fontId="35" fillId="0" borderId="13" xfId="142" applyNumberFormat="1" applyFont="1" applyBorder="1" applyAlignment="1">
      <alignment horizontal="right" vertical="top"/>
    </xf>
    <xf numFmtId="0" fontId="35" fillId="0" borderId="12" xfId="142" applyFont="1" applyBorder="1" applyAlignment="1">
      <alignment horizontal="right" vertical="top"/>
    </xf>
    <xf numFmtId="0" fontId="60" fillId="0" borderId="0" xfId="142" quotePrefix="1" applyFont="1" applyAlignment="1">
      <alignment horizontal="center"/>
    </xf>
    <xf numFmtId="186" fontId="31" fillId="0" borderId="13" xfId="0" applyNumberFormat="1" applyFont="1" applyBorder="1" applyAlignment="1">
      <alignment vertical="center"/>
    </xf>
    <xf numFmtId="193" fontId="31" fillId="0" borderId="13" xfId="0" applyNumberFormat="1" applyFont="1" applyBorder="1" applyAlignment="1">
      <alignment vertical="center"/>
    </xf>
    <xf numFmtId="186" fontId="31" fillId="0" borderId="13" xfId="129" applyNumberFormat="1" applyFont="1" applyBorder="1" applyAlignment="1" applyProtection="1">
      <alignment vertical="center"/>
      <protection locked="0"/>
    </xf>
    <xf numFmtId="191" fontId="31" fillId="0" borderId="13" xfId="96" applyNumberFormat="1" applyFont="1" applyFill="1" applyBorder="1" applyAlignment="1"/>
    <xf numFmtId="191" fontId="31" fillId="0" borderId="13" xfId="96" applyNumberFormat="1" applyFont="1" applyFill="1" applyBorder="1" applyAlignment="1">
      <alignment horizontal="right"/>
    </xf>
    <xf numFmtId="186" fontId="31" fillId="0" borderId="12" xfId="0" applyNumberFormat="1" applyFont="1" applyBorder="1" applyAlignment="1">
      <alignment vertical="center"/>
    </xf>
    <xf numFmtId="191" fontId="27" fillId="0" borderId="0" xfId="116" applyNumberFormat="1" applyFont="1" applyFill="1" applyBorder="1" applyAlignment="1"/>
    <xf numFmtId="0" fontId="60" fillId="0" borderId="0" xfId="142" quotePrefix="1" applyFont="1"/>
    <xf numFmtId="185" fontId="31" fillId="0" borderId="13" xfId="116" applyNumberFormat="1" applyFont="1" applyFill="1" applyBorder="1" applyAlignment="1"/>
    <xf numFmtId="0" fontId="60" fillId="0" borderId="0" xfId="142" applyFont="1" applyAlignment="1">
      <alignment horizontal="distributed"/>
    </xf>
    <xf numFmtId="38" fontId="31" fillId="0" borderId="13" xfId="96" applyFont="1" applyFill="1" applyBorder="1" applyAlignment="1"/>
    <xf numFmtId="38" fontId="31" fillId="0" borderId="13" xfId="96" applyFont="1" applyFill="1" applyBorder="1" applyAlignment="1">
      <alignment horizontal="right"/>
    </xf>
    <xf numFmtId="0" fontId="27" fillId="0" borderId="27" xfId="142" applyFont="1" applyBorder="1"/>
    <xf numFmtId="0" fontId="27" fillId="0" borderId="11" xfId="142" applyFont="1" applyBorder="1"/>
    <xf numFmtId="0" fontId="31" fillId="0" borderId="11" xfId="142" applyFont="1" applyBorder="1"/>
    <xf numFmtId="0" fontId="27" fillId="0" borderId="23" xfId="142" applyFont="1" applyBorder="1"/>
    <xf numFmtId="0" fontId="62" fillId="0" borderId="0" xfId="142" applyFont="1"/>
    <xf numFmtId="0" fontId="62" fillId="0" borderId="0" xfId="142" applyFont="1" applyAlignment="1">
      <alignment horizontal="left" wrapText="1"/>
    </xf>
    <xf numFmtId="0" fontId="58" fillId="0" borderId="0" xfId="142" applyFont="1"/>
    <xf numFmtId="191" fontId="58" fillId="0" borderId="0" xfId="142" applyNumberFormat="1" applyFont="1"/>
    <xf numFmtId="185" fontId="27" fillId="0" borderId="0" xfId="142" applyNumberFormat="1" applyFont="1"/>
    <xf numFmtId="38" fontId="27" fillId="0" borderId="0" xfId="142" applyNumberFormat="1" applyFont="1"/>
    <xf numFmtId="3" fontId="32" fillId="0" borderId="0" xfId="0" quotePrefix="1" applyNumberFormat="1" applyFont="1"/>
    <xf numFmtId="185" fontId="27" fillId="0" borderId="30" xfId="0" applyNumberFormat="1" applyFont="1" applyBorder="1" applyAlignment="1">
      <alignment horizontal="right"/>
    </xf>
    <xf numFmtId="185" fontId="58" fillId="0" borderId="30" xfId="0" applyNumberFormat="1" applyFont="1" applyBorder="1" applyAlignment="1">
      <alignment horizontal="center"/>
    </xf>
    <xf numFmtId="185" fontId="58" fillId="0" borderId="0" xfId="0" applyNumberFormat="1" applyFont="1" applyAlignment="1">
      <alignment horizontal="right"/>
    </xf>
    <xf numFmtId="0" fontId="58" fillId="8" borderId="17" xfId="0" applyFont="1" applyFill="1" applyBorder="1" applyAlignment="1">
      <alignment horizontal="distributed"/>
    </xf>
    <xf numFmtId="185" fontId="58" fillId="8" borderId="20" xfId="0" applyNumberFormat="1" applyFont="1" applyFill="1" applyBorder="1" applyAlignment="1">
      <alignment horizontal="center" vertical="center"/>
    </xf>
    <xf numFmtId="0" fontId="58" fillId="0" borderId="0" xfId="0" applyFont="1" applyAlignment="1">
      <alignment horizontal="center"/>
    </xf>
    <xf numFmtId="0" fontId="29" fillId="0" borderId="0" xfId="0" applyFont="1"/>
    <xf numFmtId="0" fontId="58" fillId="8" borderId="0" xfId="0" applyFont="1" applyFill="1" applyAlignment="1">
      <alignment horizontal="distributed"/>
    </xf>
    <xf numFmtId="0" fontId="58" fillId="8" borderId="23" xfId="0" applyFont="1" applyFill="1" applyBorder="1" applyAlignment="1">
      <alignment horizontal="distributed"/>
    </xf>
    <xf numFmtId="3" fontId="58" fillId="0" borderId="12" xfId="0" applyNumberFormat="1" applyFont="1" applyBorder="1" applyAlignment="1">
      <alignment horizontal="right"/>
    </xf>
    <xf numFmtId="3" fontId="58" fillId="0" borderId="0" xfId="0" applyNumberFormat="1" applyFont="1" applyAlignment="1">
      <alignment horizontal="right"/>
    </xf>
    <xf numFmtId="196" fontId="31" fillId="0" borderId="13" xfId="116" applyNumberFormat="1" applyFont="1" applyFill="1" applyBorder="1" applyAlignment="1"/>
    <xf numFmtId="196" fontId="31" fillId="0" borderId="12" xfId="116" applyNumberFormat="1" applyFont="1" applyFill="1" applyBorder="1" applyAlignment="1"/>
    <xf numFmtId="185" fontId="31" fillId="0" borderId="0" xfId="116" applyNumberFormat="1" applyFont="1" applyFill="1" applyBorder="1" applyAlignment="1"/>
    <xf numFmtId="191" fontId="31" fillId="0" borderId="0" xfId="116" applyNumberFormat="1" applyFont="1" applyFill="1" applyBorder="1" applyAlignment="1"/>
    <xf numFmtId="0" fontId="60" fillId="0" borderId="0" xfId="0" quotePrefix="1" applyFont="1"/>
    <xf numFmtId="185" fontId="31" fillId="0" borderId="12" xfId="116" applyNumberFormat="1" applyFont="1" applyFill="1" applyBorder="1" applyAlignment="1"/>
    <xf numFmtId="3" fontId="32" fillId="0" borderId="0" xfId="0" applyNumberFormat="1" applyFont="1"/>
    <xf numFmtId="191" fontId="31" fillId="0" borderId="13" xfId="116" applyNumberFormat="1" applyFont="1" applyFill="1" applyBorder="1" applyAlignment="1"/>
    <xf numFmtId="191" fontId="31" fillId="0" borderId="12" xfId="116" applyNumberFormat="1" applyFont="1" applyFill="1" applyBorder="1" applyAlignment="1"/>
    <xf numFmtId="191" fontId="31" fillId="0" borderId="12" xfId="116" applyNumberFormat="1" applyFont="1" applyFill="1" applyBorder="1" applyAlignment="1">
      <alignment horizontal="right"/>
    </xf>
    <xf numFmtId="0" fontId="60" fillId="0" borderId="27" xfId="0" quotePrefix="1" applyFont="1" applyBorder="1" applyAlignment="1">
      <alignment horizontal="left"/>
    </xf>
    <xf numFmtId="185" fontId="31" fillId="0" borderId="11" xfId="116" applyNumberFormat="1" applyFont="1" applyFill="1" applyBorder="1" applyAlignment="1"/>
    <xf numFmtId="185" fontId="31" fillId="0" borderId="10" xfId="116" applyNumberFormat="1" applyFont="1" applyFill="1" applyBorder="1" applyAlignment="1"/>
    <xf numFmtId="3" fontId="58" fillId="0" borderId="0" xfId="0" quotePrefix="1" applyNumberFormat="1" applyFont="1"/>
    <xf numFmtId="185" fontId="58" fillId="0" borderId="0" xfId="0" applyNumberFormat="1" applyFont="1"/>
    <xf numFmtId="0" fontId="60" fillId="0" borderId="0" xfId="142" applyFont="1"/>
    <xf numFmtId="0" fontId="58" fillId="8" borderId="19" xfId="0" applyFont="1" applyFill="1" applyBorder="1" applyAlignment="1">
      <alignment horizontal="distributed"/>
    </xf>
    <xf numFmtId="0" fontId="58" fillId="8" borderId="14" xfId="0" applyFont="1" applyFill="1" applyBorder="1" applyAlignment="1">
      <alignment horizontal="distributed"/>
    </xf>
    <xf numFmtId="0" fontId="58" fillId="8" borderId="21" xfId="0" applyFont="1" applyFill="1" applyBorder="1" applyAlignment="1">
      <alignment horizontal="center"/>
    </xf>
    <xf numFmtId="0" fontId="58" fillId="0" borderId="31" xfId="0" applyFont="1" applyBorder="1"/>
    <xf numFmtId="0" fontId="58" fillId="0" borderId="21" xfId="0" applyFont="1" applyBorder="1"/>
    <xf numFmtId="0" fontId="58" fillId="0" borderId="21" xfId="0" applyFont="1" applyBorder="1" applyAlignment="1">
      <alignment horizontal="right"/>
    </xf>
    <xf numFmtId="187" fontId="31" fillId="0" borderId="13" xfId="135" applyNumberFormat="1" applyFont="1" applyBorder="1"/>
    <xf numFmtId="188" fontId="31" fillId="0" borderId="12" xfId="135" applyNumberFormat="1" applyFont="1" applyBorder="1"/>
    <xf numFmtId="0" fontId="60" fillId="0" borderId="14" xfId="0" quotePrefix="1" applyFont="1" applyBorder="1"/>
    <xf numFmtId="180" fontId="31" fillId="0" borderId="13" xfId="0" applyNumberFormat="1" applyFont="1" applyBorder="1" applyAlignment="1">
      <alignment horizontal="right"/>
    </xf>
    <xf numFmtId="180" fontId="31" fillId="0" borderId="0" xfId="0" applyNumberFormat="1" applyFont="1" applyAlignment="1">
      <alignment horizontal="right"/>
    </xf>
    <xf numFmtId="180" fontId="31" fillId="0" borderId="11" xfId="135" applyNumberFormat="1" applyFont="1" applyBorder="1"/>
    <xf numFmtId="180" fontId="31" fillId="0" borderId="10" xfId="135" applyNumberFormat="1" applyFont="1" applyBorder="1"/>
    <xf numFmtId="0" fontId="60" fillId="0" borderId="22" xfId="0" applyFont="1" applyBorder="1"/>
    <xf numFmtId="0" fontId="32" fillId="0" borderId="30" xfId="127" applyFont="1" applyBorder="1"/>
    <xf numFmtId="0" fontId="66" fillId="0" borderId="0" xfId="127" applyFont="1" applyAlignment="1">
      <alignment horizontal="right"/>
    </xf>
    <xf numFmtId="0" fontId="58" fillId="0" borderId="0" xfId="127" applyFont="1" applyAlignment="1">
      <alignment horizontal="right"/>
    </xf>
    <xf numFmtId="0" fontId="62" fillId="8" borderId="19" xfId="127" applyFont="1" applyFill="1" applyBorder="1" applyAlignment="1">
      <alignment horizontal="distributed"/>
    </xf>
    <xf numFmtId="0" fontId="67" fillId="8" borderId="19" xfId="127" applyFont="1" applyFill="1" applyBorder="1" applyAlignment="1">
      <alignment horizontal="distributed"/>
    </xf>
    <xf numFmtId="0" fontId="67" fillId="8" borderId="18" xfId="127" applyFont="1" applyFill="1" applyBorder="1" applyAlignment="1">
      <alignment horizontal="distributed" vertical="center"/>
    </xf>
    <xf numFmtId="0" fontId="67" fillId="8" borderId="17" xfId="127" applyFont="1" applyFill="1" applyBorder="1" applyAlignment="1">
      <alignment horizontal="distributed"/>
    </xf>
    <xf numFmtId="0" fontId="67" fillId="8" borderId="18" xfId="127" applyFont="1" applyFill="1" applyBorder="1" applyAlignment="1">
      <alignment horizontal="distributed"/>
    </xf>
    <xf numFmtId="0" fontId="67" fillId="8" borderId="18" xfId="127" applyFont="1" applyFill="1" applyBorder="1" applyAlignment="1">
      <alignment horizontal="left"/>
    </xf>
    <xf numFmtId="0" fontId="60" fillId="8" borderId="18" xfId="127" applyFont="1" applyFill="1" applyBorder="1" applyAlignment="1">
      <alignment horizontal="distributed"/>
    </xf>
    <xf numFmtId="0" fontId="62" fillId="8" borderId="14" xfId="127" applyFont="1" applyFill="1" applyBorder="1"/>
    <xf numFmtId="0" fontId="67" fillId="8" borderId="13" xfId="127" applyFont="1" applyFill="1" applyBorder="1"/>
    <xf numFmtId="0" fontId="67" fillId="8" borderId="13" xfId="127" applyFont="1" applyFill="1" applyBorder="1" applyAlignment="1">
      <alignment horizontal="distributed" vertical="center"/>
    </xf>
    <xf numFmtId="0" fontId="67" fillId="8" borderId="12" xfId="127" applyFont="1" applyFill="1" applyBorder="1" applyAlignment="1">
      <alignment horizontal="distributed"/>
    </xf>
    <xf numFmtId="0" fontId="67" fillId="8" borderId="13" xfId="127" applyFont="1" applyFill="1" applyBorder="1" applyAlignment="1">
      <alignment horizontal="distributed"/>
    </xf>
    <xf numFmtId="0" fontId="67" fillId="8" borderId="13" xfId="127" applyFont="1" applyFill="1" applyBorder="1" applyAlignment="1">
      <alignment horizontal="center" vertical="center"/>
    </xf>
    <xf numFmtId="0" fontId="60" fillId="8" borderId="13" xfId="127" applyFont="1" applyFill="1" applyBorder="1" applyAlignment="1">
      <alignment horizontal="distributed" vertical="center"/>
    </xf>
    <xf numFmtId="0" fontId="62" fillId="8" borderId="32" xfId="127" applyFont="1" applyFill="1" applyBorder="1" applyAlignment="1">
      <alignment horizontal="distributed"/>
    </xf>
    <xf numFmtId="0" fontId="62" fillId="8" borderId="27" xfId="127" applyFont="1" applyFill="1" applyBorder="1" applyAlignment="1">
      <alignment horizontal="distributed" vertical="top"/>
    </xf>
    <xf numFmtId="0" fontId="67" fillId="8" borderId="11" xfId="127" applyFont="1" applyFill="1" applyBorder="1" applyAlignment="1">
      <alignment horizontal="distributed" vertical="top"/>
    </xf>
    <xf numFmtId="0" fontId="67" fillId="8" borderId="11" xfId="127" applyFont="1" applyFill="1" applyBorder="1" applyAlignment="1">
      <alignment horizontal="distributed" vertical="center"/>
    </xf>
    <xf numFmtId="0" fontId="67" fillId="8" borderId="10" xfId="127" applyFont="1" applyFill="1" applyBorder="1" applyAlignment="1">
      <alignment horizontal="distributed" vertical="top"/>
    </xf>
    <xf numFmtId="0" fontId="67" fillId="8" borderId="11" xfId="127" applyFont="1" applyFill="1" applyBorder="1" applyAlignment="1">
      <alignment horizontal="distributed" vertical="top" wrapText="1"/>
    </xf>
    <xf numFmtId="0" fontId="67" fillId="8" borderId="11" xfId="127" applyFont="1" applyFill="1" applyBorder="1" applyAlignment="1">
      <alignment horizontal="center" vertical="top"/>
    </xf>
    <xf numFmtId="0" fontId="62" fillId="8" borderId="33" xfId="127" applyFont="1" applyFill="1" applyBorder="1" applyAlignment="1">
      <alignment horizontal="distributed" vertical="top"/>
    </xf>
    <xf numFmtId="0" fontId="58" fillId="0" borderId="14" xfId="127" applyFont="1" applyBorder="1" applyAlignment="1">
      <alignment horizontal="distributed" vertical="top"/>
    </xf>
    <xf numFmtId="0" fontId="31" fillId="0" borderId="13" xfId="127" applyFont="1" applyBorder="1" applyAlignment="1">
      <alignment horizontal="distributed"/>
    </xf>
    <xf numFmtId="0" fontId="31" fillId="0" borderId="13" xfId="127" applyFont="1" applyBorder="1"/>
    <xf numFmtId="0" fontId="31" fillId="0" borderId="12" xfId="127" applyFont="1" applyBorder="1" applyAlignment="1">
      <alignment horizontal="distributed" vertical="distributed"/>
    </xf>
    <xf numFmtId="0" fontId="31" fillId="0" borderId="13" xfId="127" applyFont="1" applyBorder="1" applyAlignment="1">
      <alignment horizontal="distributed" vertical="distributed"/>
    </xf>
    <xf numFmtId="0" fontId="31" fillId="0" borderId="34" xfId="127" applyFont="1" applyBorder="1" applyAlignment="1">
      <alignment horizontal="distributed" vertical="distributed"/>
    </xf>
    <xf numFmtId="0" fontId="31" fillId="0" borderId="32" xfId="127" applyFont="1" applyBorder="1" applyAlignment="1">
      <alignment horizontal="distributed"/>
    </xf>
    <xf numFmtId="0" fontId="31" fillId="0" borderId="12" xfId="127" applyFont="1" applyBorder="1"/>
    <xf numFmtId="0" fontId="62" fillId="0" borderId="14" xfId="127" applyFont="1" applyBorder="1" applyAlignment="1">
      <alignment horizontal="center"/>
    </xf>
    <xf numFmtId="177" fontId="29" fillId="0" borderId="13" xfId="126" applyNumberFormat="1" applyFont="1" applyBorder="1" applyAlignment="1">
      <alignment horizontal="right"/>
    </xf>
    <xf numFmtId="177" fontId="29" fillId="0" borderId="12" xfId="126" applyNumberFormat="1" applyFont="1" applyBorder="1" applyAlignment="1">
      <alignment horizontal="right"/>
    </xf>
    <xf numFmtId="177" fontId="29" fillId="0" borderId="34" xfId="126" applyNumberFormat="1" applyFont="1" applyBorder="1" applyAlignment="1">
      <alignment horizontal="right"/>
    </xf>
    <xf numFmtId="177" fontId="29" fillId="0" borderId="15" xfId="126" applyNumberFormat="1" applyFont="1" applyBorder="1"/>
    <xf numFmtId="177" fontId="29" fillId="0" borderId="12" xfId="126" applyNumberFormat="1" applyFont="1" applyBorder="1"/>
    <xf numFmtId="199" fontId="30" fillId="0" borderId="0" xfId="120" applyNumberFormat="1" applyFont="1" applyAlignment="1">
      <alignment horizontal="right" vertical="center"/>
    </xf>
    <xf numFmtId="0" fontId="68" fillId="0" borderId="14" xfId="127" quotePrefix="1" applyFont="1" applyBorder="1" applyAlignment="1">
      <alignment horizontal="right"/>
    </xf>
    <xf numFmtId="177" fontId="29" fillId="0" borderId="13" xfId="127" applyNumberFormat="1" applyFont="1" applyBorder="1" applyAlignment="1">
      <alignment horizontal="right"/>
    </xf>
    <xf numFmtId="177" fontId="29" fillId="0" borderId="12" xfId="127" applyNumberFormat="1" applyFont="1" applyBorder="1" applyAlignment="1">
      <alignment horizontal="right"/>
    </xf>
    <xf numFmtId="177" fontId="29" fillId="0" borderId="34" xfId="127" applyNumberFormat="1" applyFont="1" applyBorder="1" applyAlignment="1">
      <alignment horizontal="right"/>
    </xf>
    <xf numFmtId="177" fontId="29" fillId="0" borderId="15" xfId="127" applyNumberFormat="1" applyFont="1" applyBorder="1"/>
    <xf numFmtId="177" fontId="29" fillId="0" borderId="12" xfId="127" applyNumberFormat="1" applyFont="1" applyBorder="1"/>
    <xf numFmtId="0" fontId="68" fillId="0" borderId="0" xfId="0" quotePrefix="1" applyFont="1" applyAlignment="1">
      <alignment horizontal="left"/>
    </xf>
    <xf numFmtId="177" fontId="29" fillId="0" borderId="0" xfId="126" applyNumberFormat="1" applyFont="1" applyAlignment="1">
      <alignment horizontal="right"/>
    </xf>
    <xf numFmtId="177" fontId="29" fillId="0" borderId="15" xfId="126" applyNumberFormat="1" applyFont="1" applyBorder="1" applyAlignment="1">
      <alignment horizontal="right"/>
    </xf>
    <xf numFmtId="0" fontId="29" fillId="0" borderId="12" xfId="127" applyFont="1" applyBorder="1"/>
    <xf numFmtId="0" fontId="29" fillId="0" borderId="13" xfId="127" applyFont="1" applyBorder="1"/>
    <xf numFmtId="0" fontId="68" fillId="0" borderId="0" xfId="127" applyFont="1" applyAlignment="1">
      <alignment wrapText="1"/>
    </xf>
    <xf numFmtId="0" fontId="68" fillId="0" borderId="23" xfId="127" quotePrefix="1" applyFont="1" applyBorder="1" applyProtection="1">
      <protection locked="0"/>
    </xf>
    <xf numFmtId="177" fontId="29" fillId="0" borderId="11" xfId="126" applyNumberFormat="1" applyFont="1" applyBorder="1" applyAlignment="1">
      <alignment horizontal="right"/>
    </xf>
    <xf numFmtId="177" fontId="29" fillId="0" borderId="23" xfId="126" applyNumberFormat="1" applyFont="1" applyBorder="1" applyAlignment="1">
      <alignment horizontal="right"/>
    </xf>
    <xf numFmtId="177" fontId="29" fillId="0" borderId="10" xfId="126" applyNumberFormat="1" applyFont="1" applyBorder="1" applyAlignment="1">
      <alignment horizontal="right"/>
    </xf>
    <xf numFmtId="177" fontId="68" fillId="0" borderId="33" xfId="126" applyNumberFormat="1" applyFont="1" applyBorder="1"/>
    <xf numFmtId="177" fontId="68" fillId="0" borderId="10" xfId="126" applyNumberFormat="1" applyFont="1" applyBorder="1"/>
    <xf numFmtId="0" fontId="68" fillId="0" borderId="0" xfId="127" applyFont="1" applyAlignment="1">
      <alignment vertical="center" wrapText="1"/>
    </xf>
    <xf numFmtId="0" fontId="32" fillId="0" borderId="30" xfId="127" applyFont="1" applyBorder="1" applyAlignment="1">
      <alignment wrapText="1"/>
    </xf>
    <xf numFmtId="0" fontId="58" fillId="0" borderId="14" xfId="127" applyFont="1" applyBorder="1" applyAlignment="1">
      <alignment horizontal="distributed"/>
    </xf>
    <xf numFmtId="0" fontId="58" fillId="0" borderId="13" xfId="127" applyFont="1" applyBorder="1"/>
    <xf numFmtId="0" fontId="58" fillId="0" borderId="0" xfId="127" applyFont="1"/>
    <xf numFmtId="0" fontId="58" fillId="0" borderId="12" xfId="127" applyFont="1" applyBorder="1" applyAlignment="1">
      <alignment horizontal="distributed" vertical="distributed"/>
    </xf>
    <xf numFmtId="0" fontId="27" fillId="0" borderId="13" xfId="127" applyFont="1" applyBorder="1"/>
    <xf numFmtId="0" fontId="58" fillId="0" borderId="13" xfId="127" applyFont="1" applyBorder="1" applyAlignment="1">
      <alignment horizontal="distributed"/>
    </xf>
    <xf numFmtId="0" fontId="58" fillId="0" borderId="34" xfId="127" applyFont="1" applyBorder="1" applyAlignment="1">
      <alignment horizontal="distributed"/>
    </xf>
    <xf numFmtId="0" fontId="58" fillId="0" borderId="16" xfId="127" applyFont="1" applyBorder="1" applyAlignment="1">
      <alignment horizontal="distributed"/>
    </xf>
    <xf numFmtId="0" fontId="58" fillId="0" borderId="12" xfId="127" applyFont="1" applyBorder="1"/>
    <xf numFmtId="177" fontId="29" fillId="0" borderId="14" xfId="126" applyNumberFormat="1" applyFont="1" applyBorder="1"/>
    <xf numFmtId="177" fontId="29" fillId="0" borderId="14" xfId="127" applyNumberFormat="1" applyFont="1" applyBorder="1"/>
    <xf numFmtId="177" fontId="29" fillId="0" borderId="13" xfId="127" applyNumberFormat="1" applyFont="1" applyBorder="1"/>
    <xf numFmtId="177" fontId="29" fillId="0" borderId="34" xfId="127" applyNumberFormat="1" applyFont="1" applyBorder="1"/>
    <xf numFmtId="0" fontId="68" fillId="0" borderId="14" xfId="0" quotePrefix="1" applyFont="1" applyBorder="1" applyAlignment="1">
      <alignment horizontal="left"/>
    </xf>
    <xf numFmtId="177" fontId="29" fillId="0" borderId="14" xfId="126" applyNumberFormat="1" applyFont="1" applyBorder="1" applyAlignment="1">
      <alignment horizontal="right"/>
    </xf>
    <xf numFmtId="177" fontId="29" fillId="0" borderId="16" xfId="126" applyNumberFormat="1" applyFont="1" applyBorder="1" applyAlignment="1">
      <alignment horizontal="right"/>
    </xf>
    <xf numFmtId="0" fontId="29" fillId="0" borderId="0" xfId="127" applyFont="1"/>
    <xf numFmtId="0" fontId="60" fillId="0" borderId="27" xfId="127" quotePrefix="1" applyFont="1" applyBorder="1"/>
    <xf numFmtId="177" fontId="31" fillId="0" borderId="27" xfId="127" applyNumberFormat="1" applyFont="1" applyBorder="1"/>
    <xf numFmtId="177" fontId="31" fillId="0" borderId="11" xfId="127" applyNumberFormat="1" applyFont="1" applyBorder="1"/>
    <xf numFmtId="177" fontId="31" fillId="0" borderId="23" xfId="127" applyNumberFormat="1" applyFont="1" applyBorder="1"/>
    <xf numFmtId="177" fontId="31" fillId="0" borderId="10" xfId="127" applyNumberFormat="1" applyFont="1" applyBorder="1" applyAlignment="1">
      <alignment horizontal="right"/>
    </xf>
    <xf numFmtId="177" fontId="27" fillId="0" borderId="11" xfId="127" applyNumberFormat="1" applyFont="1" applyBorder="1"/>
    <xf numFmtId="177" fontId="31" fillId="0" borderId="35" xfId="127" applyNumberFormat="1" applyFont="1" applyBorder="1"/>
    <xf numFmtId="177" fontId="31" fillId="0" borderId="36" xfId="127" applyNumberFormat="1" applyFont="1" applyBorder="1"/>
    <xf numFmtId="177" fontId="31" fillId="0" borderId="10" xfId="127" applyNumberFormat="1" applyFont="1" applyBorder="1"/>
    <xf numFmtId="0" fontId="27" fillId="0" borderId="30" xfId="126" applyFont="1" applyBorder="1"/>
    <xf numFmtId="0" fontId="62" fillId="8" borderId="17" xfId="126" applyFont="1" applyFill="1" applyBorder="1" applyAlignment="1">
      <alignment vertical="center" justifyLastLine="1"/>
    </xf>
    <xf numFmtId="0" fontId="62" fillId="8" borderId="37" xfId="126" applyFont="1" applyFill="1" applyBorder="1" applyAlignment="1">
      <alignment vertical="center" justifyLastLine="1"/>
    </xf>
    <xf numFmtId="0" fontId="62" fillId="8" borderId="22" xfId="126" applyFont="1" applyFill="1" applyBorder="1" applyAlignment="1">
      <alignment vertical="center" justifyLastLine="1"/>
    </xf>
    <xf numFmtId="0" fontId="62" fillId="8" borderId="31" xfId="126" applyFont="1" applyFill="1" applyBorder="1" applyAlignment="1">
      <alignment vertical="center" justifyLastLine="1"/>
    </xf>
    <xf numFmtId="0" fontId="62" fillId="8" borderId="10" xfId="126" applyFont="1" applyFill="1" applyBorder="1" applyAlignment="1">
      <alignment horizontal="distributed" vertical="center" justifyLastLine="1"/>
    </xf>
    <xf numFmtId="0" fontId="62" fillId="8" borderId="38" xfId="126" applyFont="1" applyFill="1" applyBorder="1" applyAlignment="1">
      <alignment vertical="center"/>
    </xf>
    <xf numFmtId="0" fontId="62" fillId="8" borderId="38" xfId="126" applyFont="1" applyFill="1" applyBorder="1" applyAlignment="1">
      <alignment horizontal="center" vertical="center"/>
    </xf>
    <xf numFmtId="0" fontId="62" fillId="8" borderId="39" xfId="126" applyFont="1" applyFill="1" applyBorder="1" applyAlignment="1">
      <alignment vertical="center"/>
    </xf>
    <xf numFmtId="0" fontId="60" fillId="0" borderId="0" xfId="126" applyFont="1"/>
    <xf numFmtId="0" fontId="60" fillId="0" borderId="12" xfId="126" applyFont="1" applyBorder="1" applyAlignment="1">
      <alignment horizontal="right"/>
    </xf>
    <xf numFmtId="0" fontId="60" fillId="0" borderId="40" xfId="126" applyFont="1" applyBorder="1" applyAlignment="1">
      <alignment horizontal="right"/>
    </xf>
    <xf numFmtId="0" fontId="60" fillId="0" borderId="41" xfId="126" applyFont="1" applyBorder="1" applyAlignment="1">
      <alignment horizontal="right"/>
    </xf>
    <xf numFmtId="0" fontId="62" fillId="0" borderId="0" xfId="126" applyFont="1" applyAlignment="1">
      <alignment horizontal="distributed"/>
    </xf>
    <xf numFmtId="185" fontId="57" fillId="0" borderId="12" xfId="128" applyNumberFormat="1" applyFont="1" applyBorder="1" applyAlignment="1">
      <alignment vertical="center"/>
    </xf>
    <xf numFmtId="185" fontId="57" fillId="0" borderId="12" xfId="126" applyNumberFormat="1" applyFont="1" applyBorder="1" applyAlignment="1">
      <alignment horizontal="right"/>
    </xf>
    <xf numFmtId="3" fontId="29" fillId="0" borderId="0" xfId="126" applyNumberFormat="1" applyFont="1"/>
    <xf numFmtId="185" fontId="57" fillId="0" borderId="12" xfId="96" applyNumberFormat="1" applyFont="1" applyFill="1" applyBorder="1" applyAlignment="1">
      <alignment horizontal="right"/>
    </xf>
    <xf numFmtId="192" fontId="57" fillId="0" borderId="40" xfId="128" applyNumberFormat="1" applyFont="1" applyBorder="1" applyAlignment="1">
      <alignment horizontal="right" vertical="center"/>
    </xf>
    <xf numFmtId="0" fontId="60" fillId="0" borderId="23" xfId="126" applyFont="1" applyBorder="1" applyAlignment="1">
      <alignment horizontal="distributed"/>
    </xf>
    <xf numFmtId="3" fontId="27" fillId="0" borderId="10" xfId="126" applyNumberFormat="1" applyFont="1" applyBorder="1"/>
    <xf numFmtId="189" fontId="27" fillId="0" borderId="42" xfId="126" applyNumberFormat="1" applyFont="1" applyBorder="1"/>
    <xf numFmtId="3" fontId="27" fillId="0" borderId="23" xfId="126" applyNumberFormat="1" applyFont="1" applyBorder="1"/>
    <xf numFmtId="177" fontId="27" fillId="0" borderId="42" xfId="126" applyNumberFormat="1" applyFont="1" applyBorder="1"/>
    <xf numFmtId="0" fontId="27" fillId="0" borderId="23" xfId="126" applyFont="1" applyBorder="1"/>
    <xf numFmtId="185" fontId="27" fillId="0" borderId="43" xfId="126" applyNumberFormat="1" applyFont="1" applyBorder="1"/>
    <xf numFmtId="0" fontId="63" fillId="0" borderId="0" xfId="126" applyFont="1"/>
    <xf numFmtId="0" fontId="62" fillId="8" borderId="39" xfId="126" applyFont="1" applyFill="1" applyBorder="1" applyAlignment="1">
      <alignment horizontal="center" vertical="center"/>
    </xf>
    <xf numFmtId="0" fontId="60" fillId="0" borderId="44" xfId="126" applyFont="1" applyBorder="1" applyAlignment="1">
      <alignment horizontal="right"/>
    </xf>
    <xf numFmtId="189" fontId="57" fillId="0" borderId="12" xfId="126" applyNumberFormat="1" applyFont="1" applyBorder="1" applyAlignment="1">
      <alignment horizontal="right"/>
    </xf>
    <xf numFmtId="189" fontId="57" fillId="0" borderId="12" xfId="126" applyNumberFormat="1" applyFont="1" applyBorder="1"/>
    <xf numFmtId="0" fontId="60" fillId="0" borderId="27" xfId="126" applyFont="1" applyBorder="1" applyAlignment="1">
      <alignment horizontal="distributed"/>
    </xf>
    <xf numFmtId="181" fontId="31" fillId="0" borderId="10" xfId="126" applyNumberFormat="1" applyFont="1" applyBorder="1"/>
    <xf numFmtId="189" fontId="31" fillId="0" borderId="42" xfId="126" applyNumberFormat="1" applyFont="1" applyBorder="1"/>
    <xf numFmtId="189" fontId="31" fillId="0" borderId="10" xfId="126" applyNumberFormat="1" applyFont="1" applyBorder="1"/>
    <xf numFmtId="189" fontId="31" fillId="0" borderId="43" xfId="126" applyNumberFormat="1" applyFont="1" applyBorder="1"/>
    <xf numFmtId="0" fontId="60" fillId="0" borderId="0" xfId="126" applyFont="1" applyAlignment="1">
      <alignment horizontal="distributed"/>
    </xf>
    <xf numFmtId="181" fontId="31" fillId="0" borderId="0" xfId="126" applyNumberFormat="1" applyFont="1"/>
    <xf numFmtId="189" fontId="31" fillId="0" borderId="0" xfId="126" applyNumberFormat="1" applyFont="1"/>
    <xf numFmtId="0" fontId="69" fillId="0" borderId="30" xfId="126" applyFont="1" applyBorder="1"/>
    <xf numFmtId="0" fontId="30" fillId="0" borderId="30" xfId="126" applyFont="1" applyBorder="1"/>
    <xf numFmtId="0" fontId="1" fillId="0" borderId="0" xfId="126"/>
    <xf numFmtId="0" fontId="60" fillId="0" borderId="12" xfId="126" applyFont="1" applyBorder="1" applyAlignment="1">
      <alignment horizontal="right" vertical="top"/>
    </xf>
    <xf numFmtId="0" fontId="60" fillId="0" borderId="40" xfId="126" applyFont="1" applyBorder="1" applyAlignment="1">
      <alignment horizontal="right" vertical="top"/>
    </xf>
    <xf numFmtId="0" fontId="60" fillId="0" borderId="41" xfId="126" applyFont="1" applyBorder="1" applyAlignment="1">
      <alignment horizontal="right" vertical="top"/>
    </xf>
    <xf numFmtId="185" fontId="57" fillId="0" borderId="12" xfId="126" applyNumberFormat="1" applyFont="1" applyBorder="1"/>
    <xf numFmtId="197" fontId="57" fillId="0" borderId="51" xfId="126" applyNumberFormat="1" applyFont="1" applyBorder="1"/>
    <xf numFmtId="197" fontId="57" fillId="0" borderId="12" xfId="126" applyNumberFormat="1" applyFont="1" applyBorder="1"/>
    <xf numFmtId="195" fontId="57" fillId="0" borderId="51" xfId="126" applyNumberFormat="1" applyFont="1" applyBorder="1"/>
    <xf numFmtId="195" fontId="57" fillId="0" borderId="12" xfId="126" applyNumberFormat="1" applyFont="1" applyBorder="1" applyAlignment="1">
      <alignment horizontal="right"/>
    </xf>
    <xf numFmtId="197" fontId="57" fillId="0" borderId="12" xfId="126" applyNumberFormat="1" applyFont="1" applyBorder="1" applyAlignment="1">
      <alignment horizontal="right"/>
    </xf>
    <xf numFmtId="195" fontId="57" fillId="0" borderId="51" xfId="126" applyNumberFormat="1" applyFont="1" applyBorder="1" applyAlignment="1">
      <alignment horizontal="right"/>
    </xf>
    <xf numFmtId="189" fontId="57" fillId="0" borderId="51" xfId="126" applyNumberFormat="1" applyFont="1" applyBorder="1"/>
    <xf numFmtId="189" fontId="57" fillId="0" borderId="0" xfId="126" applyNumberFormat="1" applyFont="1" applyAlignment="1">
      <alignment horizontal="right"/>
    </xf>
    <xf numFmtId="197" fontId="57" fillId="0" borderId="51" xfId="126" applyNumberFormat="1" applyFont="1" applyBorder="1" applyAlignment="1">
      <alignment horizontal="right"/>
    </xf>
    <xf numFmtId="195" fontId="57" fillId="0" borderId="12" xfId="126" applyNumberFormat="1" applyFont="1" applyBorder="1"/>
    <xf numFmtId="192" fontId="27" fillId="0" borderId="0" xfId="126" applyNumberFormat="1" applyFont="1"/>
    <xf numFmtId="189" fontId="57" fillId="0" borderId="0" xfId="126" applyNumberFormat="1" applyFont="1"/>
    <xf numFmtId="38" fontId="31" fillId="0" borderId="12" xfId="126" applyNumberFormat="1" applyFont="1" applyBorder="1"/>
    <xf numFmtId="189" fontId="31" fillId="0" borderId="12" xfId="126" applyNumberFormat="1" applyFont="1" applyBorder="1"/>
    <xf numFmtId="189" fontId="31" fillId="0" borderId="41" xfId="126" applyNumberFormat="1" applyFont="1" applyBorder="1"/>
    <xf numFmtId="0" fontId="58" fillId="0" borderId="0" xfId="126" applyFont="1"/>
    <xf numFmtId="192" fontId="57" fillId="0" borderId="40" xfId="128" applyNumberFormat="1" applyFont="1" applyBorder="1" applyAlignment="1">
      <alignment vertical="center"/>
    </xf>
    <xf numFmtId="192" fontId="57" fillId="0" borderId="41" xfId="126" applyNumberFormat="1" applyFont="1" applyBorder="1"/>
    <xf numFmtId="192" fontId="57" fillId="0" borderId="41" xfId="126" applyNumberFormat="1" applyFont="1" applyBorder="1" applyAlignment="1">
      <alignment horizontal="right"/>
    </xf>
    <xf numFmtId="192" fontId="57" fillId="0" borderId="40" xfId="126" applyNumberFormat="1" applyFont="1" applyBorder="1"/>
    <xf numFmtId="192" fontId="57" fillId="0" borderId="40" xfId="126" applyNumberFormat="1" applyFont="1" applyBorder="1" applyAlignment="1">
      <alignment horizontal="right"/>
    </xf>
    <xf numFmtId="195" fontId="57" fillId="0" borderId="0" xfId="126" applyNumberFormat="1" applyFont="1"/>
    <xf numFmtId="195" fontId="57" fillId="0" borderId="40" xfId="126" applyNumberFormat="1" applyFont="1" applyBorder="1"/>
    <xf numFmtId="195" fontId="57" fillId="0" borderId="0" xfId="126" applyNumberFormat="1" applyFont="1" applyAlignment="1">
      <alignment horizontal="right"/>
    </xf>
    <xf numFmtId="192" fontId="57" fillId="0" borderId="0" xfId="126" applyNumberFormat="1" applyFont="1" applyAlignment="1">
      <alignment horizontal="right"/>
    </xf>
    <xf numFmtId="191" fontId="57" fillId="0" borderId="41" xfId="126" applyNumberFormat="1" applyFont="1" applyBorder="1"/>
    <xf numFmtId="191" fontId="57" fillId="0" borderId="41" xfId="126" applyNumberFormat="1" applyFont="1" applyBorder="1" applyAlignment="1">
      <alignment horizontal="right"/>
    </xf>
    <xf numFmtId="0" fontId="64" fillId="0" borderId="30" xfId="127" applyFont="1" applyBorder="1"/>
    <xf numFmtId="0" fontId="28" fillId="0" borderId="30" xfId="127" applyFont="1" applyBorder="1"/>
    <xf numFmtId="0" fontId="58" fillId="0" borderId="30" xfId="127" applyFont="1" applyBorder="1" applyAlignment="1">
      <alignment horizontal="right"/>
    </xf>
    <xf numFmtId="0" fontId="66" fillId="0" borderId="30" xfId="127" applyFont="1" applyBorder="1" applyAlignment="1">
      <alignment horizontal="right"/>
    </xf>
    <xf numFmtId="0" fontId="67" fillId="8" borderId="19" xfId="127" applyFont="1" applyFill="1" applyBorder="1" applyAlignment="1">
      <alignment horizontal="distributed" vertical="center"/>
    </xf>
    <xf numFmtId="0" fontId="67" fillId="8" borderId="14" xfId="127" applyFont="1" applyFill="1" applyBorder="1"/>
    <xf numFmtId="0" fontId="67" fillId="8" borderId="32" xfId="127" applyFont="1" applyFill="1" applyBorder="1" applyAlignment="1">
      <alignment horizontal="distributed"/>
    </xf>
    <xf numFmtId="0" fontId="67" fillId="8" borderId="27" xfId="127" applyFont="1" applyFill="1" applyBorder="1" applyAlignment="1">
      <alignment horizontal="distributed" vertical="center"/>
    </xf>
    <xf numFmtId="0" fontId="67" fillId="8" borderId="13" xfId="127" applyFont="1" applyFill="1" applyBorder="1" applyAlignment="1">
      <alignment horizontal="distributed" vertical="top"/>
    </xf>
    <xf numFmtId="0" fontId="60" fillId="8" borderId="11" xfId="127" applyFont="1" applyFill="1" applyBorder="1" applyAlignment="1">
      <alignment horizontal="center" vertical="top"/>
    </xf>
    <xf numFmtId="0" fontId="60" fillId="8" borderId="11" xfId="127" applyFont="1" applyFill="1" applyBorder="1" applyAlignment="1">
      <alignment horizontal="distributed" vertical="top"/>
    </xf>
    <xf numFmtId="0" fontId="67" fillId="8" borderId="15" xfId="127" applyFont="1" applyFill="1" applyBorder="1" applyAlignment="1">
      <alignment horizontal="distributed" vertical="top"/>
    </xf>
    <xf numFmtId="0" fontId="27" fillId="0" borderId="13" xfId="127" applyFont="1" applyBorder="1" applyAlignment="1">
      <alignment horizontal="distributed"/>
    </xf>
    <xf numFmtId="0" fontId="27" fillId="0" borderId="21" xfId="127" applyFont="1" applyBorder="1"/>
    <xf numFmtId="0" fontId="27" fillId="0" borderId="13" xfId="127" applyFont="1" applyBorder="1" applyAlignment="1">
      <alignment horizontal="distributed" vertical="distributed"/>
    </xf>
    <xf numFmtId="0" fontId="27" fillId="0" borderId="32" xfId="127" applyFont="1" applyBorder="1" applyAlignment="1">
      <alignment horizontal="distributed"/>
    </xf>
    <xf numFmtId="0" fontId="27" fillId="0" borderId="28" xfId="127" applyFont="1" applyBorder="1"/>
    <xf numFmtId="0" fontId="70" fillId="0" borderId="14" xfId="127" applyFont="1" applyBorder="1" applyAlignment="1">
      <alignment horizontal="center"/>
    </xf>
    <xf numFmtId="0" fontId="29" fillId="0" borderId="13" xfId="127" applyFont="1" applyBorder="1" applyAlignment="1">
      <alignment horizontal="right"/>
    </xf>
    <xf numFmtId="177" fontId="29" fillId="0" borderId="15" xfId="127" applyNumberFormat="1" applyFont="1" applyBorder="1" applyAlignment="1" applyProtection="1">
      <alignment horizontal="right"/>
      <protection locked="0"/>
    </xf>
    <xf numFmtId="177" fontId="29" fillId="0" borderId="16" xfId="126" applyNumberFormat="1" applyFont="1" applyBorder="1"/>
    <xf numFmtId="199" fontId="29" fillId="0" borderId="13" xfId="120" applyNumberFormat="1" applyFont="1" applyBorder="1" applyAlignment="1">
      <alignment horizontal="right"/>
    </xf>
    <xf numFmtId="178" fontId="29" fillId="0" borderId="13" xfId="127" applyNumberFormat="1" applyFont="1" applyBorder="1"/>
    <xf numFmtId="0" fontId="29" fillId="0" borderId="34" xfId="127" applyFont="1" applyBorder="1"/>
    <xf numFmtId="0" fontId="58" fillId="0" borderId="27" xfId="127" quotePrefix="1" applyFont="1" applyBorder="1"/>
    <xf numFmtId="177" fontId="31" fillId="0" borderId="11" xfId="127" applyNumberFormat="1" applyFont="1" applyBorder="1" applyAlignment="1">
      <alignment horizontal="right"/>
    </xf>
    <xf numFmtId="0" fontId="27" fillId="0" borderId="11" xfId="127" applyFont="1" applyBorder="1"/>
    <xf numFmtId="177" fontId="31" fillId="0" borderId="36" xfId="127" applyNumberFormat="1" applyFont="1" applyBorder="1" applyAlignment="1">
      <alignment horizontal="right"/>
    </xf>
    <xf numFmtId="0" fontId="62" fillId="8" borderId="19" xfId="0" applyFont="1" applyFill="1" applyBorder="1" applyAlignment="1">
      <alignment horizontal="distributed" vertical="center"/>
    </xf>
    <xf numFmtId="0" fontId="62" fillId="8" borderId="27" xfId="0" applyFont="1" applyFill="1" applyBorder="1" applyAlignment="1">
      <alignment horizontal="distributed" vertical="center"/>
    </xf>
    <xf numFmtId="0" fontId="58" fillId="0" borderId="14" xfId="0" applyFont="1" applyBorder="1"/>
    <xf numFmtId="0" fontId="58" fillId="0" borderId="28" xfId="0" applyFont="1" applyBorder="1" applyAlignment="1">
      <alignment horizontal="right"/>
    </xf>
    <xf numFmtId="0" fontId="62" fillId="0" borderId="0" xfId="0" applyFont="1" applyAlignment="1">
      <alignment horizontal="right"/>
    </xf>
    <xf numFmtId="0" fontId="62" fillId="0" borderId="28" xfId="0" applyFont="1" applyBorder="1" applyAlignment="1">
      <alignment horizontal="right"/>
    </xf>
    <xf numFmtId="0" fontId="32" fillId="0" borderId="28" xfId="0" applyFont="1" applyBorder="1"/>
    <xf numFmtId="0" fontId="62" fillId="0" borderId="22" xfId="0" applyFont="1" applyBorder="1" applyAlignment="1">
      <alignment horizontal="right"/>
    </xf>
    <xf numFmtId="0" fontId="60" fillId="0" borderId="14" xfId="127" applyFont="1" applyBorder="1" applyAlignment="1">
      <alignment horizontal="center"/>
    </xf>
    <xf numFmtId="3" fontId="29" fillId="0" borderId="12" xfId="0" applyNumberFormat="1" applyFont="1" applyBorder="1"/>
    <xf numFmtId="3" fontId="29" fillId="0" borderId="14" xfId="0" applyNumberFormat="1" applyFont="1" applyBorder="1"/>
    <xf numFmtId="4" fontId="29" fillId="0" borderId="12" xfId="0" applyNumberFormat="1" applyFont="1" applyBorder="1"/>
    <xf numFmtId="4" fontId="29" fillId="0" borderId="14" xfId="0" applyNumberFormat="1" applyFont="1" applyBorder="1"/>
    <xf numFmtId="4" fontId="29" fillId="0" borderId="0" xfId="0" applyNumberFormat="1" applyFont="1"/>
    <xf numFmtId="3" fontId="29" fillId="0" borderId="12" xfId="0" applyNumberFormat="1" applyFont="1" applyBorder="1" applyAlignment="1">
      <alignment horizontal="right"/>
    </xf>
    <xf numFmtId="3" fontId="29" fillId="0" borderId="14" xfId="0" applyNumberFormat="1" applyFont="1" applyBorder="1" applyAlignment="1">
      <alignment horizontal="right"/>
    </xf>
    <xf numFmtId="2" fontId="29" fillId="0" borderId="12" xfId="0" applyNumberFormat="1" applyFont="1" applyBorder="1" applyAlignment="1">
      <alignment horizontal="right"/>
    </xf>
    <xf numFmtId="2" fontId="29" fillId="0" borderId="0" xfId="0" applyNumberFormat="1" applyFont="1" applyAlignment="1">
      <alignment horizontal="right"/>
    </xf>
    <xf numFmtId="2" fontId="29" fillId="0" borderId="12" xfId="0" applyNumberFormat="1" applyFont="1" applyBorder="1"/>
    <xf numFmtId="2" fontId="29" fillId="0" borderId="14" xfId="0" applyNumberFormat="1" applyFont="1" applyBorder="1"/>
    <xf numFmtId="2" fontId="29" fillId="0" borderId="0" xfId="0" applyNumberFormat="1" applyFont="1"/>
    <xf numFmtId="2" fontId="29" fillId="0" borderId="14" xfId="0" applyNumberFormat="1" applyFont="1" applyBorder="1" applyAlignment="1">
      <alignment horizontal="right"/>
    </xf>
    <xf numFmtId="0" fontId="68" fillId="0" borderId="27" xfId="127" quotePrefix="1" applyFont="1" applyBorder="1" applyProtection="1">
      <protection locked="0"/>
    </xf>
    <xf numFmtId="0" fontId="68" fillId="0" borderId="0" xfId="0" applyFont="1" applyAlignment="1">
      <alignment horizontal="left"/>
    </xf>
    <xf numFmtId="0" fontId="63" fillId="0" borderId="0" xfId="0" applyFont="1"/>
    <xf numFmtId="0" fontId="68" fillId="0" borderId="0" xfId="127" applyFont="1"/>
    <xf numFmtId="0" fontId="30" fillId="0" borderId="0" xfId="0" applyFont="1"/>
    <xf numFmtId="0" fontId="62" fillId="0" borderId="0" xfId="0" applyFont="1"/>
    <xf numFmtId="0" fontId="35" fillId="8" borderId="19" xfId="0" applyFont="1" applyFill="1" applyBorder="1" applyAlignment="1">
      <alignment horizontal="distributed" wrapText="1"/>
    </xf>
    <xf numFmtId="0" fontId="58" fillId="8" borderId="37" xfId="0" applyFont="1" applyFill="1" applyBorder="1" applyAlignment="1">
      <alignment horizontal="distributed" vertical="center" justifyLastLine="1"/>
    </xf>
    <xf numFmtId="0" fontId="58" fillId="0" borderId="0" xfId="0" applyFont="1" applyAlignment="1">
      <alignment horizontal="distributed" vertical="center"/>
    </xf>
    <xf numFmtId="0" fontId="35" fillId="8" borderId="14" xfId="0" applyFont="1" applyFill="1" applyBorder="1" applyAlignment="1">
      <alignment horizontal="distributed" vertical="top" wrapText="1"/>
    </xf>
    <xf numFmtId="0" fontId="58" fillId="8" borderId="0" xfId="0" applyFont="1" applyFill="1" applyAlignment="1">
      <alignment horizontal="distributed" vertical="center" justifyLastLine="1"/>
    </xf>
    <xf numFmtId="0" fontId="61" fillId="8" borderId="21" xfId="0" applyFont="1" applyFill="1" applyBorder="1" applyAlignment="1">
      <alignment horizontal="distributed" vertical="center" justifyLastLine="1" shrinkToFit="1"/>
    </xf>
    <xf numFmtId="0" fontId="35" fillId="8" borderId="21" xfId="0" applyFont="1" applyFill="1" applyBorder="1" applyAlignment="1">
      <alignment horizontal="distributed" vertical="center" wrapText="1" justifyLastLine="1"/>
    </xf>
    <xf numFmtId="0" fontId="71" fillId="8" borderId="21" xfId="0" applyFont="1" applyFill="1" applyBorder="1" applyAlignment="1">
      <alignment horizontal="distributed" vertical="center" wrapText="1" justifyLastLine="1"/>
    </xf>
    <xf numFmtId="0" fontId="35" fillId="8" borderId="27" xfId="0" applyFont="1" applyFill="1" applyBorder="1" applyAlignment="1">
      <alignment horizontal="distributed" vertical="top" wrapText="1"/>
    </xf>
    <xf numFmtId="0" fontId="61" fillId="8" borderId="11" xfId="0" applyFont="1" applyFill="1" applyBorder="1" applyAlignment="1">
      <alignment vertical="center" shrinkToFit="1"/>
    </xf>
    <xf numFmtId="0" fontId="35" fillId="8" borderId="11" xfId="0" applyFont="1" applyFill="1" applyBorder="1" applyAlignment="1">
      <alignment horizontal="distributed" vertical="center" wrapText="1" justifyLastLine="1"/>
    </xf>
    <xf numFmtId="0" fontId="71" fillId="8" borderId="11" xfId="0" applyFont="1" applyFill="1" applyBorder="1" applyAlignment="1">
      <alignment horizontal="distributed" vertical="center" wrapText="1" justifyLastLine="1"/>
    </xf>
    <xf numFmtId="0" fontId="58" fillId="0" borderId="31" xfId="0" applyFont="1" applyBorder="1" applyAlignment="1">
      <alignment horizontal="distributed"/>
    </xf>
    <xf numFmtId="194" fontId="31" fillId="0" borderId="13" xfId="96" applyNumberFormat="1" applyFont="1" applyFill="1" applyBorder="1" applyAlignment="1"/>
    <xf numFmtId="194" fontId="31" fillId="0" borderId="12" xfId="96" applyNumberFormat="1" applyFont="1" applyFill="1" applyBorder="1" applyAlignment="1"/>
    <xf numFmtId="194" fontId="31" fillId="0" borderId="0" xfId="96" applyNumberFormat="1" applyFont="1" applyFill="1" applyBorder="1" applyAlignment="1"/>
    <xf numFmtId="0" fontId="60" fillId="0" borderId="14" xfId="0" applyFont="1" applyBorder="1"/>
    <xf numFmtId="184" fontId="31" fillId="0" borderId="0" xfId="96" applyNumberFormat="1" applyFont="1" applyFill="1" applyBorder="1" applyAlignment="1"/>
    <xf numFmtId="0" fontId="62" fillId="0" borderId="14" xfId="0" quotePrefix="1" applyFont="1" applyBorder="1" applyAlignment="1">
      <alignment horizontal="left"/>
    </xf>
    <xf numFmtId="194" fontId="32" fillId="0" borderId="13" xfId="96" applyNumberFormat="1" applyFont="1" applyFill="1" applyBorder="1" applyAlignment="1"/>
    <xf numFmtId="194" fontId="32" fillId="0" borderId="0" xfId="96" applyNumberFormat="1" applyFont="1" applyFill="1" applyBorder="1" applyAlignment="1"/>
    <xf numFmtId="194" fontId="32" fillId="0" borderId="12" xfId="96" applyNumberFormat="1" applyFont="1" applyFill="1" applyBorder="1" applyAlignment="1"/>
    <xf numFmtId="184" fontId="32" fillId="0" borderId="0" xfId="96" applyNumberFormat="1" applyFont="1" applyFill="1" applyBorder="1" applyAlignment="1"/>
    <xf numFmtId="0" fontId="62" fillId="0" borderId="14" xfId="0" quotePrefix="1" applyFont="1" applyBorder="1"/>
    <xf numFmtId="194" fontId="27" fillId="0" borderId="0" xfId="0" applyNumberFormat="1" applyFont="1"/>
    <xf numFmtId="194" fontId="32" fillId="0" borderId="13" xfId="96" applyNumberFormat="1" applyFont="1" applyFill="1" applyBorder="1" applyAlignment="1">
      <alignment horizontal="right"/>
    </xf>
    <xf numFmtId="194" fontId="32" fillId="0" borderId="12" xfId="96" applyNumberFormat="1" applyFont="1" applyFill="1" applyBorder="1" applyAlignment="1">
      <alignment horizontal="right"/>
    </xf>
    <xf numFmtId="0" fontId="27" fillId="0" borderId="27" xfId="0" applyFont="1" applyBorder="1"/>
    <xf numFmtId="0" fontId="27" fillId="0" borderId="11" xfId="0" applyFont="1" applyBorder="1"/>
    <xf numFmtId="0" fontId="27" fillId="0" borderId="10" xfId="0" applyFont="1" applyBorder="1"/>
    <xf numFmtId="0" fontId="58" fillId="8" borderId="37" xfId="0" applyFont="1" applyFill="1" applyBorder="1" applyAlignment="1">
      <alignment horizontal="distributed" vertical="center"/>
    </xf>
    <xf numFmtId="0" fontId="58" fillId="8" borderId="17" xfId="0" applyFont="1" applyFill="1" applyBorder="1" applyAlignment="1">
      <alignment horizontal="distributed" vertical="center"/>
    </xf>
    <xf numFmtId="0" fontId="58" fillId="8" borderId="0" xfId="0" applyFont="1" applyFill="1" applyAlignment="1">
      <alignment horizontal="distributed" vertical="center"/>
    </xf>
    <xf numFmtId="0" fontId="58" fillId="8" borderId="14" xfId="0" applyFont="1" applyFill="1" applyBorder="1" applyAlignment="1">
      <alignment horizontal="distributed" vertical="center"/>
    </xf>
    <xf numFmtId="0" fontId="35" fillId="8" borderId="21" xfId="0" applyFont="1" applyFill="1" applyBorder="1" applyAlignment="1">
      <alignment horizontal="distributed" vertical="center" wrapText="1"/>
    </xf>
    <xf numFmtId="0" fontId="71" fillId="8" borderId="21" xfId="0" applyFont="1" applyFill="1" applyBorder="1" applyAlignment="1">
      <alignment horizontal="distributed" vertical="center" wrapText="1"/>
    </xf>
    <xf numFmtId="0" fontId="4" fillId="8" borderId="21" xfId="0" applyFont="1" applyFill="1" applyBorder="1" applyAlignment="1">
      <alignment horizontal="distributed" vertical="center" shrinkToFit="1"/>
    </xf>
    <xf numFmtId="0" fontId="35" fillId="8" borderId="11" xfId="0" applyFont="1" applyFill="1" applyBorder="1" applyAlignment="1">
      <alignment horizontal="distributed" vertical="center" wrapText="1"/>
    </xf>
    <xf numFmtId="0" fontId="71" fillId="8" borderId="11" xfId="0" applyFont="1" applyFill="1" applyBorder="1" applyAlignment="1">
      <alignment horizontal="distributed" vertical="center" wrapText="1"/>
    </xf>
    <xf numFmtId="0" fontId="4" fillId="8" borderId="11" xfId="0" applyFont="1" applyFill="1" applyBorder="1" applyAlignment="1">
      <alignment horizontal="distributed" vertical="center" wrapText="1"/>
    </xf>
    <xf numFmtId="194" fontId="31" fillId="0" borderId="21" xfId="96" applyNumberFormat="1" applyFont="1" applyFill="1" applyBorder="1" applyAlignment="1">
      <alignment horizontal="right"/>
    </xf>
    <xf numFmtId="194" fontId="31" fillId="0" borderId="28" xfId="96" applyNumberFormat="1" applyFont="1" applyFill="1" applyBorder="1" applyAlignment="1">
      <alignment horizontal="right"/>
    </xf>
    <xf numFmtId="0" fontId="58" fillId="0" borderId="0" xfId="0" applyFont="1" applyAlignment="1">
      <alignment horizontal="distributed"/>
    </xf>
    <xf numFmtId="194" fontId="31" fillId="0" borderId="12" xfId="96" applyNumberFormat="1" applyFont="1" applyFill="1" applyBorder="1" applyAlignment="1">
      <alignment horizontal="right"/>
    </xf>
    <xf numFmtId="184" fontId="32" fillId="0" borderId="12" xfId="96" applyNumberFormat="1" applyFont="1" applyFill="1" applyBorder="1" applyAlignment="1">
      <alignment horizontal="right"/>
    </xf>
    <xf numFmtId="177" fontId="32" fillId="0" borderId="13" xfId="0" applyNumberFormat="1" applyFont="1" applyBorder="1" applyAlignment="1">
      <alignment horizontal="right" vertical="center"/>
    </xf>
    <xf numFmtId="177" fontId="32" fillId="0" borderId="12" xfId="0" applyNumberFormat="1" applyFont="1" applyBorder="1" applyAlignment="1">
      <alignment horizontal="right" vertical="center"/>
    </xf>
    <xf numFmtId="177" fontId="32" fillId="0" borderId="0" xfId="0" applyNumberFormat="1" applyFont="1" applyAlignment="1">
      <alignment horizontal="right" vertical="center"/>
    </xf>
    <xf numFmtId="177" fontId="32" fillId="0" borderId="14" xfId="0" applyNumberFormat="1" applyFont="1" applyBorder="1" applyAlignment="1">
      <alignment horizontal="right" vertical="center"/>
    </xf>
    <xf numFmtId="0" fontId="62" fillId="0" borderId="27" xfId="0" quotePrefix="1" applyFont="1" applyBorder="1"/>
    <xf numFmtId="184" fontId="31" fillId="0" borderId="11" xfId="96" applyNumberFormat="1" applyFont="1" applyFill="1" applyBorder="1" applyAlignment="1">
      <alignment horizontal="right"/>
    </xf>
    <xf numFmtId="184" fontId="31" fillId="0" borderId="10" xfId="96" applyNumberFormat="1" applyFont="1" applyFill="1" applyBorder="1" applyAlignment="1">
      <alignment horizontal="right"/>
    </xf>
    <xf numFmtId="184" fontId="31" fillId="0" borderId="23" xfId="96" applyNumberFormat="1" applyFont="1" applyFill="1" applyBorder="1" applyAlignment="1">
      <alignment horizontal="right"/>
    </xf>
    <xf numFmtId="184" fontId="31" fillId="0" borderId="27" xfId="96" applyNumberFormat="1" applyFont="1" applyFill="1" applyBorder="1" applyAlignment="1">
      <alignment horizontal="right"/>
    </xf>
    <xf numFmtId="0" fontId="67" fillId="0" borderId="0" xfId="0" applyFont="1"/>
    <xf numFmtId="0" fontId="30" fillId="0" borderId="30" xfId="0" applyFont="1" applyBorder="1"/>
    <xf numFmtId="0" fontId="32" fillId="0" borderId="30" xfId="0" applyFont="1" applyBorder="1"/>
    <xf numFmtId="0" fontId="60" fillId="0" borderId="14" xfId="0" applyFont="1" applyBorder="1" applyAlignment="1">
      <alignment horizontal="distributed"/>
    </xf>
    <xf numFmtId="184" fontId="31" fillId="0" borderId="13" xfId="96" applyNumberFormat="1" applyFont="1" applyFill="1" applyBorder="1" applyAlignment="1"/>
    <xf numFmtId="184" fontId="31" fillId="0" borderId="12" xfId="96" applyNumberFormat="1" applyFont="1" applyFill="1" applyBorder="1" applyAlignment="1"/>
    <xf numFmtId="184" fontId="32" fillId="0" borderId="13" xfId="96" applyNumberFormat="1" applyFont="1" applyFill="1" applyBorder="1" applyAlignment="1"/>
    <xf numFmtId="184" fontId="32" fillId="0" borderId="12" xfId="96" applyNumberFormat="1" applyFont="1" applyFill="1" applyBorder="1" applyAlignment="1"/>
    <xf numFmtId="184" fontId="31" fillId="0" borderId="11" xfId="96" applyNumberFormat="1" applyFont="1" applyFill="1" applyBorder="1" applyAlignment="1"/>
    <xf numFmtId="184" fontId="31" fillId="0" borderId="10" xfId="96" applyNumberFormat="1" applyFont="1" applyFill="1" applyBorder="1" applyAlignment="1"/>
    <xf numFmtId="176" fontId="60" fillId="0" borderId="0" xfId="0" quotePrefix="1" applyNumberFormat="1" applyFont="1"/>
    <xf numFmtId="0" fontId="27" fillId="0" borderId="0" xfId="0" applyFont="1" applyAlignment="1">
      <alignment horizontal="right"/>
    </xf>
    <xf numFmtId="177" fontId="32" fillId="0" borderId="12" xfId="0" applyNumberFormat="1" applyFont="1" applyBorder="1" applyAlignment="1">
      <alignment vertical="center"/>
    </xf>
    <xf numFmtId="0" fontId="32" fillId="0" borderId="12" xfId="0" applyFont="1" applyBorder="1" applyAlignment="1">
      <alignment vertical="center"/>
    </xf>
    <xf numFmtId="177" fontId="32" fillId="0" borderId="13" xfId="0" applyNumberFormat="1" applyFont="1" applyBorder="1" applyAlignment="1">
      <alignment vertical="center"/>
    </xf>
    <xf numFmtId="177" fontId="32" fillId="0" borderId="0" xfId="0" applyNumberFormat="1" applyFont="1" applyAlignment="1">
      <alignment vertical="center"/>
    </xf>
    <xf numFmtId="177" fontId="32" fillId="0" borderId="14" xfId="0" applyNumberFormat="1" applyFont="1" applyBorder="1" applyAlignment="1">
      <alignment vertical="center"/>
    </xf>
    <xf numFmtId="0" fontId="62" fillId="0" borderId="0" xfId="0" quotePrefix="1" applyFont="1" applyAlignment="1">
      <alignment horizontal="center"/>
    </xf>
    <xf numFmtId="184" fontId="32" fillId="0" borderId="0" xfId="96" applyNumberFormat="1" applyFont="1" applyFill="1" applyBorder="1" applyAlignment="1">
      <alignment horizontal="right"/>
    </xf>
    <xf numFmtId="184" fontId="32" fillId="0" borderId="14" xfId="96" applyNumberFormat="1" applyFont="1" applyFill="1" applyBorder="1" applyAlignment="1">
      <alignment horizontal="right"/>
    </xf>
    <xf numFmtId="0" fontId="58" fillId="0" borderId="27" xfId="0" quotePrefix="1" applyFont="1" applyBorder="1"/>
    <xf numFmtId="184" fontId="32" fillId="0" borderId="11" xfId="96" applyNumberFormat="1" applyFont="1" applyFill="1" applyBorder="1" applyAlignment="1">
      <alignment horizontal="right"/>
    </xf>
    <xf numFmtId="184" fontId="32" fillId="0" borderId="10" xfId="96" applyNumberFormat="1" applyFont="1" applyFill="1" applyBorder="1" applyAlignment="1">
      <alignment horizontal="right"/>
    </xf>
    <xf numFmtId="184" fontId="32" fillId="0" borderId="23" xfId="96" applyNumberFormat="1" applyFont="1" applyFill="1" applyBorder="1" applyAlignment="1">
      <alignment horizontal="right"/>
    </xf>
    <xf numFmtId="184" fontId="32" fillId="0" borderId="27" xfId="96" applyNumberFormat="1" applyFont="1" applyFill="1" applyBorder="1" applyAlignment="1">
      <alignment horizontal="right"/>
    </xf>
    <xf numFmtId="194" fontId="31" fillId="0" borderId="21" xfId="96" applyNumberFormat="1" applyFont="1" applyFill="1" applyBorder="1" applyAlignment="1"/>
    <xf numFmtId="194" fontId="31" fillId="0" borderId="28" xfId="96" applyNumberFormat="1" applyFont="1" applyFill="1" applyBorder="1" applyAlignment="1"/>
    <xf numFmtId="184" fontId="32" fillId="0" borderId="13" xfId="135" applyNumberFormat="1" applyFont="1" applyBorder="1" applyAlignment="1">
      <alignment horizontal="right"/>
    </xf>
    <xf numFmtId="176" fontId="60" fillId="0" borderId="27" xfId="0" quotePrefix="1" applyNumberFormat="1" applyFont="1" applyBorder="1"/>
    <xf numFmtId="184" fontId="31" fillId="0" borderId="27" xfId="96" applyNumberFormat="1" applyFont="1" applyFill="1" applyBorder="1" applyAlignment="1"/>
    <xf numFmtId="0" fontId="27" fillId="0" borderId="0" xfId="0" quotePrefix="1" applyFont="1"/>
    <xf numFmtId="0" fontId="58" fillId="0" borderId="0" xfId="0" applyFont="1" applyAlignment="1">
      <alignment horizontal="right"/>
    </xf>
    <xf numFmtId="177" fontId="32" fillId="0" borderId="13" xfId="96" applyNumberFormat="1" applyFont="1" applyFill="1" applyBorder="1" applyAlignment="1"/>
    <xf numFmtId="177" fontId="32" fillId="0" borderId="0" xfId="96" applyNumberFormat="1" applyFont="1" applyFill="1" applyBorder="1" applyAlignment="1"/>
    <xf numFmtId="177" fontId="32" fillId="0" borderId="12" xfId="96" applyNumberFormat="1" applyFont="1" applyFill="1" applyBorder="1" applyAlignment="1"/>
    <xf numFmtId="184" fontId="32" fillId="0" borderId="11" xfId="96" applyNumberFormat="1" applyFont="1" applyFill="1" applyBorder="1" applyAlignment="1"/>
    <xf numFmtId="184" fontId="32" fillId="0" borderId="10" xfId="96" applyNumberFormat="1" applyFont="1" applyFill="1" applyBorder="1" applyAlignment="1"/>
    <xf numFmtId="0" fontId="72" fillId="0" borderId="0" xfId="0" applyFont="1"/>
    <xf numFmtId="0" fontId="57" fillId="0" borderId="0" xfId="128" applyFont="1"/>
    <xf numFmtId="0" fontId="30" fillId="0" borderId="0" xfId="128" applyFont="1"/>
    <xf numFmtId="0" fontId="60" fillId="0" borderId="0" xfId="128" applyFont="1" applyAlignment="1">
      <alignment horizontal="right"/>
    </xf>
    <xf numFmtId="0" fontId="57" fillId="8" borderId="17" xfId="128" applyFont="1" applyFill="1" applyBorder="1"/>
    <xf numFmtId="0" fontId="60" fillId="8" borderId="17" xfId="128" applyFont="1" applyFill="1" applyBorder="1" applyAlignment="1">
      <alignment horizontal="right"/>
    </xf>
    <xf numFmtId="0" fontId="60" fillId="8" borderId="0" xfId="128" applyFont="1" applyFill="1" applyAlignment="1">
      <alignment horizontal="distributed" vertical="center"/>
    </xf>
    <xf numFmtId="38" fontId="60" fillId="8" borderId="21" xfId="96" applyFont="1" applyFill="1" applyBorder="1" applyAlignment="1">
      <alignment horizontal="center" vertical="center"/>
    </xf>
    <xf numFmtId="0" fontId="60" fillId="8" borderId="23" xfId="128" applyFont="1" applyFill="1" applyBorder="1" applyAlignment="1">
      <alignment horizontal="distributed" vertical="center"/>
    </xf>
    <xf numFmtId="38" fontId="60" fillId="8" borderId="11" xfId="96" applyFont="1" applyFill="1" applyBorder="1" applyAlignment="1">
      <alignment horizontal="center" vertical="center"/>
    </xf>
    <xf numFmtId="0" fontId="58" fillId="0" borderId="0" xfId="128" applyFont="1" applyAlignment="1">
      <alignment horizontal="distributed"/>
    </xf>
    <xf numFmtId="180" fontId="31" fillId="0" borderId="21" xfId="135" applyNumberFormat="1" applyFont="1" applyBorder="1"/>
    <xf numFmtId="180" fontId="31" fillId="0" borderId="14" xfId="135" applyNumberFormat="1" applyFont="1" applyBorder="1"/>
    <xf numFmtId="0" fontId="0" fillId="0" borderId="28" xfId="0" applyBorder="1"/>
    <xf numFmtId="180" fontId="31" fillId="0" borderId="12" xfId="135" applyNumberFormat="1" applyFont="1" applyBorder="1"/>
    <xf numFmtId="0" fontId="60" fillId="0" borderId="14" xfId="128" quotePrefix="1" applyFont="1" applyBorder="1" applyAlignment="1">
      <alignment horizontal="center"/>
    </xf>
    <xf numFmtId="180" fontId="34" fillId="0" borderId="13" xfId="0" applyNumberFormat="1" applyFont="1" applyBorder="1"/>
    <xf numFmtId="0" fontId="34" fillId="0" borderId="14" xfId="0" applyFont="1" applyBorder="1"/>
    <xf numFmtId="0" fontId="34" fillId="0" borderId="13" xfId="0" applyFont="1" applyBorder="1"/>
    <xf numFmtId="0" fontId="0" fillId="0" borderId="13" xfId="0" applyBorder="1"/>
    <xf numFmtId="180" fontId="31" fillId="0" borderId="13" xfId="135" applyNumberFormat="1" applyFont="1" applyBorder="1" applyAlignment="1">
      <alignment horizontal="right"/>
    </xf>
    <xf numFmtId="180" fontId="0" fillId="0" borderId="0" xfId="0" applyNumberFormat="1"/>
    <xf numFmtId="180" fontId="31" fillId="0" borderId="12" xfId="135" applyNumberFormat="1" applyFont="1" applyBorder="1" applyAlignment="1">
      <alignment horizontal="right"/>
    </xf>
    <xf numFmtId="0" fontId="58" fillId="0" borderId="27" xfId="128" quotePrefix="1" applyFont="1" applyBorder="1" applyAlignment="1">
      <alignment horizontal="left"/>
    </xf>
    <xf numFmtId="0" fontId="0" fillId="0" borderId="10" xfId="0" applyBorder="1"/>
    <xf numFmtId="38" fontId="60" fillId="0" borderId="0" xfId="96" applyFont="1" applyFill="1" applyBorder="1" applyAlignment="1"/>
    <xf numFmtId="0" fontId="58" fillId="0" borderId="0" xfId="128" applyFont="1"/>
    <xf numFmtId="0" fontId="27" fillId="0" borderId="0" xfId="128" applyFont="1"/>
    <xf numFmtId="0" fontId="57" fillId="0" borderId="0" xfId="0" applyFont="1"/>
    <xf numFmtId="0" fontId="60" fillId="0" borderId="0" xfId="0" applyFont="1" applyAlignment="1">
      <alignment horizontal="right"/>
    </xf>
    <xf numFmtId="0" fontId="60" fillId="8" borderId="19" xfId="0" applyFont="1" applyFill="1" applyBorder="1" applyAlignment="1">
      <alignment horizontal="distributed" vertical="center"/>
    </xf>
    <xf numFmtId="0" fontId="60" fillId="8" borderId="14" xfId="0" applyFont="1" applyFill="1" applyBorder="1" applyAlignment="1">
      <alignment horizontal="distributed" vertical="center"/>
    </xf>
    <xf numFmtId="0" fontId="60" fillId="8" borderId="25" xfId="0" applyFont="1" applyFill="1" applyBorder="1" applyAlignment="1">
      <alignment horizontal="center" vertical="center" justifyLastLine="1"/>
    </xf>
    <xf numFmtId="0" fontId="60" fillId="8" borderId="23" xfId="0" applyFont="1" applyFill="1" applyBorder="1" applyAlignment="1">
      <alignment horizontal="center" vertical="center" justifyLastLine="1"/>
    </xf>
    <xf numFmtId="0" fontId="60" fillId="8" borderId="27" xfId="0" applyFont="1" applyFill="1" applyBorder="1" applyAlignment="1">
      <alignment horizontal="distributed" vertical="center"/>
    </xf>
    <xf numFmtId="0" fontId="60" fillId="0" borderId="28" xfId="0" applyFont="1" applyBorder="1" applyAlignment="1">
      <alignment horizontal="right"/>
    </xf>
    <xf numFmtId="0" fontId="60" fillId="0" borderId="21" xfId="0" applyFont="1" applyBorder="1" applyAlignment="1">
      <alignment horizontal="right"/>
    </xf>
    <xf numFmtId="0" fontId="60" fillId="0" borderId="22" xfId="0" applyFont="1" applyBorder="1" applyAlignment="1">
      <alignment horizontal="right"/>
    </xf>
    <xf numFmtId="178" fontId="31" fillId="0" borderId="12" xfId="0" applyNumberFormat="1" applyFont="1" applyBorder="1"/>
    <xf numFmtId="3" fontId="31" fillId="0" borderId="12" xfId="97" applyNumberFormat="1" applyFont="1" applyBorder="1" applyAlignment="1"/>
    <xf numFmtId="178" fontId="31" fillId="0" borderId="12" xfId="0" applyNumberFormat="1" applyFont="1" applyBorder="1" applyAlignment="1">
      <alignment horizontal="right"/>
    </xf>
    <xf numFmtId="3" fontId="31" fillId="0" borderId="13" xfId="97" applyNumberFormat="1" applyFont="1" applyBorder="1" applyAlignment="1"/>
    <xf numFmtId="3" fontId="31" fillId="0" borderId="14" xfId="0" applyNumberFormat="1" applyFont="1" applyBorder="1" applyAlignment="1">
      <alignment horizontal="right"/>
    </xf>
    <xf numFmtId="0" fontId="31" fillId="0" borderId="0" xfId="0" applyFont="1" applyAlignment="1">
      <alignment horizontal="right"/>
    </xf>
    <xf numFmtId="0" fontId="31" fillId="0" borderId="12" xfId="0" applyFont="1" applyBorder="1" applyAlignment="1">
      <alignment horizontal="right"/>
    </xf>
    <xf numFmtId="178" fontId="31" fillId="0" borderId="13" xfId="0" applyNumberFormat="1" applyFont="1" applyBorder="1" applyAlignment="1">
      <alignment horizontal="right"/>
    </xf>
    <xf numFmtId="178" fontId="31" fillId="0" borderId="0" xfId="0" applyNumberFormat="1" applyFont="1" applyAlignment="1">
      <alignment horizontal="right"/>
    </xf>
    <xf numFmtId="0" fontId="62" fillId="0" borderId="27" xfId="128" quotePrefix="1" applyFont="1" applyBorder="1" applyAlignment="1">
      <alignment horizontal="left"/>
    </xf>
    <xf numFmtId="3" fontId="31" fillId="0" borderId="11" xfId="0" applyNumberFormat="1" applyFont="1" applyBorder="1"/>
    <xf numFmtId="3" fontId="31" fillId="0" borderId="27" xfId="0" applyNumberFormat="1" applyFont="1" applyBorder="1"/>
    <xf numFmtId="3" fontId="31" fillId="0" borderId="10" xfId="0" applyNumberFormat="1" applyFont="1" applyBorder="1"/>
    <xf numFmtId="0" fontId="60" fillId="0" borderId="0" xfId="0" applyFont="1" applyAlignment="1">
      <alignment horizontal="left"/>
    </xf>
    <xf numFmtId="0" fontId="2" fillId="0" borderId="0" xfId="128"/>
    <xf numFmtId="0" fontId="27" fillId="0" borderId="28" xfId="0" applyFont="1" applyBorder="1" applyAlignment="1">
      <alignment horizontal="distributed"/>
    </xf>
    <xf numFmtId="0" fontId="27" fillId="0" borderId="21" xfId="0" applyFont="1" applyBorder="1" applyAlignment="1">
      <alignment horizontal="distributed"/>
    </xf>
    <xf numFmtId="0" fontId="27" fillId="0" borderId="22" xfId="0" applyFont="1" applyBorder="1"/>
    <xf numFmtId="0" fontId="57" fillId="0" borderId="30" xfId="0" applyFont="1" applyBorder="1"/>
    <xf numFmtId="0" fontId="32" fillId="0" borderId="30" xfId="0" applyFont="1" applyBorder="1" applyAlignment="1">
      <alignment vertical="top"/>
    </xf>
    <xf numFmtId="0" fontId="27" fillId="0" borderId="13" xfId="0" applyFont="1" applyBorder="1" applyAlignment="1">
      <alignment horizontal="distributed"/>
    </xf>
    <xf numFmtId="0" fontId="27" fillId="0" borderId="14" xfId="0" applyFont="1" applyBorder="1" applyAlignment="1">
      <alignment horizontal="distributed"/>
    </xf>
    <xf numFmtId="0" fontId="27" fillId="0" borderId="0" xfId="0" applyFont="1" applyAlignment="1">
      <alignment horizontal="distributed"/>
    </xf>
    <xf numFmtId="0" fontId="62" fillId="0" borderId="0" xfId="0" quotePrefix="1" applyFont="1" applyAlignment="1">
      <alignment horizontal="left"/>
    </xf>
    <xf numFmtId="0" fontId="34" fillId="0" borderId="22" xfId="0" applyFont="1" applyBorder="1"/>
    <xf numFmtId="0" fontId="70" fillId="0" borderId="30" xfId="0" applyFont="1" applyBorder="1" applyAlignment="1">
      <alignment horizontal="right"/>
    </xf>
    <xf numFmtId="0" fontId="60" fillId="8" borderId="10" xfId="0" applyFont="1" applyFill="1" applyBorder="1" applyAlignment="1">
      <alignment horizontal="center" vertical="center"/>
    </xf>
    <xf numFmtId="0" fontId="60" fillId="8" borderId="11" xfId="0" applyFont="1" applyFill="1" applyBorder="1" applyAlignment="1">
      <alignment horizontal="distributed" vertical="center"/>
    </xf>
    <xf numFmtId="0" fontId="60" fillId="8" borderId="26" xfId="0" applyFont="1" applyFill="1" applyBorder="1" applyAlignment="1">
      <alignment horizontal="center" vertical="center"/>
    </xf>
    <xf numFmtId="180" fontId="31" fillId="0" borderId="13" xfId="0" applyNumberFormat="1" applyFont="1" applyBorder="1"/>
    <xf numFmtId="180" fontId="31" fillId="0" borderId="0" xfId="0" applyNumberFormat="1" applyFont="1"/>
    <xf numFmtId="180" fontId="31" fillId="0" borderId="21" xfId="0" applyNumberFormat="1" applyFont="1" applyBorder="1"/>
    <xf numFmtId="180" fontId="31" fillId="0" borderId="12" xfId="0" applyNumberFormat="1" applyFont="1" applyBorder="1"/>
    <xf numFmtId="180" fontId="32" fillId="0" borderId="13" xfId="135" applyNumberFormat="1" applyFont="1" applyBorder="1"/>
    <xf numFmtId="180" fontId="32" fillId="0" borderId="12" xfId="135" applyNumberFormat="1" applyFont="1" applyBorder="1"/>
    <xf numFmtId="180" fontId="32" fillId="0" borderId="0" xfId="135" applyNumberFormat="1" applyFont="1"/>
    <xf numFmtId="0" fontId="28" fillId="0" borderId="0" xfId="0" applyFont="1"/>
    <xf numFmtId="0" fontId="62" fillId="0" borderId="0" xfId="0" quotePrefix="1" applyFont="1" applyAlignment="1">
      <alignment horizontal="right" indent="1"/>
    </xf>
    <xf numFmtId="180" fontId="27" fillId="0" borderId="0" xfId="0" applyNumberFormat="1" applyFont="1"/>
    <xf numFmtId="180" fontId="32" fillId="0" borderId="13" xfId="135" applyNumberFormat="1" applyFont="1" applyBorder="1" applyAlignment="1">
      <alignment horizontal="right"/>
    </xf>
    <xf numFmtId="180" fontId="32" fillId="0" borderId="0" xfId="135" applyNumberFormat="1" applyFont="1" applyAlignment="1">
      <alignment horizontal="right"/>
    </xf>
    <xf numFmtId="180" fontId="32" fillId="0" borderId="12" xfId="135" applyNumberFormat="1" applyFont="1" applyBorder="1" applyAlignment="1">
      <alignment horizontal="right"/>
    </xf>
    <xf numFmtId="0" fontId="62" fillId="0" borderId="23" xfId="0" quotePrefix="1" applyFont="1" applyBorder="1" applyAlignment="1">
      <alignment horizontal="left"/>
    </xf>
    <xf numFmtId="0" fontId="62" fillId="0" borderId="27" xfId="0" quotePrefix="1" applyFont="1" applyBorder="1" applyAlignment="1">
      <alignment horizontal="left"/>
    </xf>
    <xf numFmtId="180" fontId="32" fillId="0" borderId="11" xfId="135" applyNumberFormat="1" applyFont="1" applyBorder="1"/>
    <xf numFmtId="180" fontId="31" fillId="0" borderId="23" xfId="135" applyNumberFormat="1" applyFont="1" applyBorder="1"/>
    <xf numFmtId="180" fontId="31" fillId="0" borderId="0" xfId="135" applyNumberFormat="1" applyFont="1"/>
    <xf numFmtId="0" fontId="60" fillId="0" borderId="30" xfId="0" applyFont="1" applyBorder="1" applyAlignment="1">
      <alignment horizontal="right"/>
    </xf>
    <xf numFmtId="0" fontId="31" fillId="0" borderId="12" xfId="0" applyFont="1" applyBorder="1" applyAlignment="1">
      <alignment horizontal="distributed"/>
    </xf>
    <xf numFmtId="0" fontId="31" fillId="0" borderId="28" xfId="0" applyFont="1" applyBorder="1"/>
    <xf numFmtId="0" fontId="31" fillId="0" borderId="31" xfId="0" applyFont="1" applyBorder="1"/>
    <xf numFmtId="0" fontId="31" fillId="0" borderId="28" xfId="0" applyFont="1" applyBorder="1" applyAlignment="1">
      <alignment horizontal="right"/>
    </xf>
    <xf numFmtId="0" fontId="31" fillId="0" borderId="31" xfId="0" applyFont="1" applyBorder="1" applyAlignment="1">
      <alignment horizontal="right"/>
    </xf>
    <xf numFmtId="0" fontId="31" fillId="0" borderId="0" xfId="0" applyFont="1" applyAlignment="1">
      <alignment horizontal="distributed"/>
    </xf>
    <xf numFmtId="0" fontId="31" fillId="0" borderId="13" xfId="0" applyFont="1" applyBorder="1" applyAlignment="1">
      <alignment horizontal="distributed"/>
    </xf>
    <xf numFmtId="3" fontId="32" fillId="0" borderId="12" xfId="0" applyNumberFormat="1" applyFont="1" applyBorder="1" applyAlignment="1">
      <alignment horizontal="right"/>
    </xf>
    <xf numFmtId="3" fontId="32" fillId="0" borderId="0" xfId="0" applyNumberFormat="1" applyFont="1" applyAlignment="1">
      <alignment horizontal="right"/>
    </xf>
    <xf numFmtId="37" fontId="32" fillId="0" borderId="12" xfId="135" applyNumberFormat="1" applyFont="1" applyBorder="1" applyAlignment="1">
      <alignment horizontal="right"/>
    </xf>
    <xf numFmtId="37" fontId="32" fillId="0" borderId="14" xfId="135" applyNumberFormat="1" applyFont="1" applyBorder="1" applyAlignment="1">
      <alignment horizontal="right"/>
    </xf>
    <xf numFmtId="3" fontId="32" fillId="0" borderId="12" xfId="0" applyNumberFormat="1" applyFont="1" applyBorder="1"/>
    <xf numFmtId="3" fontId="32" fillId="0" borderId="14" xfId="0" applyNumberFormat="1" applyFont="1" applyBorder="1"/>
    <xf numFmtId="3" fontId="32" fillId="0" borderId="14" xfId="0" applyNumberFormat="1" applyFont="1" applyBorder="1" applyAlignment="1">
      <alignment horizontal="right"/>
    </xf>
    <xf numFmtId="3" fontId="32" fillId="0" borderId="13" xfId="0" applyNumberFormat="1" applyFont="1" applyBorder="1" applyAlignment="1">
      <alignment horizontal="right"/>
    </xf>
    <xf numFmtId="3" fontId="31" fillId="0" borderId="10" xfId="0" applyNumberFormat="1" applyFont="1" applyBorder="1" applyAlignment="1">
      <alignment horizontal="right"/>
    </xf>
    <xf numFmtId="3" fontId="32" fillId="0" borderId="11" xfId="0" applyNumberFormat="1" applyFont="1" applyBorder="1"/>
    <xf numFmtId="0" fontId="75" fillId="0" borderId="0" xfId="0" applyFont="1"/>
    <xf numFmtId="0" fontId="36" fillId="0" borderId="0" xfId="138" applyFont="1"/>
    <xf numFmtId="0" fontId="30" fillId="0" borderId="0" xfId="138" applyFont="1"/>
    <xf numFmtId="0" fontId="62" fillId="8" borderId="19" xfId="139" applyFont="1" applyFill="1" applyBorder="1" applyAlignment="1">
      <alignment horizontal="distributed" vertical="top"/>
    </xf>
    <xf numFmtId="0" fontId="58" fillId="8" borderId="17" xfId="139" applyFont="1" applyFill="1" applyBorder="1" applyAlignment="1">
      <alignment vertical="center"/>
    </xf>
    <xf numFmtId="0" fontId="62" fillId="8" borderId="20" xfId="139" applyFont="1" applyFill="1" applyBorder="1" applyAlignment="1">
      <alignment horizontal="center" vertical="center"/>
    </xf>
    <xf numFmtId="0" fontId="62" fillId="8" borderId="37" xfId="139" applyFont="1" applyFill="1" applyBorder="1" applyAlignment="1">
      <alignment horizontal="center" vertical="center"/>
    </xf>
    <xf numFmtId="0" fontId="62" fillId="8" borderId="45" xfId="139" applyFont="1" applyFill="1" applyBorder="1" applyAlignment="1">
      <alignment horizontal="center" vertical="center"/>
    </xf>
    <xf numFmtId="0" fontId="62" fillId="8" borderId="18" xfId="139" applyFont="1" applyFill="1" applyBorder="1" applyAlignment="1">
      <alignment horizontal="distributed" vertical="center" justifyLastLine="1"/>
    </xf>
    <xf numFmtId="0" fontId="62" fillId="8" borderId="18" xfId="139" applyFont="1" applyFill="1" applyBorder="1" applyAlignment="1">
      <alignment horizontal="center" vertical="center"/>
    </xf>
    <xf numFmtId="0" fontId="61" fillId="0" borderId="0" xfId="139" applyFont="1" applyAlignment="1">
      <alignment horizontal="distributed" wrapText="1"/>
    </xf>
    <xf numFmtId="0" fontId="62" fillId="8" borderId="14" xfId="139" applyFont="1" applyFill="1" applyBorder="1" applyAlignment="1">
      <alignment horizontal="distributed" vertical="top"/>
    </xf>
    <xf numFmtId="0" fontId="58" fillId="8" borderId="21" xfId="139" applyFont="1" applyFill="1" applyBorder="1" applyAlignment="1">
      <alignment horizontal="center" vertical="center"/>
    </xf>
    <xf numFmtId="0" fontId="62" fillId="8" borderId="13" xfId="139" applyFont="1" applyFill="1" applyBorder="1" applyAlignment="1">
      <alignment horizontal="distributed" vertical="center" justifyLastLine="1"/>
    </xf>
    <xf numFmtId="0" fontId="62" fillId="8" borderId="13" xfId="139" applyFont="1" applyFill="1" applyBorder="1" applyAlignment="1">
      <alignment horizontal="center" vertical="center"/>
    </xf>
    <xf numFmtId="0" fontId="61" fillId="0" borderId="0" xfId="139" applyFont="1" applyAlignment="1">
      <alignment horizontal="distributed" vertical="top" wrapText="1"/>
    </xf>
    <xf numFmtId="0" fontId="62" fillId="8" borderId="27" xfId="139" applyFont="1" applyFill="1" applyBorder="1" applyAlignment="1">
      <alignment horizontal="distributed"/>
    </xf>
    <xf numFmtId="0" fontId="58" fillId="8" borderId="11" xfId="139" applyFont="1" applyFill="1" applyBorder="1" applyAlignment="1">
      <alignment horizontal="distributed" vertical="center"/>
    </xf>
    <xf numFmtId="0" fontId="62" fillId="8" borderId="11" xfId="139" applyFont="1" applyFill="1" applyBorder="1" applyAlignment="1">
      <alignment horizontal="center" vertical="center"/>
    </xf>
    <xf numFmtId="0" fontId="62" fillId="8" borderId="11" xfId="139" applyFont="1" applyFill="1" applyBorder="1" applyAlignment="1">
      <alignment horizontal="distributed" vertical="center" justifyLastLine="1"/>
    </xf>
    <xf numFmtId="0" fontId="60" fillId="0" borderId="0" xfId="131" applyFont="1" applyAlignment="1">
      <alignment horizontal="distributed"/>
    </xf>
    <xf numFmtId="0" fontId="32" fillId="0" borderId="13" xfId="139" applyFont="1" applyBorder="1"/>
    <xf numFmtId="0" fontId="32" fillId="0" borderId="0" xfId="139" applyFont="1"/>
    <xf numFmtId="0" fontId="32" fillId="0" borderId="21" xfId="139" applyFont="1" applyBorder="1"/>
    <xf numFmtId="0" fontId="32" fillId="0" borderId="12" xfId="139" applyFont="1" applyBorder="1"/>
    <xf numFmtId="0" fontId="32" fillId="0" borderId="14" xfId="139" applyFont="1" applyBorder="1"/>
    <xf numFmtId="0" fontId="60" fillId="0" borderId="0" xfId="131" applyFont="1"/>
    <xf numFmtId="0" fontId="31" fillId="0" borderId="13" xfId="139" applyFont="1" applyBorder="1"/>
    <xf numFmtId="0" fontId="31" fillId="0" borderId="0" xfId="139" applyFont="1"/>
    <xf numFmtId="0" fontId="31" fillId="0" borderId="12" xfId="139" applyFont="1" applyBorder="1"/>
    <xf numFmtId="0" fontId="31" fillId="0" borderId="14" xfId="139" applyFont="1" applyBorder="1"/>
    <xf numFmtId="0" fontId="26" fillId="0" borderId="0" xfId="131" applyFont="1" applyAlignment="1">
      <alignment horizontal="center"/>
    </xf>
    <xf numFmtId="177" fontId="30" fillId="0" borderId="13" xfId="139" applyNumberFormat="1" applyFont="1" applyBorder="1" applyAlignment="1">
      <alignment horizontal="right"/>
    </xf>
    <xf numFmtId="177" fontId="30" fillId="0" borderId="14" xfId="139" applyNumberFormat="1" applyFont="1" applyBorder="1" applyAlignment="1">
      <alignment horizontal="right"/>
    </xf>
    <xf numFmtId="177" fontId="30" fillId="0" borderId="12" xfId="139" applyNumberFormat="1" applyFont="1" applyBorder="1" applyAlignment="1">
      <alignment horizontal="right"/>
    </xf>
    <xf numFmtId="0" fontId="62" fillId="0" borderId="0" xfId="131" quotePrefix="1" applyFont="1" applyAlignment="1">
      <alignment horizontal="left"/>
    </xf>
    <xf numFmtId="177" fontId="30" fillId="0" borderId="14" xfId="139" applyNumberFormat="1" applyFont="1" applyBorder="1"/>
    <xf numFmtId="0" fontId="63" fillId="0" borderId="14" xfId="0" quotePrefix="1" applyFont="1" applyBorder="1" applyAlignment="1">
      <alignment horizontal="left"/>
    </xf>
    <xf numFmtId="177" fontId="30" fillId="0" borderId="0" xfId="139" applyNumberFormat="1" applyFont="1" applyAlignment="1">
      <alignment horizontal="right"/>
    </xf>
    <xf numFmtId="0" fontId="60" fillId="0" borderId="27" xfId="131" quotePrefix="1" applyFont="1" applyBorder="1" applyAlignment="1">
      <alignment horizontal="left"/>
    </xf>
    <xf numFmtId="177" fontId="31" fillId="0" borderId="11" xfId="139" applyNumberFormat="1" applyFont="1" applyBorder="1" applyAlignment="1">
      <alignment horizontal="right"/>
    </xf>
    <xf numFmtId="177" fontId="31" fillId="0" borderId="11" xfId="139" applyNumberFormat="1" applyFont="1" applyBorder="1"/>
    <xf numFmtId="177" fontId="31" fillId="0" borderId="23" xfId="139" applyNumberFormat="1" applyFont="1" applyBorder="1"/>
    <xf numFmtId="177" fontId="31" fillId="0" borderId="27" xfId="139" applyNumberFormat="1" applyFont="1" applyBorder="1"/>
    <xf numFmtId="0" fontId="60" fillId="0" borderId="0" xfId="131" quotePrefix="1" applyFont="1" applyAlignment="1">
      <alignment horizontal="left"/>
    </xf>
    <xf numFmtId="177" fontId="31" fillId="0" borderId="0" xfId="139" applyNumberFormat="1" applyFont="1" applyAlignment="1">
      <alignment horizontal="right"/>
    </xf>
    <xf numFmtId="177" fontId="31" fillId="0" borderId="0" xfId="139" applyNumberFormat="1" applyFont="1"/>
    <xf numFmtId="0" fontId="36" fillId="0" borderId="0" xfId="139" applyFont="1" applyAlignment="1">
      <alignment vertical="top"/>
    </xf>
    <xf numFmtId="0" fontId="76" fillId="0" borderId="0" xfId="139" applyFont="1"/>
    <xf numFmtId="0" fontId="63" fillId="0" borderId="0" xfId="139" applyFont="1"/>
    <xf numFmtId="0" fontId="77" fillId="0" borderId="0" xfId="131" applyFont="1"/>
    <xf numFmtId="0" fontId="30" fillId="0" borderId="0" xfId="131" applyFont="1" applyAlignment="1">
      <alignment vertical="top"/>
    </xf>
    <xf numFmtId="0" fontId="57" fillId="0" borderId="0" xfId="131" applyFont="1"/>
    <xf numFmtId="0" fontId="31" fillId="0" borderId="0" xfId="131" applyFont="1"/>
    <xf numFmtId="0" fontId="58" fillId="8" borderId="19" xfId="131" applyFont="1" applyFill="1" applyBorder="1" applyAlignment="1">
      <alignment horizontal="distributed"/>
    </xf>
    <xf numFmtId="0" fontId="58" fillId="8" borderId="18" xfId="131" applyFont="1" applyFill="1" applyBorder="1" applyAlignment="1">
      <alignment horizontal="center"/>
    </xf>
    <xf numFmtId="0" fontId="58" fillId="8" borderId="17" xfId="131" applyFont="1" applyFill="1" applyBorder="1"/>
    <xf numFmtId="0" fontId="27" fillId="8" borderId="14" xfId="131" applyFont="1" applyFill="1" applyBorder="1"/>
    <xf numFmtId="0" fontId="27" fillId="8" borderId="13" xfId="131" applyFont="1" applyFill="1" applyBorder="1"/>
    <xf numFmtId="0" fontId="58" fillId="8" borderId="29" xfId="131" applyFont="1" applyFill="1" applyBorder="1" applyAlignment="1">
      <alignment horizontal="distributed"/>
    </xf>
    <xf numFmtId="0" fontId="58" fillId="8" borderId="27" xfId="131" applyFont="1" applyFill="1" applyBorder="1" applyAlignment="1">
      <alignment horizontal="distributed" vertical="top"/>
    </xf>
    <xf numFmtId="0" fontId="58" fillId="8" borderId="27" xfId="131" applyFont="1" applyFill="1" applyBorder="1" applyAlignment="1">
      <alignment horizontal="center" vertical="top"/>
    </xf>
    <xf numFmtId="0" fontId="58" fillId="8" borderId="11" xfId="131" applyFont="1" applyFill="1" applyBorder="1" applyAlignment="1">
      <alignment horizontal="distributed" vertical="center" justifyLastLine="1"/>
    </xf>
    <xf numFmtId="0" fontId="58" fillId="0" borderId="14" xfId="131" applyFont="1" applyBorder="1"/>
    <xf numFmtId="0" fontId="58" fillId="0" borderId="0" xfId="131" applyFont="1" applyAlignment="1">
      <alignment horizontal="right"/>
    </xf>
    <xf numFmtId="0" fontId="58" fillId="0" borderId="13" xfId="131" applyFont="1" applyBorder="1" applyAlignment="1">
      <alignment horizontal="right"/>
    </xf>
    <xf numFmtId="0" fontId="58" fillId="0" borderId="12" xfId="131" applyFont="1" applyBorder="1" applyAlignment="1">
      <alignment horizontal="right"/>
    </xf>
    <xf numFmtId="0" fontId="60" fillId="0" borderId="14" xfId="131" applyFont="1" applyBorder="1" applyAlignment="1">
      <alignment horizontal="center"/>
    </xf>
    <xf numFmtId="38" fontId="31" fillId="0" borderId="0" xfId="96" applyFont="1" applyFill="1" applyBorder="1" applyAlignment="1"/>
    <xf numFmtId="40" fontId="31" fillId="0" borderId="13" xfId="96" applyNumberFormat="1" applyFont="1" applyFill="1" applyBorder="1" applyAlignment="1"/>
    <xf numFmtId="38" fontId="31" fillId="0" borderId="14" xfId="96" applyFont="1" applyFill="1" applyBorder="1" applyAlignment="1"/>
    <xf numFmtId="0" fontId="60" fillId="0" borderId="14" xfId="131" quotePrefix="1" applyFont="1" applyBorder="1" applyAlignment="1">
      <alignment horizontal="left"/>
    </xf>
    <xf numFmtId="38" fontId="31" fillId="0" borderId="12" xfId="96" quotePrefix="1" applyFont="1" applyFill="1" applyBorder="1" applyAlignment="1"/>
    <xf numFmtId="38" fontId="31" fillId="0" borderId="13" xfId="96" quotePrefix="1" applyFont="1" applyFill="1" applyBorder="1" applyAlignment="1"/>
    <xf numFmtId="38" fontId="31" fillId="0" borderId="14" xfId="96" quotePrefix="1" applyFont="1" applyFill="1" applyBorder="1" applyAlignment="1"/>
    <xf numFmtId="38" fontId="31" fillId="0" borderId="0" xfId="96" quotePrefix="1" applyFont="1" applyFill="1" applyBorder="1" applyAlignment="1"/>
    <xf numFmtId="0" fontId="31" fillId="0" borderId="12" xfId="131" quotePrefix="1" applyFont="1" applyBorder="1"/>
    <xf numFmtId="2" fontId="31" fillId="0" borderId="13" xfId="131" applyNumberFormat="1" applyFont="1" applyBorder="1"/>
    <xf numFmtId="2" fontId="31" fillId="0" borderId="0" xfId="131" applyNumberFormat="1" applyFont="1"/>
    <xf numFmtId="3" fontId="31" fillId="0" borderId="13" xfId="131" applyNumberFormat="1" applyFont="1" applyBorder="1" applyAlignment="1">
      <alignment horizontal="right"/>
    </xf>
    <xf numFmtId="3" fontId="31" fillId="0" borderId="0" xfId="131" applyNumberFormat="1" applyFont="1"/>
    <xf numFmtId="3" fontId="31" fillId="0" borderId="13" xfId="131" applyNumberFormat="1" applyFont="1" applyBorder="1"/>
    <xf numFmtId="0" fontId="31" fillId="0" borderId="12" xfId="131" quotePrefix="1" applyFont="1" applyBorder="1" applyAlignment="1">
      <alignment horizontal="right"/>
    </xf>
    <xf numFmtId="2" fontId="31" fillId="0" borderId="13" xfId="131" applyNumberFormat="1" applyFont="1" applyBorder="1" applyAlignment="1">
      <alignment horizontal="right"/>
    </xf>
    <xf numFmtId="2" fontId="31" fillId="0" borderId="0" xfId="131" applyNumberFormat="1" applyFont="1" applyAlignment="1">
      <alignment horizontal="right"/>
    </xf>
    <xf numFmtId="3" fontId="31" fillId="0" borderId="0" xfId="131" applyNumberFormat="1" applyFont="1" applyAlignment="1">
      <alignment horizontal="right"/>
    </xf>
    <xf numFmtId="0" fontId="31" fillId="0" borderId="10" xfId="131" quotePrefix="1" applyFont="1" applyBorder="1"/>
    <xf numFmtId="2" fontId="31" fillId="0" borderId="11" xfId="131" applyNumberFormat="1" applyFont="1" applyBorder="1"/>
    <xf numFmtId="2" fontId="31" fillId="0" borderId="23" xfId="131" applyNumberFormat="1" applyFont="1" applyBorder="1"/>
    <xf numFmtId="3" fontId="31" fillId="0" borderId="11" xfId="131" applyNumberFormat="1" applyFont="1" applyBorder="1" applyAlignment="1">
      <alignment horizontal="right"/>
    </xf>
    <xf numFmtId="3" fontId="31" fillId="0" borderId="23" xfId="131" applyNumberFormat="1" applyFont="1" applyBorder="1"/>
    <xf numFmtId="3" fontId="31" fillId="0" borderId="11" xfId="131" applyNumberFormat="1" applyFont="1" applyBorder="1"/>
    <xf numFmtId="0" fontId="57" fillId="0" borderId="0" xfId="132" applyFont="1" applyAlignment="1">
      <alignment horizontal="left"/>
    </xf>
    <xf numFmtId="0" fontId="31" fillId="0" borderId="0" xfId="132" quotePrefix="1" applyFont="1" applyAlignment="1">
      <alignment horizontal="left"/>
    </xf>
    <xf numFmtId="2" fontId="31" fillId="0" borderId="14" xfId="131" applyNumberFormat="1" applyFont="1" applyBorder="1"/>
    <xf numFmtId="3" fontId="31" fillId="0" borderId="14" xfId="131" applyNumberFormat="1" applyFont="1" applyBorder="1"/>
    <xf numFmtId="40" fontId="31" fillId="0" borderId="13" xfId="96" quotePrefix="1" applyNumberFormat="1" applyFont="1" applyFill="1" applyBorder="1" applyAlignment="1"/>
    <xf numFmtId="40" fontId="31" fillId="0" borderId="14" xfId="96" quotePrefix="1" applyNumberFormat="1" applyFont="1" applyFill="1" applyBorder="1" applyAlignment="1"/>
    <xf numFmtId="40" fontId="31" fillId="0" borderId="0" xfId="96" quotePrefix="1" applyNumberFormat="1" applyFont="1" applyFill="1" applyBorder="1" applyAlignment="1"/>
    <xf numFmtId="38" fontId="31" fillId="0" borderId="12" xfId="96" quotePrefix="1" applyFont="1" applyFill="1" applyBorder="1" applyAlignment="1">
      <alignment horizontal="right"/>
    </xf>
    <xf numFmtId="0" fontId="58" fillId="0" borderId="27" xfId="131" quotePrefix="1" applyFont="1" applyBorder="1" applyAlignment="1">
      <alignment horizontal="left"/>
    </xf>
    <xf numFmtId="38" fontId="31" fillId="0" borderId="10" xfId="96" quotePrefix="1" applyFont="1" applyFill="1" applyBorder="1" applyAlignment="1"/>
    <xf numFmtId="0" fontId="60" fillId="0" borderId="0" xfId="132" applyFont="1"/>
    <xf numFmtId="0" fontId="60" fillId="0" borderId="0" xfId="131" applyFont="1" applyAlignment="1">
      <alignment horizontal="left" vertical="center"/>
    </xf>
    <xf numFmtId="0" fontId="58" fillId="0" borderId="0" xfId="131" applyFont="1"/>
    <xf numFmtId="0" fontId="60" fillId="8" borderId="0" xfId="130" applyFont="1" applyFill="1" applyAlignment="1">
      <alignment horizontal="center"/>
    </xf>
    <xf numFmtId="0" fontId="60" fillId="0" borderId="0" xfId="130" applyFont="1" applyAlignment="1">
      <alignment vertical="center"/>
    </xf>
    <xf numFmtId="0" fontId="60" fillId="8" borderId="0" xfId="130" applyFont="1" applyFill="1" applyAlignment="1">
      <alignment horizontal="distributed"/>
    </xf>
    <xf numFmtId="0" fontId="60" fillId="8" borderId="0" xfId="130" applyFont="1" applyFill="1" applyAlignment="1">
      <alignment horizontal="distributed" vertical="top" justifyLastLine="1"/>
    </xf>
    <xf numFmtId="0" fontId="60" fillId="8" borderId="0" xfId="130" applyFont="1" applyFill="1" applyAlignment="1">
      <alignment horizontal="distributed" justifyLastLine="1"/>
    </xf>
    <xf numFmtId="0" fontId="60" fillId="8" borderId="21" xfId="130" applyFont="1" applyFill="1" applyBorder="1" applyAlignment="1">
      <alignment horizontal="center"/>
    </xf>
    <xf numFmtId="0" fontId="60" fillId="8" borderId="27" xfId="130" applyFont="1" applyFill="1" applyBorder="1" applyAlignment="1">
      <alignment horizontal="distributed" vertical="center" justifyLastLine="1"/>
    </xf>
    <xf numFmtId="0" fontId="60" fillId="8" borderId="11" xfId="130" applyFont="1" applyFill="1" applyBorder="1" applyAlignment="1">
      <alignment horizontal="left" vertical="top"/>
    </xf>
    <xf numFmtId="0" fontId="60" fillId="0" borderId="0" xfId="130" applyFont="1" applyAlignment="1">
      <alignment horizontal="distributed"/>
    </xf>
    <xf numFmtId="177" fontId="32" fillId="0" borderId="12" xfId="130" applyNumberFormat="1" applyFont="1" applyBorder="1"/>
    <xf numFmtId="0" fontId="32" fillId="0" borderId="13" xfId="130" applyFont="1" applyBorder="1"/>
    <xf numFmtId="0" fontId="32" fillId="0" borderId="0" xfId="130" applyFont="1"/>
    <xf numFmtId="177" fontId="32" fillId="0" borderId="0" xfId="130" applyNumberFormat="1" applyFont="1"/>
    <xf numFmtId="0" fontId="32" fillId="0" borderId="21" xfId="130" applyFont="1" applyBorder="1"/>
    <xf numFmtId="0" fontId="32" fillId="0" borderId="12" xfId="130" applyFont="1" applyBorder="1"/>
    <xf numFmtId="0" fontId="60" fillId="0" borderId="0" xfId="130" applyFont="1"/>
    <xf numFmtId="0" fontId="31" fillId="0" borderId="12" xfId="130" applyFont="1" applyBorder="1"/>
    <xf numFmtId="0" fontId="31" fillId="0" borderId="13" xfId="130" applyFont="1" applyBorder="1"/>
    <xf numFmtId="0" fontId="31" fillId="0" borderId="0" xfId="130" applyFont="1"/>
    <xf numFmtId="177" fontId="32" fillId="0" borderId="13" xfId="130" applyNumberFormat="1" applyFont="1" applyBorder="1" applyAlignment="1">
      <alignment horizontal="right"/>
    </xf>
    <xf numFmtId="176" fontId="60" fillId="0" borderId="14" xfId="0" quotePrefix="1" applyNumberFormat="1" applyFont="1" applyBorder="1" applyAlignment="1">
      <alignment horizontal="left"/>
    </xf>
    <xf numFmtId="0" fontId="62" fillId="0" borderId="0" xfId="130" quotePrefix="1" applyFont="1"/>
    <xf numFmtId="177" fontId="32" fillId="0" borderId="13" xfId="130" applyNumberFormat="1" applyFont="1" applyBorder="1"/>
    <xf numFmtId="0" fontId="60" fillId="0" borderId="0" xfId="130" quotePrefix="1" applyFont="1"/>
    <xf numFmtId="183" fontId="60" fillId="0" borderId="23" xfId="130" quotePrefix="1" applyNumberFormat="1" applyFont="1" applyBorder="1"/>
    <xf numFmtId="177" fontId="31" fillId="0" borderId="10" xfId="130" applyNumberFormat="1" applyFont="1" applyBorder="1" applyAlignment="1">
      <alignment horizontal="right"/>
    </xf>
    <xf numFmtId="177" fontId="31" fillId="0" borderId="11" xfId="130" applyNumberFormat="1" applyFont="1" applyBorder="1" applyAlignment="1">
      <alignment horizontal="right"/>
    </xf>
    <xf numFmtId="0" fontId="62" fillId="0" borderId="22" xfId="130" applyFont="1" applyBorder="1"/>
    <xf numFmtId="0" fontId="62" fillId="0" borderId="0" xfId="130" applyFont="1"/>
    <xf numFmtId="0" fontId="58" fillId="0" borderId="0" xfId="130" applyFont="1"/>
    <xf numFmtId="0" fontId="27" fillId="0" borderId="0" xfId="130" quotePrefix="1" applyFont="1"/>
    <xf numFmtId="178" fontId="27" fillId="0" borderId="0" xfId="130" applyNumberFormat="1" applyFont="1"/>
    <xf numFmtId="0" fontId="60" fillId="0" borderId="22" xfId="143" applyFont="1" applyBorder="1" applyAlignment="1">
      <alignment horizontal="center" vertical="center"/>
    </xf>
    <xf numFmtId="0" fontId="60" fillId="0" borderId="31" xfId="143" applyFont="1" applyBorder="1" applyAlignment="1">
      <alignment horizontal="center" vertical="center"/>
    </xf>
    <xf numFmtId="0" fontId="60" fillId="0" borderId="28" xfId="143" applyFont="1" applyBorder="1" applyAlignment="1">
      <alignment horizontal="center" vertical="center"/>
    </xf>
    <xf numFmtId="0" fontId="79" fillId="0" borderId="28" xfId="143" applyFont="1" applyBorder="1" applyAlignment="1">
      <alignment horizontal="center" vertical="center"/>
    </xf>
    <xf numFmtId="0" fontId="79" fillId="0" borderId="22" xfId="143" applyFont="1" applyBorder="1" applyAlignment="1">
      <alignment horizontal="center" vertical="center"/>
    </xf>
    <xf numFmtId="0" fontId="1" fillId="0" borderId="46" xfId="0" applyFont="1" applyBorder="1" applyAlignment="1">
      <alignment horizontal="center" vertical="center"/>
    </xf>
    <xf numFmtId="0" fontId="1" fillId="0" borderId="22" xfId="0" applyFont="1" applyBorder="1" applyAlignment="1">
      <alignment horizontal="center" vertical="center"/>
    </xf>
    <xf numFmtId="0" fontId="58" fillId="0" borderId="0" xfId="143" applyFont="1"/>
    <xf numFmtId="180" fontId="32" fillId="0" borderId="10" xfId="135" applyNumberFormat="1" applyFont="1" applyBorder="1"/>
    <xf numFmtId="180" fontId="32" fillId="0" borderId="23" xfId="135" applyNumberFormat="1" applyFont="1" applyBorder="1"/>
    <xf numFmtId="0" fontId="58" fillId="0" borderId="47" xfId="143" applyFont="1" applyBorder="1" applyAlignment="1">
      <alignment horizontal="distributed"/>
    </xf>
    <xf numFmtId="0" fontId="58" fillId="0" borderId="0" xfId="143" applyFont="1" applyAlignment="1">
      <alignment horizontal="distributed"/>
    </xf>
    <xf numFmtId="0" fontId="58" fillId="0" borderId="12" xfId="143" applyFont="1" applyBorder="1" applyAlignment="1">
      <alignment horizontal="distributed"/>
    </xf>
    <xf numFmtId="0" fontId="32" fillId="0" borderId="0" xfId="143" applyFont="1" applyAlignment="1">
      <alignment horizontal="right"/>
    </xf>
    <xf numFmtId="0" fontId="58" fillId="0" borderId="22" xfId="143" applyFont="1" applyBorder="1"/>
    <xf numFmtId="0" fontId="27" fillId="0" borderId="22" xfId="143" applyFont="1" applyBorder="1"/>
    <xf numFmtId="180" fontId="32" fillId="0" borderId="28" xfId="135" applyNumberFormat="1" applyFont="1" applyBorder="1" applyAlignment="1">
      <alignment horizontal="right"/>
    </xf>
    <xf numFmtId="180" fontId="32" fillId="0" borderId="31" xfId="135" applyNumberFormat="1" applyFont="1" applyBorder="1" applyAlignment="1">
      <alignment horizontal="right"/>
    </xf>
    <xf numFmtId="0" fontId="32" fillId="0" borderId="22" xfId="143" applyFont="1" applyBorder="1" applyAlignment="1">
      <alignment horizontal="right"/>
    </xf>
    <xf numFmtId="0" fontId="27" fillId="0" borderId="46" xfId="143" applyFont="1" applyBorder="1"/>
    <xf numFmtId="0" fontId="58" fillId="0" borderId="22" xfId="143" applyFont="1" applyBorder="1" applyAlignment="1">
      <alignment horizontal="distributed"/>
    </xf>
    <xf numFmtId="0" fontId="58" fillId="0" borderId="28" xfId="143" applyFont="1" applyBorder="1" applyAlignment="1">
      <alignment horizontal="distributed"/>
    </xf>
    <xf numFmtId="180" fontId="32" fillId="0" borderId="22" xfId="135" applyNumberFormat="1" applyFont="1" applyBorder="1" applyAlignment="1">
      <alignment horizontal="right"/>
    </xf>
    <xf numFmtId="0" fontId="60" fillId="0" borderId="0" xfId="143" quotePrefix="1" applyFont="1" applyAlignment="1">
      <alignment horizontal="left"/>
    </xf>
    <xf numFmtId="0" fontId="32" fillId="0" borderId="12" xfId="143" applyFont="1" applyBorder="1"/>
    <xf numFmtId="0" fontId="32" fillId="0" borderId="14" xfId="143" applyFont="1" applyBorder="1"/>
    <xf numFmtId="0" fontId="60" fillId="0" borderId="12" xfId="143" quotePrefix="1" applyFont="1" applyBorder="1" applyAlignment="1">
      <alignment horizontal="center"/>
    </xf>
    <xf numFmtId="180" fontId="32" fillId="0" borderId="0" xfId="135" applyNumberFormat="1" applyFont="1" applyAlignment="1">
      <alignment horizontal="center"/>
    </xf>
    <xf numFmtId="0" fontId="60" fillId="0" borderId="10" xfId="143" quotePrefix="1" applyFont="1" applyBorder="1"/>
    <xf numFmtId="180" fontId="31" fillId="0" borderId="27" xfId="135" applyNumberFormat="1" applyFont="1" applyBorder="1"/>
    <xf numFmtId="180" fontId="31" fillId="0" borderId="10" xfId="135" applyNumberFormat="1" applyFont="1" applyBorder="1" applyAlignment="1">
      <alignment horizontal="right"/>
    </xf>
    <xf numFmtId="180" fontId="31" fillId="0" borderId="23" xfId="135" applyNumberFormat="1" applyFont="1" applyBorder="1" applyAlignment="1">
      <alignment horizontal="right"/>
    </xf>
    <xf numFmtId="0" fontId="27" fillId="0" borderId="47" xfId="143" applyFont="1" applyBorder="1" applyAlignment="1">
      <alignment horizontal="right"/>
    </xf>
    <xf numFmtId="0" fontId="60" fillId="0" borderId="23" xfId="143" quotePrefix="1" applyFont="1" applyBorder="1" applyAlignment="1">
      <alignment horizontal="left"/>
    </xf>
    <xf numFmtId="0" fontId="60" fillId="0" borderId="10" xfId="143" quotePrefix="1" applyFont="1" applyBorder="1" applyAlignment="1">
      <alignment horizontal="center"/>
    </xf>
    <xf numFmtId="180" fontId="31" fillId="0" borderId="23" xfId="135" applyNumberFormat="1" applyFont="1" applyBorder="1" applyAlignment="1">
      <alignment horizontal="center"/>
    </xf>
    <xf numFmtId="0" fontId="27" fillId="0" borderId="23" xfId="143" applyFont="1" applyBorder="1" applyAlignment="1">
      <alignment horizontal="right"/>
    </xf>
    <xf numFmtId="0" fontId="62" fillId="0" borderId="0" xfId="143" applyFont="1" applyAlignment="1">
      <alignment horizontal="left"/>
    </xf>
    <xf numFmtId="0" fontId="62" fillId="0" borderId="0" xfId="143" quotePrefix="1" applyFont="1" applyAlignment="1">
      <alignment horizontal="left"/>
    </xf>
    <xf numFmtId="0" fontId="60" fillId="0" borderId="0" xfId="143" quotePrefix="1" applyFont="1"/>
    <xf numFmtId="180" fontId="31" fillId="0" borderId="0" xfId="135" applyNumberFormat="1" applyFont="1" applyAlignment="1">
      <alignment horizontal="right"/>
    </xf>
    <xf numFmtId="0" fontId="60" fillId="0" borderId="0" xfId="143" quotePrefix="1" applyFont="1" applyAlignment="1">
      <alignment horizontal="center"/>
    </xf>
    <xf numFmtId="180" fontId="31" fillId="0" borderId="0" xfId="135" applyNumberFormat="1" applyFont="1" applyAlignment="1">
      <alignment horizontal="center"/>
    </xf>
    <xf numFmtId="0" fontId="27" fillId="0" borderId="0" xfId="143" applyFont="1" applyAlignment="1">
      <alignment horizontal="right"/>
    </xf>
    <xf numFmtId="0" fontId="62" fillId="0" borderId="0" xfId="143" applyFont="1"/>
    <xf numFmtId="0" fontId="30" fillId="0" borderId="30" xfId="140" applyFont="1" applyBorder="1"/>
    <xf numFmtId="0" fontId="60" fillId="0" borderId="30" xfId="140" applyFont="1" applyBorder="1"/>
    <xf numFmtId="0" fontId="1" fillId="8" borderId="17" xfId="0" applyFont="1" applyFill="1" applyBorder="1"/>
    <xf numFmtId="0" fontId="32" fillId="8" borderId="17" xfId="140" applyFont="1" applyFill="1" applyBorder="1" applyAlignment="1">
      <alignment horizontal="left" vertical="top"/>
    </xf>
    <xf numFmtId="0" fontId="27" fillId="8" borderId="17" xfId="140" applyFont="1" applyFill="1" applyBorder="1"/>
    <xf numFmtId="0" fontId="80" fillId="8" borderId="23" xfId="0" applyFont="1" applyFill="1" applyBorder="1" applyAlignment="1">
      <alignment horizontal="distributed"/>
    </xf>
    <xf numFmtId="0" fontId="58" fillId="8" borderId="11" xfId="0" applyFont="1" applyFill="1" applyBorder="1" applyAlignment="1">
      <alignment horizontal="center" vertical="center" justifyLastLine="1"/>
    </xf>
    <xf numFmtId="0" fontId="58" fillId="8" borderId="10" xfId="0" applyFont="1" applyFill="1" applyBorder="1" applyAlignment="1">
      <alignment horizontal="center" vertical="center" justifyLastLine="1"/>
    </xf>
    <xf numFmtId="0" fontId="60" fillId="0" borderId="0" xfId="140" applyFont="1" applyAlignment="1">
      <alignment horizontal="distributed"/>
    </xf>
    <xf numFmtId="180" fontId="31" fillId="0" borderId="28" xfId="135" applyNumberFormat="1" applyFont="1" applyBorder="1"/>
    <xf numFmtId="180" fontId="79" fillId="0" borderId="0" xfId="135" applyNumberFormat="1" applyFont="1"/>
    <xf numFmtId="180" fontId="79" fillId="0" borderId="0" xfId="135" applyNumberFormat="1" applyFont="1" applyAlignment="1">
      <alignment horizontal="right"/>
    </xf>
    <xf numFmtId="180" fontId="27" fillId="0" borderId="0" xfId="140" applyNumberFormat="1" applyFont="1"/>
    <xf numFmtId="0" fontId="58" fillId="8" borderId="17" xfId="134" applyFont="1" applyFill="1" applyBorder="1" applyAlignment="1">
      <alignment horizontal="distributed" vertical="center"/>
    </xf>
    <xf numFmtId="0" fontId="58" fillId="8" borderId="23" xfId="134" applyFont="1" applyFill="1" applyBorder="1" applyAlignment="1">
      <alignment horizontal="distributed"/>
    </xf>
    <xf numFmtId="0" fontId="58" fillId="8" borderId="11" xfId="134" applyFont="1" applyFill="1" applyBorder="1" applyAlignment="1">
      <alignment horizontal="distributed" vertical="center" justifyLastLine="1"/>
    </xf>
    <xf numFmtId="0" fontId="58" fillId="8" borderId="10" xfId="134" applyFont="1" applyFill="1" applyBorder="1" applyAlignment="1">
      <alignment horizontal="distributed" vertical="center" justifyLastLine="1"/>
    </xf>
    <xf numFmtId="0" fontId="60" fillId="0" borderId="0" xfId="134" applyFont="1"/>
    <xf numFmtId="180" fontId="27" fillId="0" borderId="0" xfId="134" applyNumberFormat="1" applyFont="1"/>
    <xf numFmtId="0" fontId="60" fillId="0" borderId="0" xfId="140" quotePrefix="1" applyFont="1"/>
    <xf numFmtId="0" fontId="60" fillId="0" borderId="27" xfId="140" quotePrefix="1" applyFont="1" applyBorder="1"/>
    <xf numFmtId="0" fontId="60" fillId="8" borderId="21" xfId="133" applyFont="1" applyFill="1" applyBorder="1" applyAlignment="1">
      <alignment horizontal="distributed" vertical="center" wrapText="1" justifyLastLine="1"/>
    </xf>
    <xf numFmtId="0" fontId="60" fillId="8" borderId="21" xfId="133" applyFont="1" applyFill="1" applyBorder="1" applyAlignment="1">
      <alignment horizontal="distributed" vertical="center" justifyLastLine="1"/>
    </xf>
    <xf numFmtId="0" fontId="60" fillId="8" borderId="26" xfId="133" applyFont="1" applyFill="1" applyBorder="1" applyAlignment="1">
      <alignment horizontal="distributed" vertical="center" wrapText="1" justifyLastLine="1"/>
    </xf>
    <xf numFmtId="0" fontId="60" fillId="0" borderId="0" xfId="133" applyFont="1"/>
    <xf numFmtId="0" fontId="60" fillId="0" borderId="31" xfId="133" applyFont="1" applyBorder="1"/>
    <xf numFmtId="180" fontId="27" fillId="0" borderId="0" xfId="133" applyNumberFormat="1" applyFont="1"/>
    <xf numFmtId="0" fontId="62" fillId="0" borderId="0" xfId="0" quotePrefix="1" applyFont="1"/>
    <xf numFmtId="0" fontId="62" fillId="0" borderId="0" xfId="133" quotePrefix="1" applyFont="1"/>
    <xf numFmtId="0" fontId="62" fillId="0" borderId="14" xfId="133" quotePrefix="1" applyFont="1" applyBorder="1"/>
    <xf numFmtId="3" fontId="27" fillId="0" borderId="0" xfId="133" applyNumberFormat="1" applyFont="1"/>
    <xf numFmtId="0" fontId="60" fillId="8" borderId="20" xfId="135" applyFont="1" applyFill="1" applyBorder="1" applyAlignment="1">
      <alignment horizontal="distributed"/>
    </xf>
    <xf numFmtId="0" fontId="60" fillId="8" borderId="29" xfId="133" applyFont="1" applyFill="1" applyBorder="1" applyAlignment="1">
      <alignment horizontal="distributed" vertical="center" wrapText="1" justifyLastLine="1"/>
    </xf>
    <xf numFmtId="0" fontId="60" fillId="8" borderId="10" xfId="135" applyFont="1" applyFill="1" applyBorder="1" applyAlignment="1">
      <alignment horizontal="distributed"/>
    </xf>
    <xf numFmtId="0" fontId="60" fillId="0" borderId="12" xfId="135" applyFont="1" applyBorder="1"/>
    <xf numFmtId="180" fontId="32" fillId="0" borderId="14" xfId="135" applyNumberFormat="1" applyFont="1" applyBorder="1"/>
    <xf numFmtId="180" fontId="32" fillId="0" borderId="14" xfId="135" applyNumberFormat="1" applyFont="1" applyBorder="1" applyAlignment="1">
      <alignment horizontal="right"/>
    </xf>
    <xf numFmtId="0" fontId="60" fillId="0" borderId="10" xfId="134" quotePrefix="1" applyFont="1" applyBorder="1"/>
    <xf numFmtId="0" fontId="58" fillId="0" borderId="0" xfId="135" applyFont="1"/>
    <xf numFmtId="0" fontId="32" fillId="0" borderId="0" xfId="137" applyFont="1"/>
    <xf numFmtId="0" fontId="60" fillId="8" borderId="19" xfId="137" applyFont="1" applyFill="1" applyBorder="1" applyAlignment="1">
      <alignment horizontal="distributed" vertical="top"/>
    </xf>
    <xf numFmtId="0" fontId="60" fillId="8" borderId="17" xfId="137" applyFont="1" applyFill="1" applyBorder="1" applyAlignment="1">
      <alignment horizontal="distributed" vertical="center" wrapText="1"/>
    </xf>
    <xf numFmtId="0" fontId="31" fillId="8" borderId="37" xfId="137" applyFont="1" applyFill="1" applyBorder="1"/>
    <xf numFmtId="0" fontId="60" fillId="8" borderId="37" xfId="137" applyFont="1" applyFill="1" applyBorder="1" applyAlignment="1">
      <alignment horizontal="distributed" vertical="center" justifyLastLine="1"/>
    </xf>
    <xf numFmtId="0" fontId="60" fillId="8" borderId="17" xfId="137" applyFont="1" applyFill="1" applyBorder="1" applyAlignment="1">
      <alignment horizontal="distributed" vertical="center" justifyLastLine="1"/>
    </xf>
    <xf numFmtId="0" fontId="60" fillId="8" borderId="48" xfId="137" applyFont="1" applyFill="1" applyBorder="1" applyAlignment="1">
      <alignment vertical="center" justifyLastLine="1"/>
    </xf>
    <xf numFmtId="0" fontId="60" fillId="8" borderId="14" xfId="137" applyFont="1" applyFill="1" applyBorder="1" applyAlignment="1">
      <alignment horizontal="distributed" vertical="top"/>
    </xf>
    <xf numFmtId="0" fontId="60" fillId="8" borderId="27" xfId="137" applyFont="1" applyFill="1" applyBorder="1" applyAlignment="1">
      <alignment horizontal="distributed"/>
    </xf>
    <xf numFmtId="0" fontId="60" fillId="8" borderId="25" xfId="137" applyFont="1" applyFill="1" applyBorder="1" applyAlignment="1">
      <alignment horizontal="distributed" vertical="center" justifyLastLine="1"/>
    </xf>
    <xf numFmtId="0" fontId="60" fillId="0" borderId="0" xfId="137" applyFont="1"/>
    <xf numFmtId="0" fontId="60" fillId="0" borderId="12" xfId="137" applyFont="1" applyBorder="1" applyAlignment="1">
      <alignment horizontal="right" vertical="top"/>
    </xf>
    <xf numFmtId="0" fontId="60" fillId="0" borderId="28" xfId="137" applyFont="1" applyBorder="1" applyAlignment="1">
      <alignment horizontal="right" vertical="top"/>
    </xf>
    <xf numFmtId="0" fontId="60" fillId="0" borderId="31" xfId="137" applyFont="1" applyBorder="1" applyAlignment="1">
      <alignment horizontal="right" vertical="top"/>
    </xf>
    <xf numFmtId="0" fontId="60" fillId="0" borderId="21" xfId="137" applyFont="1" applyBorder="1" applyAlignment="1">
      <alignment horizontal="right" vertical="top"/>
    </xf>
    <xf numFmtId="0" fontId="60" fillId="0" borderId="14" xfId="137" applyFont="1" applyBorder="1" applyAlignment="1">
      <alignment horizontal="right" vertical="top"/>
    </xf>
    <xf numFmtId="0" fontId="60" fillId="0" borderId="22" xfId="137" applyFont="1" applyBorder="1" applyAlignment="1">
      <alignment horizontal="right" vertical="top"/>
    </xf>
    <xf numFmtId="0" fontId="60" fillId="0" borderId="0" xfId="137" applyFont="1" applyAlignment="1">
      <alignment horizontal="right" vertical="top"/>
    </xf>
    <xf numFmtId="0" fontId="60" fillId="0" borderId="49" xfId="137" applyFont="1" applyBorder="1" applyAlignment="1">
      <alignment horizontal="right" vertical="top"/>
    </xf>
    <xf numFmtId="3" fontId="57" fillId="0" borderId="13" xfId="137" applyNumberFormat="1" applyFont="1" applyBorder="1"/>
    <xf numFmtId="3" fontId="57" fillId="0" borderId="12" xfId="137" applyNumberFormat="1" applyFont="1" applyBorder="1"/>
    <xf numFmtId="3" fontId="57" fillId="0" borderId="14" xfId="137" applyNumberFormat="1" applyFont="1" applyBorder="1"/>
    <xf numFmtId="3" fontId="57" fillId="0" borderId="0" xfId="137" applyNumberFormat="1" applyFont="1"/>
    <xf numFmtId="3" fontId="57" fillId="0" borderId="12" xfId="137" applyNumberFormat="1" applyFont="1" applyBorder="1" applyAlignment="1">
      <alignment horizontal="right"/>
    </xf>
    <xf numFmtId="3" fontId="57" fillId="0" borderId="14" xfId="137" applyNumberFormat="1" applyFont="1" applyBorder="1" applyAlignment="1">
      <alignment horizontal="right"/>
    </xf>
    <xf numFmtId="3" fontId="57" fillId="0" borderId="50" xfId="137" applyNumberFormat="1" applyFont="1" applyBorder="1"/>
    <xf numFmtId="38" fontId="57" fillId="0" borderId="16" xfId="96" applyFont="1" applyFill="1" applyBorder="1" applyAlignment="1" applyProtection="1">
      <alignment horizontal="right"/>
      <protection locked="0"/>
    </xf>
    <xf numFmtId="3" fontId="31" fillId="0" borderId="0" xfId="137" applyNumberFormat="1" applyFont="1"/>
    <xf numFmtId="0" fontId="27" fillId="0" borderId="0" xfId="137" applyFont="1" applyAlignment="1">
      <alignment horizontal="left"/>
    </xf>
    <xf numFmtId="3" fontId="57" fillId="0" borderId="0" xfId="137" applyNumberFormat="1" applyFont="1" applyAlignment="1">
      <alignment horizontal="right"/>
    </xf>
    <xf numFmtId="0" fontId="62" fillId="0" borderId="0" xfId="137" quotePrefix="1" applyFont="1"/>
    <xf numFmtId="190" fontId="57" fillId="0" borderId="16" xfId="135" applyNumberFormat="1" applyFont="1" applyBorder="1" applyAlignment="1">
      <alignment horizontal="right"/>
    </xf>
    <xf numFmtId="190" fontId="57" fillId="0" borderId="0" xfId="135" applyNumberFormat="1" applyFont="1" applyAlignment="1">
      <alignment horizontal="right"/>
    </xf>
    <xf numFmtId="181" fontId="57" fillId="0" borderId="16" xfId="0" applyNumberFormat="1" applyFont="1" applyBorder="1" applyAlignment="1">
      <alignment horizontal="right"/>
    </xf>
    <xf numFmtId="3" fontId="57" fillId="0" borderId="0" xfId="0" applyNumberFormat="1" applyFont="1" applyAlignment="1">
      <alignment horizontal="right"/>
    </xf>
    <xf numFmtId="3" fontId="57" fillId="0" borderId="13" xfId="137" applyNumberFormat="1" applyFont="1" applyBorder="1" applyAlignment="1">
      <alignment horizontal="right"/>
    </xf>
    <xf numFmtId="0" fontId="60" fillId="0" borderId="23" xfId="137" quotePrefix="1" applyFont="1" applyBorder="1"/>
    <xf numFmtId="3" fontId="31" fillId="0" borderId="12" xfId="137" applyNumberFormat="1" applyFont="1" applyBorder="1"/>
    <xf numFmtId="3" fontId="31" fillId="0" borderId="10" xfId="137" applyNumberFormat="1" applyFont="1" applyBorder="1"/>
    <xf numFmtId="3" fontId="31" fillId="0" borderId="27" xfId="137" applyNumberFormat="1" applyFont="1" applyBorder="1"/>
    <xf numFmtId="3" fontId="31" fillId="0" borderId="11" xfId="137" applyNumberFormat="1" applyFont="1" applyBorder="1"/>
    <xf numFmtId="3" fontId="31" fillId="0" borderId="23" xfId="137" applyNumberFormat="1" applyFont="1" applyBorder="1"/>
    <xf numFmtId="3" fontId="31" fillId="0" borderId="36" xfId="137" applyNumberFormat="1" applyFont="1" applyBorder="1" applyAlignment="1">
      <alignment horizontal="right"/>
    </xf>
    <xf numFmtId="3" fontId="31" fillId="0" borderId="23" xfId="137" applyNumberFormat="1" applyFont="1" applyBorder="1" applyAlignment="1">
      <alignment horizontal="right"/>
    </xf>
    <xf numFmtId="0" fontId="62" fillId="0" borderId="0" xfId="137" applyFont="1"/>
    <xf numFmtId="0" fontId="62" fillId="0" borderId="0" xfId="137" applyFont="1" applyAlignment="1">
      <alignment horizontal="center"/>
    </xf>
    <xf numFmtId="3" fontId="27" fillId="0" borderId="0" xfId="137" applyNumberFormat="1" applyFont="1"/>
    <xf numFmtId="0" fontId="32" fillId="0" borderId="30" xfId="136" applyFont="1" applyBorder="1" applyAlignment="1">
      <alignment vertical="top"/>
    </xf>
    <xf numFmtId="0" fontId="60" fillId="8" borderId="17" xfId="136" applyFont="1" applyFill="1" applyBorder="1" applyAlignment="1">
      <alignment horizontal="distributed"/>
    </xf>
    <xf numFmtId="0" fontId="60" fillId="8" borderId="0" xfId="136" applyFont="1" applyFill="1" applyAlignment="1">
      <alignment horizontal="distributed"/>
    </xf>
    <xf numFmtId="0" fontId="58" fillId="8" borderId="31" xfId="136" applyFont="1" applyFill="1" applyBorder="1" applyAlignment="1">
      <alignment horizontal="center"/>
    </xf>
    <xf numFmtId="0" fontId="58" fillId="8" borderId="21" xfId="136" applyFont="1" applyFill="1" applyBorder="1" applyAlignment="1">
      <alignment horizontal="distributed" vertical="center" justifyLastLine="1"/>
    </xf>
    <xf numFmtId="0" fontId="58" fillId="8" borderId="21" xfId="136" applyFont="1" applyFill="1" applyBorder="1" applyAlignment="1">
      <alignment horizontal="distributed" justifyLastLine="1"/>
    </xf>
    <xf numFmtId="0" fontId="58" fillId="8" borderId="28" xfId="136" applyFont="1" applyFill="1" applyBorder="1" applyAlignment="1">
      <alignment horizontal="distributed" justifyLastLine="1"/>
    </xf>
    <xf numFmtId="0" fontId="58" fillId="8" borderId="21" xfId="136" applyFont="1" applyFill="1" applyBorder="1" applyAlignment="1">
      <alignment horizontal="center"/>
    </xf>
    <xf numFmtId="0" fontId="58" fillId="8" borderId="0" xfId="136" applyFont="1" applyFill="1" applyAlignment="1">
      <alignment horizontal="distributed" justifyLastLine="1"/>
    </xf>
    <xf numFmtId="0" fontId="58" fillId="8" borderId="0" xfId="136" applyFont="1" applyFill="1" applyAlignment="1">
      <alignment horizontal="center"/>
    </xf>
    <xf numFmtId="0" fontId="58" fillId="8" borderId="13" xfId="136" applyFont="1" applyFill="1" applyBorder="1" applyAlignment="1">
      <alignment horizontal="distributed" vertical="center" justifyLastLine="1"/>
    </xf>
    <xf numFmtId="0" fontId="27" fillId="8" borderId="13" xfId="136" applyFont="1" applyFill="1" applyBorder="1" applyAlignment="1">
      <alignment horizontal="distributed" justifyLastLine="1"/>
    </xf>
    <xf numFmtId="0" fontId="27" fillId="8" borderId="12" xfId="136" applyFont="1" applyFill="1" applyBorder="1" applyAlignment="1">
      <alignment horizontal="distributed" justifyLastLine="1"/>
    </xf>
    <xf numFmtId="0" fontId="58" fillId="8" borderId="12" xfId="136" applyFont="1" applyFill="1" applyBorder="1" applyAlignment="1">
      <alignment horizontal="distributed" justifyLastLine="1"/>
    </xf>
    <xf numFmtId="0" fontId="60" fillId="8" borderId="23" xfId="136" applyFont="1" applyFill="1" applyBorder="1" applyAlignment="1">
      <alignment horizontal="distributed"/>
    </xf>
    <xf numFmtId="0" fontId="58" fillId="8" borderId="27" xfId="136" applyFont="1" applyFill="1" applyBorder="1" applyAlignment="1">
      <alignment horizontal="distributed" vertical="top" justifyLastLine="1"/>
    </xf>
    <xf numFmtId="0" fontId="83" fillId="8" borderId="11" xfId="0" applyFont="1" applyFill="1" applyBorder="1" applyAlignment="1">
      <alignment horizontal="distributed" vertical="center" justifyLastLine="1"/>
    </xf>
    <xf numFmtId="0" fontId="58" fillId="8" borderId="11" xfId="136" applyFont="1" applyFill="1" applyBorder="1" applyAlignment="1">
      <alignment horizontal="distributed" vertical="top" justifyLastLine="1"/>
    </xf>
    <xf numFmtId="0" fontId="58" fillId="8" borderId="10" xfId="136" applyFont="1" applyFill="1" applyBorder="1" applyAlignment="1">
      <alignment horizontal="distributed" vertical="top" justifyLastLine="1"/>
    </xf>
    <xf numFmtId="0" fontId="60" fillId="0" borderId="0" xfId="136" applyFont="1" applyAlignment="1">
      <alignment horizontal="distributed"/>
    </xf>
    <xf numFmtId="0" fontId="60" fillId="0" borderId="13" xfId="136" applyFont="1" applyBorder="1" applyAlignment="1">
      <alignment horizontal="right" vertical="top"/>
    </xf>
    <xf numFmtId="0" fontId="60" fillId="0" borderId="12" xfId="136" applyFont="1" applyBorder="1" applyAlignment="1">
      <alignment horizontal="right" vertical="top"/>
    </xf>
    <xf numFmtId="0" fontId="60" fillId="0" borderId="31" xfId="136" applyFont="1" applyBorder="1" applyAlignment="1">
      <alignment horizontal="right" vertical="top"/>
    </xf>
    <xf numFmtId="0" fontId="60" fillId="0" borderId="22" xfId="136" applyFont="1" applyBorder="1" applyAlignment="1">
      <alignment horizontal="right" vertical="top"/>
    </xf>
    <xf numFmtId="0" fontId="60" fillId="0" borderId="0" xfId="136" applyFont="1" applyAlignment="1">
      <alignment horizontal="right" vertical="top"/>
    </xf>
    <xf numFmtId="0" fontId="60" fillId="0" borderId="15" xfId="136" applyFont="1" applyBorder="1" applyAlignment="1">
      <alignment horizontal="right" vertical="top"/>
    </xf>
    <xf numFmtId="180" fontId="57" fillId="0" borderId="13" xfId="135" applyNumberFormat="1" applyFont="1" applyBorder="1"/>
    <xf numFmtId="180" fontId="57" fillId="0" borderId="12" xfId="135" applyNumberFormat="1" applyFont="1" applyBorder="1"/>
    <xf numFmtId="180" fontId="57" fillId="0" borderId="14" xfId="135" applyNumberFormat="1" applyFont="1" applyBorder="1"/>
    <xf numFmtId="180" fontId="57" fillId="0" borderId="0" xfId="135" applyNumberFormat="1" applyFont="1"/>
    <xf numFmtId="180" fontId="57" fillId="0" borderId="15" xfId="135" applyNumberFormat="1" applyFont="1" applyBorder="1"/>
    <xf numFmtId="180" fontId="57" fillId="0" borderId="14" xfId="135" applyNumberFormat="1" applyFont="1" applyBorder="1" applyAlignment="1">
      <alignment horizontal="right"/>
    </xf>
    <xf numFmtId="180" fontId="57" fillId="0" borderId="0" xfId="135" applyNumberFormat="1" applyFont="1" applyAlignment="1">
      <alignment horizontal="right"/>
    </xf>
    <xf numFmtId="180" fontId="57" fillId="0" borderId="13" xfId="135" applyNumberFormat="1" applyFont="1" applyBorder="1" applyAlignment="1">
      <alignment horizontal="right"/>
    </xf>
    <xf numFmtId="180" fontId="57" fillId="0" borderId="12" xfId="135" applyNumberFormat="1" applyFont="1" applyBorder="1" applyAlignment="1">
      <alignment horizontal="right"/>
    </xf>
    <xf numFmtId="180" fontId="57" fillId="0" borderId="15" xfId="135" applyNumberFormat="1" applyFont="1" applyBorder="1" applyAlignment="1">
      <alignment horizontal="right"/>
    </xf>
    <xf numFmtId="180" fontId="31" fillId="0" borderId="33" xfId="135" applyNumberFormat="1" applyFont="1" applyBorder="1"/>
    <xf numFmtId="0" fontId="62" fillId="0" borderId="22" xfId="136" applyFont="1" applyBorder="1" applyAlignment="1">
      <alignment horizontal="left"/>
    </xf>
    <xf numFmtId="0" fontId="60" fillId="0" borderId="0" xfId="136" applyFont="1" applyAlignment="1">
      <alignment horizontal="left"/>
    </xf>
    <xf numFmtId="0" fontId="60" fillId="0" borderId="0" xfId="136" applyFont="1"/>
    <xf numFmtId="0" fontId="58" fillId="0" borderId="0" xfId="136" applyFont="1"/>
    <xf numFmtId="0" fontId="62" fillId="0" borderId="0" xfId="136" applyFont="1" applyAlignment="1">
      <alignment horizontal="left"/>
    </xf>
    <xf numFmtId="0" fontId="27" fillId="0" borderId="0" xfId="137" applyFont="1" applyAlignment="1">
      <alignment horizontal="center"/>
    </xf>
    <xf numFmtId="0" fontId="29" fillId="0" borderId="0" xfId="142" applyFont="1" applyAlignment="1">
      <alignment horizontal="center" vertical="top"/>
    </xf>
    <xf numFmtId="0" fontId="58" fillId="8" borderId="52" xfId="0" applyFont="1" applyFill="1" applyBorder="1" applyAlignment="1">
      <alignment horizontal="distributed" justifyLastLine="1"/>
    </xf>
    <xf numFmtId="0" fontId="58" fillId="8" borderId="45" xfId="0" applyFont="1" applyFill="1" applyBorder="1" applyAlignment="1">
      <alignment horizontal="distributed" justifyLastLine="1"/>
    </xf>
    <xf numFmtId="0" fontId="58" fillId="8" borderId="52" xfId="0" applyFont="1" applyFill="1" applyBorder="1" applyAlignment="1" applyProtection="1">
      <alignment horizontal="distributed" vertical="center" justifyLastLine="1"/>
      <protection locked="0"/>
    </xf>
    <xf numFmtId="0" fontId="58" fillId="8" borderId="45" xfId="0" applyFont="1" applyFill="1" applyBorder="1" applyAlignment="1" applyProtection="1">
      <alignment horizontal="distributed" vertical="center" justifyLastLine="1"/>
      <protection locked="0"/>
    </xf>
    <xf numFmtId="0" fontId="58" fillId="8" borderId="21" xfId="0" applyFont="1" applyFill="1" applyBorder="1" applyAlignment="1">
      <alignment horizontal="distributed" vertical="center" justifyLastLine="1"/>
    </xf>
    <xf numFmtId="0" fontId="58" fillId="8" borderId="11" xfId="0" applyFont="1" applyFill="1" applyBorder="1" applyAlignment="1">
      <alignment horizontal="distributed" vertical="center" justifyLastLine="1"/>
    </xf>
    <xf numFmtId="0" fontId="58" fillId="8" borderId="21" xfId="0" applyFont="1" applyFill="1" applyBorder="1" applyAlignment="1" applyProtection="1">
      <alignment horizontal="distributed" vertical="center" justifyLastLine="1"/>
      <protection locked="0"/>
    </xf>
    <xf numFmtId="0" fontId="58" fillId="8" borderId="11" xfId="0" applyFont="1" applyFill="1" applyBorder="1" applyAlignment="1" applyProtection="1">
      <alignment horizontal="distributed" vertical="center" justifyLastLine="1"/>
      <protection locked="0"/>
    </xf>
    <xf numFmtId="0" fontId="58" fillId="8" borderId="28" xfId="0" applyFont="1" applyFill="1" applyBorder="1" applyAlignment="1" applyProtection="1">
      <alignment horizontal="center" vertical="center"/>
      <protection locked="0"/>
    </xf>
    <xf numFmtId="0" fontId="58" fillId="8" borderId="22" xfId="0" applyFont="1" applyFill="1" applyBorder="1" applyAlignment="1" applyProtection="1">
      <alignment horizontal="center" vertical="center"/>
      <protection locked="0"/>
    </xf>
    <xf numFmtId="0" fontId="58" fillId="8" borderId="12" xfId="0" applyFont="1" applyFill="1" applyBorder="1" applyAlignment="1" applyProtection="1">
      <alignment horizontal="center" vertical="center"/>
      <protection locked="0"/>
    </xf>
    <xf numFmtId="0" fontId="58" fillId="8" borderId="0" xfId="0" applyFont="1" applyFill="1" applyAlignment="1" applyProtection="1">
      <alignment horizontal="center" vertical="center"/>
      <protection locked="0"/>
    </xf>
    <xf numFmtId="0" fontId="58" fillId="8" borderId="10" xfId="0" applyFont="1" applyFill="1" applyBorder="1" applyAlignment="1" applyProtection="1">
      <alignment horizontal="center" vertical="center"/>
      <protection locked="0"/>
    </xf>
    <xf numFmtId="0" fontId="58" fillId="8" borderId="23" xfId="0" applyFont="1" applyFill="1" applyBorder="1" applyAlignment="1" applyProtection="1">
      <alignment horizontal="center" vertical="center"/>
      <protection locked="0"/>
    </xf>
    <xf numFmtId="0" fontId="58" fillId="8" borderId="12" xfId="0" applyFont="1" applyFill="1" applyBorder="1" applyAlignment="1">
      <alignment horizontal="center"/>
    </xf>
    <xf numFmtId="0" fontId="58" fillId="8" borderId="14" xfId="0" applyFont="1" applyFill="1" applyBorder="1" applyAlignment="1">
      <alignment horizontal="center"/>
    </xf>
    <xf numFmtId="0" fontId="58" fillId="0" borderId="31" xfId="0" applyFont="1" applyBorder="1" applyAlignment="1" applyProtection="1">
      <alignment horizontal="center" vertical="center"/>
      <protection locked="0"/>
    </xf>
    <xf numFmtId="0" fontId="58" fillId="0" borderId="27" xfId="0" applyFont="1" applyBorder="1" applyAlignment="1" applyProtection="1">
      <alignment horizontal="center" vertical="center"/>
      <protection locked="0"/>
    </xf>
    <xf numFmtId="0" fontId="58" fillId="0" borderId="28" xfId="0" applyFont="1" applyBorder="1" applyAlignment="1" applyProtection="1">
      <alignment horizontal="distributed" vertical="center" justifyLastLine="1"/>
      <protection locked="0"/>
    </xf>
    <xf numFmtId="0" fontId="58" fillId="0" borderId="22" xfId="0" applyFont="1" applyBorder="1" applyAlignment="1" applyProtection="1">
      <alignment horizontal="distributed" vertical="center" justifyLastLine="1"/>
      <protection locked="0"/>
    </xf>
    <xf numFmtId="0" fontId="58" fillId="0" borderId="31" xfId="0" applyFont="1" applyBorder="1" applyAlignment="1" applyProtection="1">
      <alignment horizontal="distributed" vertical="center" justifyLastLine="1"/>
      <protection locked="0"/>
    </xf>
    <xf numFmtId="0" fontId="58" fillId="0" borderId="10" xfId="0" applyFont="1" applyBorder="1" applyAlignment="1" applyProtection="1">
      <alignment horizontal="distributed" vertical="center" justifyLastLine="1"/>
      <protection locked="0"/>
    </xf>
    <xf numFmtId="0" fontId="58" fillId="0" borderId="23" xfId="0" applyFont="1" applyBorder="1" applyAlignment="1" applyProtection="1">
      <alignment horizontal="distributed" vertical="center" justifyLastLine="1"/>
      <protection locked="0"/>
    </xf>
    <xf numFmtId="0" fontId="58" fillId="0" borderId="27" xfId="0" applyFont="1" applyBorder="1" applyAlignment="1" applyProtection="1">
      <alignment horizontal="distributed" vertical="center" justifyLastLine="1"/>
      <protection locked="0"/>
    </xf>
    <xf numFmtId="0" fontId="58" fillId="0" borderId="28" xfId="0" applyFont="1" applyBorder="1" applyAlignment="1">
      <alignment horizontal="center" vertical="center" shrinkToFit="1"/>
    </xf>
    <xf numFmtId="0" fontId="58" fillId="0" borderId="31" xfId="0" applyFont="1" applyBorder="1" applyAlignment="1">
      <alignment horizontal="center" vertical="center" shrinkToFit="1"/>
    </xf>
    <xf numFmtId="0" fontId="58" fillId="0" borderId="10" xfId="0" applyFont="1" applyBorder="1" applyAlignment="1">
      <alignment horizontal="center" vertical="center" shrinkToFit="1"/>
    </xf>
    <xf numFmtId="0" fontId="58" fillId="0" borderId="27" xfId="0" applyFont="1" applyBorder="1" applyAlignment="1">
      <alignment horizontal="center" vertical="center" shrinkToFit="1"/>
    </xf>
    <xf numFmtId="0" fontId="58" fillId="60" borderId="12" xfId="0" applyFont="1" applyFill="1" applyBorder="1" applyAlignment="1" applyProtection="1">
      <alignment horizontal="center" vertical="center" wrapText="1"/>
      <protection locked="0"/>
    </xf>
    <xf numFmtId="0" fontId="58" fillId="60" borderId="14" xfId="0" applyFont="1" applyFill="1" applyBorder="1" applyAlignment="1" applyProtection="1">
      <alignment horizontal="center" vertical="center" wrapText="1"/>
      <protection locked="0"/>
    </xf>
    <xf numFmtId="0" fontId="58" fillId="60" borderId="10" xfId="0" applyFont="1" applyFill="1" applyBorder="1" applyAlignment="1" applyProtection="1">
      <alignment horizontal="center" vertical="center" wrapText="1"/>
      <protection locked="0"/>
    </xf>
    <xf numFmtId="0" fontId="58" fillId="60" borderId="27" xfId="0" applyFont="1" applyFill="1" applyBorder="1" applyAlignment="1" applyProtection="1">
      <alignment horizontal="center" vertical="center" wrapText="1"/>
      <protection locked="0"/>
    </xf>
    <xf numFmtId="0" fontId="59" fillId="60" borderId="28" xfId="0" applyFont="1" applyFill="1" applyBorder="1" applyAlignment="1" applyProtection="1">
      <alignment horizontal="center" vertical="center" wrapText="1"/>
      <protection locked="0"/>
    </xf>
    <xf numFmtId="0" fontId="59" fillId="60" borderId="31" xfId="0" applyFont="1" applyFill="1" applyBorder="1" applyAlignment="1" applyProtection="1">
      <alignment horizontal="center" vertical="center" wrapText="1"/>
      <protection locked="0"/>
    </xf>
    <xf numFmtId="0" fontId="58" fillId="8" borderId="21" xfId="0" applyFont="1" applyFill="1" applyBorder="1" applyAlignment="1" applyProtection="1">
      <alignment horizontal="center" vertical="center"/>
      <protection locked="0"/>
    </xf>
    <xf numFmtId="0" fontId="58" fillId="8" borderId="13" xfId="0" applyFont="1" applyFill="1" applyBorder="1" applyAlignment="1" applyProtection="1">
      <alignment horizontal="center" vertical="center"/>
      <protection locked="0"/>
    </xf>
    <xf numFmtId="0" fontId="58" fillId="8" borderId="11" xfId="0" applyFont="1" applyFill="1" applyBorder="1" applyAlignment="1" applyProtection="1">
      <alignment horizontal="center" vertical="center"/>
      <protection locked="0"/>
    </xf>
    <xf numFmtId="0" fontId="58" fillId="8" borderId="28" xfId="0" applyFont="1" applyFill="1" applyBorder="1" applyAlignment="1">
      <alignment horizontal="center" vertical="center"/>
    </xf>
    <xf numFmtId="0" fontId="58" fillId="8" borderId="31" xfId="0" applyFont="1" applyFill="1" applyBorder="1" applyAlignment="1">
      <alignment horizontal="center" vertical="center"/>
    </xf>
    <xf numFmtId="0" fontId="58" fillId="8" borderId="31" xfId="0" applyFont="1" applyFill="1" applyBorder="1" applyAlignment="1" applyProtection="1">
      <alignment horizontal="center" vertical="center"/>
      <protection locked="0"/>
    </xf>
    <xf numFmtId="0" fontId="58" fillId="8" borderId="14" xfId="0" applyFont="1" applyFill="1" applyBorder="1" applyAlignment="1" applyProtection="1">
      <alignment horizontal="center" vertical="center"/>
      <protection locked="0"/>
    </xf>
    <xf numFmtId="0" fontId="58" fillId="8" borderId="27" xfId="0" applyFont="1" applyFill="1" applyBorder="1" applyAlignment="1" applyProtection="1">
      <alignment horizontal="center" vertical="center"/>
      <protection locked="0"/>
    </xf>
    <xf numFmtId="0" fontId="58" fillId="0" borderId="0" xfId="0" applyFont="1" applyAlignment="1">
      <alignment horizontal="left" vertical="top" wrapText="1"/>
    </xf>
    <xf numFmtId="0" fontId="58" fillId="8" borderId="52" xfId="0" applyFont="1" applyFill="1" applyBorder="1" applyAlignment="1" applyProtection="1">
      <alignment horizontal="distributed" justifyLastLine="1"/>
      <protection locked="0"/>
    </xf>
    <xf numFmtId="0" fontId="58" fillId="8" borderId="45" xfId="0" applyFont="1" applyFill="1" applyBorder="1" applyAlignment="1" applyProtection="1">
      <alignment horizontal="distributed" justifyLastLine="1"/>
      <protection locked="0"/>
    </xf>
    <xf numFmtId="0" fontId="58" fillId="8" borderId="10" xfId="0" applyFont="1" applyFill="1" applyBorder="1" applyAlignment="1">
      <alignment horizontal="center" vertical="center"/>
    </xf>
    <xf numFmtId="0" fontId="58" fillId="8" borderId="23" xfId="0" applyFont="1" applyFill="1" applyBorder="1" applyAlignment="1">
      <alignment horizontal="center" vertical="center"/>
    </xf>
    <xf numFmtId="0" fontId="58" fillId="0" borderId="26" xfId="0" applyFont="1" applyBorder="1" applyAlignment="1" applyProtection="1">
      <alignment horizontal="center" vertical="center"/>
      <protection locked="0"/>
    </xf>
    <xf numFmtId="0" fontId="58" fillId="0" borderId="24" xfId="0" applyFont="1" applyBorder="1" applyAlignment="1" applyProtection="1">
      <alignment horizontal="center" vertical="center"/>
      <protection locked="0"/>
    </xf>
    <xf numFmtId="0" fontId="58" fillId="0" borderId="26" xfId="0" applyFont="1" applyBorder="1" applyAlignment="1" applyProtection="1">
      <alignment horizontal="distributed" vertical="center" indent="1"/>
      <protection locked="0"/>
    </xf>
    <xf numFmtId="0" fontId="58" fillId="0" borderId="24" xfId="0" applyFont="1" applyBorder="1" applyAlignment="1" applyProtection="1">
      <alignment horizontal="distributed" vertical="center" indent="1"/>
      <protection locked="0"/>
    </xf>
    <xf numFmtId="0" fontId="58" fillId="0" borderId="29" xfId="0" applyFont="1" applyBorder="1" applyAlignment="1" applyProtection="1">
      <alignment horizontal="distributed" vertical="center" indent="1"/>
      <protection locked="0"/>
    </xf>
    <xf numFmtId="0" fontId="58" fillId="0" borderId="26" xfId="0" applyFont="1" applyBorder="1" applyAlignment="1">
      <alignment horizontal="center" vertical="center" shrinkToFit="1"/>
    </xf>
    <xf numFmtId="0" fontId="58" fillId="0" borderId="29" xfId="0" applyFont="1" applyBorder="1" applyAlignment="1">
      <alignment horizontal="center" vertical="center" shrinkToFit="1"/>
    </xf>
    <xf numFmtId="0" fontId="58" fillId="8" borderId="21" xfId="0" applyFont="1" applyFill="1" applyBorder="1" applyAlignment="1">
      <alignment horizontal="center" vertical="center"/>
    </xf>
    <xf numFmtId="0" fontId="58" fillId="8" borderId="13" xfId="0" applyFont="1" applyFill="1" applyBorder="1" applyAlignment="1">
      <alignment horizontal="center" vertical="center"/>
    </xf>
    <xf numFmtId="0" fontId="58" fillId="8" borderId="11" xfId="0" applyFont="1" applyFill="1" applyBorder="1" applyAlignment="1">
      <alignment horizontal="center" vertical="center"/>
    </xf>
    <xf numFmtId="0" fontId="58" fillId="0" borderId="26" xfId="0" applyFont="1" applyBorder="1" applyAlignment="1" applyProtection="1">
      <alignment horizontal="distributed" vertical="center" justifyLastLine="1"/>
      <protection locked="0"/>
    </xf>
    <xf numFmtId="0" fontId="58" fillId="0" borderId="29" xfId="0" applyFont="1" applyBorder="1" applyAlignment="1" applyProtection="1">
      <alignment horizontal="distributed" vertical="center" justifyLastLine="1"/>
      <protection locked="0"/>
    </xf>
    <xf numFmtId="0" fontId="58" fillId="8" borderId="37" xfId="0" applyFont="1" applyFill="1" applyBorder="1" applyAlignment="1">
      <alignment horizontal="distributed" vertical="center" justifyLastLine="1" shrinkToFit="1"/>
    </xf>
    <xf numFmtId="0" fontId="58" fillId="8" borderId="45" xfId="0" applyFont="1" applyFill="1" applyBorder="1" applyAlignment="1">
      <alignment horizontal="distributed" vertical="center" justifyLastLine="1" shrinkToFit="1"/>
    </xf>
    <xf numFmtId="0" fontId="58" fillId="8" borderId="52" xfId="0" applyFont="1" applyFill="1" applyBorder="1" applyAlignment="1">
      <alignment horizontal="distributed" vertical="center" justifyLastLine="1" shrinkToFit="1"/>
    </xf>
    <xf numFmtId="0" fontId="58" fillId="8" borderId="14" xfId="0" applyFont="1" applyFill="1" applyBorder="1" applyAlignment="1">
      <alignment horizontal="distributed" vertical="center" justifyLastLine="1"/>
    </xf>
    <xf numFmtId="0" fontId="58" fillId="0" borderId="28" xfId="0" applyFont="1" applyBorder="1" applyAlignment="1">
      <alignment horizontal="distributed" vertical="center"/>
    </xf>
    <xf numFmtId="0" fontId="0" fillId="0" borderId="31" xfId="0" applyBorder="1" applyAlignment="1">
      <alignment horizontal="distributed" vertical="center"/>
    </xf>
    <xf numFmtId="0" fontId="0" fillId="0" borderId="10" xfId="0" applyBorder="1" applyAlignment="1">
      <alignment horizontal="distributed" vertical="center"/>
    </xf>
    <xf numFmtId="0" fontId="0" fillId="0" borderId="27" xfId="0" applyBorder="1" applyAlignment="1">
      <alignment horizontal="distributed" vertical="center"/>
    </xf>
    <xf numFmtId="0" fontId="58" fillId="0" borderId="28" xfId="0" applyFont="1" applyBorder="1" applyAlignment="1">
      <alignment horizontal="center" vertical="center"/>
    </xf>
    <xf numFmtId="0" fontId="58" fillId="0" borderId="31" xfId="0" applyFont="1" applyBorder="1" applyAlignment="1">
      <alignment horizontal="center" vertical="center"/>
    </xf>
    <xf numFmtId="0" fontId="58" fillId="8" borderId="28" xfId="0" applyFont="1" applyFill="1" applyBorder="1" applyAlignment="1">
      <alignment horizontal="center" vertical="center" wrapText="1"/>
    </xf>
    <xf numFmtId="0" fontId="58" fillId="8" borderId="31" xfId="0" applyFont="1" applyFill="1" applyBorder="1" applyAlignment="1">
      <alignment horizontal="center" vertical="center" wrapText="1"/>
    </xf>
    <xf numFmtId="0" fontId="58" fillId="8" borderId="10" xfId="0" applyFont="1" applyFill="1" applyBorder="1" applyAlignment="1">
      <alignment horizontal="center" vertical="center" wrapText="1"/>
    </xf>
    <xf numFmtId="0" fontId="58" fillId="8" borderId="27" xfId="0" applyFont="1" applyFill="1" applyBorder="1" applyAlignment="1">
      <alignment horizontal="center" vertical="center" wrapText="1"/>
    </xf>
    <xf numFmtId="0" fontId="58" fillId="0" borderId="10" xfId="0" applyFont="1" applyBorder="1" applyAlignment="1">
      <alignment horizontal="center" vertical="center"/>
    </xf>
    <xf numFmtId="0" fontId="58" fillId="0" borderId="27" xfId="0" applyFont="1" applyBorder="1" applyAlignment="1">
      <alignment horizontal="center" vertical="center"/>
    </xf>
    <xf numFmtId="0" fontId="58" fillId="0" borderId="26" xfId="0" applyFont="1" applyBorder="1" applyAlignment="1">
      <alignment horizontal="distributed" vertical="center" shrinkToFit="1"/>
    </xf>
    <xf numFmtId="0" fontId="58" fillId="0" borderId="29" xfId="0" applyFont="1" applyBorder="1" applyAlignment="1">
      <alignment horizontal="distributed" vertical="center" shrinkToFit="1"/>
    </xf>
    <xf numFmtId="0" fontId="58" fillId="0" borderId="24" xfId="0" applyFont="1" applyBorder="1" applyAlignment="1">
      <alignment horizontal="distributed" vertical="center" justifyLastLine="1" shrinkToFit="1"/>
    </xf>
    <xf numFmtId="0" fontId="58" fillId="0" borderId="29" xfId="0" applyFont="1" applyBorder="1" applyAlignment="1">
      <alignment horizontal="distributed" vertical="center" justifyLastLine="1" shrinkToFit="1"/>
    </xf>
    <xf numFmtId="0" fontId="62" fillId="0" borderId="22" xfId="142" applyFont="1" applyBorder="1" applyAlignment="1">
      <alignment horizontal="left" wrapText="1"/>
    </xf>
    <xf numFmtId="0" fontId="36" fillId="0" borderId="0" xfId="142" applyFont="1" applyAlignment="1">
      <alignment horizontal="left" vertical="top"/>
    </xf>
    <xf numFmtId="0" fontId="29" fillId="0" borderId="30" xfId="142" applyFont="1" applyBorder="1"/>
    <xf numFmtId="0" fontId="29" fillId="0" borderId="30" xfId="0" applyFont="1" applyBorder="1"/>
    <xf numFmtId="0" fontId="62" fillId="0" borderId="30" xfId="142" applyFont="1" applyBorder="1" applyAlignment="1">
      <alignment horizontal="right"/>
    </xf>
    <xf numFmtId="0" fontId="58" fillId="8" borderId="52" xfId="142" applyFont="1" applyFill="1" applyBorder="1" applyAlignment="1">
      <alignment horizontal="distributed" vertical="center" justifyLastLine="1"/>
    </xf>
    <xf numFmtId="0" fontId="58" fillId="8" borderId="37" xfId="142" applyFont="1" applyFill="1" applyBorder="1" applyAlignment="1">
      <alignment horizontal="distributed" vertical="center" justifyLastLine="1"/>
    </xf>
    <xf numFmtId="0" fontId="58" fillId="8" borderId="45" xfId="142" applyFont="1" applyFill="1" applyBorder="1" applyAlignment="1">
      <alignment horizontal="distributed" vertical="center" justifyLastLine="1"/>
    </xf>
    <xf numFmtId="0" fontId="58" fillId="8" borderId="20" xfId="142" applyFont="1" applyFill="1" applyBorder="1" applyAlignment="1">
      <alignment horizontal="distributed" vertical="center" justifyLastLine="1"/>
    </xf>
    <xf numFmtId="0" fontId="58" fillId="8" borderId="12" xfId="142" applyFont="1" applyFill="1" applyBorder="1" applyAlignment="1">
      <alignment horizontal="distributed" vertical="center" justifyLastLine="1"/>
    </xf>
    <xf numFmtId="0" fontId="63" fillId="8" borderId="10" xfId="0" applyFont="1" applyFill="1" applyBorder="1" applyAlignment="1">
      <alignment horizontal="distributed" vertical="center" justifyLastLine="1"/>
    </xf>
    <xf numFmtId="0" fontId="58" fillId="8" borderId="21" xfId="142" applyFont="1" applyFill="1" applyBorder="1" applyAlignment="1">
      <alignment horizontal="center" vertical="center"/>
    </xf>
    <xf numFmtId="0" fontId="2" fillId="8" borderId="11" xfId="0" applyFont="1" applyFill="1" applyBorder="1" applyAlignment="1">
      <alignment horizontal="center" vertical="center"/>
    </xf>
    <xf numFmtId="0" fontId="58" fillId="8" borderId="11" xfId="142" applyFont="1" applyFill="1" applyBorder="1" applyAlignment="1">
      <alignment horizontal="center" vertical="center"/>
    </xf>
    <xf numFmtId="0" fontId="58" fillId="8" borderId="21" xfId="142" applyFont="1" applyFill="1" applyBorder="1" applyAlignment="1">
      <alignment horizontal="distributed" vertical="center" indent="1"/>
    </xf>
    <xf numFmtId="0" fontId="58" fillId="8" borderId="11" xfId="142" applyFont="1" applyFill="1" applyBorder="1" applyAlignment="1">
      <alignment horizontal="distributed" vertical="center" indent="1"/>
    </xf>
    <xf numFmtId="0" fontId="58" fillId="8" borderId="52" xfId="0" applyFont="1" applyFill="1" applyBorder="1" applyAlignment="1">
      <alignment horizontal="center" vertical="center"/>
    </xf>
    <xf numFmtId="0" fontId="58" fillId="8" borderId="37" xfId="0" applyFont="1" applyFill="1" applyBorder="1" applyAlignment="1">
      <alignment horizontal="center" vertical="center"/>
    </xf>
    <xf numFmtId="185" fontId="58" fillId="8" borderId="12" xfId="0" applyNumberFormat="1" applyFont="1" applyFill="1" applyBorder="1" applyAlignment="1">
      <alignment horizontal="center" vertical="center"/>
    </xf>
    <xf numFmtId="0" fontId="0" fillId="8" borderId="10" xfId="0" applyFill="1" applyBorder="1" applyAlignment="1">
      <alignment horizontal="center" vertical="center"/>
    </xf>
    <xf numFmtId="0" fontId="32" fillId="0" borderId="30" xfId="0" applyFont="1" applyBorder="1" applyAlignment="1">
      <alignment horizontal="left"/>
    </xf>
    <xf numFmtId="0" fontId="58" fillId="8" borderId="18" xfId="0" applyFont="1" applyFill="1" applyBorder="1" applyAlignment="1">
      <alignment horizontal="center" vertical="center"/>
    </xf>
    <xf numFmtId="0" fontId="58" fillId="8" borderId="45" xfId="0" applyFont="1" applyFill="1" applyBorder="1" applyAlignment="1">
      <alignment horizontal="center" vertical="center"/>
    </xf>
    <xf numFmtId="0" fontId="32" fillId="0" borderId="0" xfId="0" applyFont="1" applyAlignment="1">
      <alignment horizontal="left" vertical="top"/>
    </xf>
    <xf numFmtId="3" fontId="58" fillId="8" borderId="52" xfId="0" applyNumberFormat="1" applyFont="1" applyFill="1" applyBorder="1" applyAlignment="1">
      <alignment horizontal="center" vertical="center"/>
    </xf>
    <xf numFmtId="3" fontId="58" fillId="8" borderId="37" xfId="0" applyNumberFormat="1" applyFont="1" applyFill="1" applyBorder="1" applyAlignment="1">
      <alignment horizontal="center" vertical="center"/>
    </xf>
    <xf numFmtId="3" fontId="58" fillId="8" borderId="45" xfId="0" applyNumberFormat="1" applyFont="1" applyFill="1" applyBorder="1" applyAlignment="1">
      <alignment horizontal="center" vertical="center"/>
    </xf>
    <xf numFmtId="3" fontId="58" fillId="8" borderId="21" xfId="0" applyNumberFormat="1" applyFont="1" applyFill="1" applyBorder="1" applyAlignment="1">
      <alignment horizontal="center" vertical="center"/>
    </xf>
    <xf numFmtId="3" fontId="58" fillId="8" borderId="11" xfId="0" applyNumberFormat="1" applyFont="1" applyFill="1" applyBorder="1" applyAlignment="1">
      <alignment horizontal="center" vertical="center"/>
    </xf>
    <xf numFmtId="0" fontId="30" fillId="0" borderId="0" xfId="0" applyFont="1" applyAlignment="1">
      <alignment horizontal="left"/>
    </xf>
    <xf numFmtId="0" fontId="68" fillId="0" borderId="0" xfId="0" quotePrefix="1" applyFont="1" applyAlignment="1">
      <alignment horizontal="left"/>
    </xf>
    <xf numFmtId="0" fontId="64" fillId="0" borderId="30" xfId="127" applyFont="1" applyBorder="1" applyAlignment="1">
      <alignment horizontal="left" wrapText="1"/>
    </xf>
    <xf numFmtId="0" fontId="68" fillId="0" borderId="0" xfId="127" applyFont="1" applyAlignment="1">
      <alignment horizontal="left" vertical="center" wrapText="1"/>
    </xf>
    <xf numFmtId="0" fontId="58" fillId="8" borderId="53" xfId="127" applyFont="1" applyFill="1" applyBorder="1" applyAlignment="1">
      <alignment horizontal="center" vertical="center"/>
    </xf>
    <xf numFmtId="0" fontId="58" fillId="8" borderId="34" xfId="127" applyFont="1" applyFill="1" applyBorder="1" applyAlignment="1">
      <alignment horizontal="center" vertical="center"/>
    </xf>
    <xf numFmtId="0" fontId="58" fillId="8" borderId="35" xfId="127" applyFont="1" applyFill="1" applyBorder="1" applyAlignment="1">
      <alignment horizontal="center" vertical="center"/>
    </xf>
    <xf numFmtId="0" fontId="62" fillId="8" borderId="54" xfId="127" applyFont="1" applyFill="1" applyBorder="1" applyAlignment="1">
      <alignment horizontal="distributed" justifyLastLine="1"/>
    </xf>
    <xf numFmtId="0" fontId="62" fillId="8" borderId="37" xfId="127" applyFont="1" applyFill="1" applyBorder="1" applyAlignment="1">
      <alignment horizontal="distributed" justifyLastLine="1"/>
    </xf>
    <xf numFmtId="0" fontId="62" fillId="8" borderId="28" xfId="127" applyFont="1" applyFill="1" applyBorder="1" applyAlignment="1">
      <alignment horizontal="distributed" vertical="center"/>
    </xf>
    <xf numFmtId="0" fontId="62" fillId="8" borderId="10" xfId="127" applyFont="1" applyFill="1" applyBorder="1" applyAlignment="1">
      <alignment horizontal="distributed" vertical="center"/>
    </xf>
    <xf numFmtId="0" fontId="68" fillId="0" borderId="22" xfId="127" applyFont="1" applyBorder="1" applyAlignment="1">
      <alignment horizontal="left" vertical="center" wrapText="1"/>
    </xf>
    <xf numFmtId="0" fontId="62" fillId="8" borderId="28" xfId="126" applyFont="1" applyFill="1" applyBorder="1" applyAlignment="1">
      <alignment horizontal="distributed" vertical="center" justifyLastLine="1"/>
    </xf>
    <xf numFmtId="0" fontId="25" fillId="8" borderId="31" xfId="126" applyFont="1" applyFill="1" applyBorder="1"/>
    <xf numFmtId="0" fontId="62" fillId="8" borderId="19" xfId="126" applyFont="1" applyFill="1" applyBorder="1" applyAlignment="1">
      <alignment horizontal="distributed" vertical="center" wrapText="1" justifyLastLine="1"/>
    </xf>
    <xf numFmtId="0" fontId="62" fillId="8" borderId="14" xfId="126" applyFont="1" applyFill="1" applyBorder="1" applyAlignment="1">
      <alignment horizontal="distributed" vertical="center" wrapText="1" justifyLastLine="1"/>
    </xf>
    <xf numFmtId="0" fontId="62" fillId="8" borderId="27" xfId="126" applyFont="1" applyFill="1" applyBorder="1" applyAlignment="1">
      <alignment horizontal="distributed" vertical="center" wrapText="1" justifyLastLine="1"/>
    </xf>
    <xf numFmtId="0" fontId="63" fillId="0" borderId="22" xfId="126" applyFont="1" applyBorder="1" applyAlignment="1">
      <alignment horizontal="left"/>
    </xf>
    <xf numFmtId="0" fontId="63" fillId="0" borderId="22" xfId="126" applyFont="1" applyBorder="1"/>
    <xf numFmtId="0" fontId="62" fillId="8" borderId="19" xfId="126" applyFont="1" applyFill="1" applyBorder="1" applyAlignment="1">
      <alignment horizontal="distributed" vertical="center" justifyLastLine="1"/>
    </xf>
    <xf numFmtId="0" fontId="62" fillId="8" borderId="14" xfId="126" applyFont="1" applyFill="1" applyBorder="1" applyAlignment="1">
      <alignment horizontal="distributed" vertical="center" justifyLastLine="1"/>
    </xf>
    <xf numFmtId="0" fontId="62" fillId="8" borderId="27" xfId="126" applyFont="1" applyFill="1" applyBorder="1" applyAlignment="1">
      <alignment horizontal="distributed" vertical="center" justifyLastLine="1"/>
    </xf>
    <xf numFmtId="0" fontId="69" fillId="0" borderId="30" xfId="126" applyFont="1" applyBorder="1" applyAlignment="1">
      <alignment horizontal="left"/>
    </xf>
    <xf numFmtId="0" fontId="62" fillId="8" borderId="17" xfId="126" applyFont="1" applyFill="1" applyBorder="1" applyAlignment="1">
      <alignment horizontal="center" vertical="center"/>
    </xf>
    <xf numFmtId="0" fontId="62" fillId="8" borderId="20" xfId="126" applyFont="1" applyFill="1" applyBorder="1" applyAlignment="1">
      <alignment horizontal="distributed" vertical="center" justifyLastLine="1"/>
    </xf>
    <xf numFmtId="0" fontId="62" fillId="8" borderId="17" xfId="126" applyFont="1" applyFill="1" applyBorder="1" applyAlignment="1">
      <alignment horizontal="distributed" vertical="center" justifyLastLine="1"/>
    </xf>
    <xf numFmtId="0" fontId="62" fillId="8" borderId="12" xfId="126" applyFont="1" applyFill="1" applyBorder="1" applyAlignment="1">
      <alignment horizontal="distributed" vertical="center" justifyLastLine="1"/>
    </xf>
    <xf numFmtId="0" fontId="62" fillId="8" borderId="0" xfId="126" applyFont="1" applyFill="1" applyAlignment="1">
      <alignment horizontal="distributed" vertical="center" justifyLastLine="1"/>
    </xf>
    <xf numFmtId="0" fontId="62" fillId="8" borderId="52" xfId="126" applyFont="1" applyFill="1" applyBorder="1" applyAlignment="1">
      <alignment horizontal="distributed" vertical="center" justifyLastLine="1"/>
    </xf>
    <xf numFmtId="0" fontId="25" fillId="8" borderId="37" xfId="126" applyFont="1" applyFill="1" applyBorder="1" applyAlignment="1">
      <alignment horizontal="distributed" vertical="center" justifyLastLine="1"/>
    </xf>
    <xf numFmtId="0" fontId="62" fillId="8" borderId="22" xfId="126" applyFont="1" applyFill="1" applyBorder="1" applyAlignment="1">
      <alignment horizontal="distributed" vertical="center" justifyLastLine="1"/>
    </xf>
    <xf numFmtId="0" fontId="62" fillId="8" borderId="19" xfId="126" applyFont="1" applyFill="1" applyBorder="1" applyAlignment="1">
      <alignment horizontal="center" vertical="center"/>
    </xf>
    <xf numFmtId="0" fontId="25" fillId="8" borderId="22" xfId="126" applyFont="1" applyFill="1" applyBorder="1"/>
    <xf numFmtId="0" fontId="62" fillId="8" borderId="31" xfId="126" applyFont="1" applyFill="1" applyBorder="1" applyAlignment="1">
      <alignment horizontal="distributed" vertical="center" justifyLastLine="1"/>
    </xf>
    <xf numFmtId="3" fontId="29" fillId="0" borderId="12" xfId="0" applyNumberFormat="1" applyFont="1" applyBorder="1" applyAlignment="1">
      <alignment horizontal="right"/>
    </xf>
    <xf numFmtId="3" fontId="29" fillId="0" borderId="14" xfId="0" applyNumberFormat="1" applyFont="1" applyBorder="1" applyAlignment="1">
      <alignment horizontal="right"/>
    </xf>
    <xf numFmtId="0" fontId="62" fillId="8" borderId="12" xfId="0" applyFont="1" applyFill="1" applyBorder="1" applyAlignment="1">
      <alignment horizontal="center" vertical="center"/>
    </xf>
    <xf numFmtId="0" fontId="62" fillId="8" borderId="0" xfId="0" applyFont="1" applyFill="1" applyAlignment="1">
      <alignment horizontal="center" vertical="center"/>
    </xf>
    <xf numFmtId="2" fontId="29" fillId="0" borderId="12" xfId="0" applyNumberFormat="1" applyFont="1" applyBorder="1" applyAlignment="1">
      <alignment horizontal="right"/>
    </xf>
    <xf numFmtId="2" fontId="29" fillId="0" borderId="0" xfId="0" applyNumberFormat="1" applyFont="1" applyAlignment="1">
      <alignment horizontal="right"/>
    </xf>
    <xf numFmtId="0" fontId="67" fillId="8" borderId="54" xfId="127" applyFont="1" applyFill="1" applyBorder="1" applyAlignment="1">
      <alignment horizontal="distributed" justifyLastLine="1"/>
    </xf>
    <xf numFmtId="0" fontId="67" fillId="8" borderId="37" xfId="127" applyFont="1" applyFill="1" applyBorder="1" applyAlignment="1">
      <alignment horizontal="distributed" justifyLastLine="1"/>
    </xf>
    <xf numFmtId="0" fontId="67" fillId="8" borderId="28" xfId="127" applyFont="1" applyFill="1" applyBorder="1" applyAlignment="1">
      <alignment horizontal="distributed" vertical="center"/>
    </xf>
    <xf numFmtId="0" fontId="67" fillId="8" borderId="12" xfId="127" applyFont="1" applyFill="1" applyBorder="1" applyAlignment="1">
      <alignment horizontal="distributed" vertical="center"/>
    </xf>
    <xf numFmtId="0" fontId="62" fillId="8" borderId="10" xfId="0" applyFont="1" applyFill="1" applyBorder="1" applyAlignment="1">
      <alignment horizontal="center" vertical="center"/>
    </xf>
    <xf numFmtId="0" fontId="62" fillId="8" borderId="27" xfId="0" applyFont="1" applyFill="1" applyBorder="1" applyAlignment="1">
      <alignment horizontal="center" vertical="center"/>
    </xf>
    <xf numFmtId="4" fontId="29" fillId="0" borderId="12" xfId="0" applyNumberFormat="1" applyFont="1" applyBorder="1" applyAlignment="1">
      <alignment horizontal="right"/>
    </xf>
    <xf numFmtId="4" fontId="29" fillId="0" borderId="0" xfId="0" applyNumberFormat="1" applyFont="1" applyAlignment="1">
      <alignment horizontal="right"/>
    </xf>
    <xf numFmtId="0" fontId="62" fillId="8" borderId="20" xfId="0" applyFont="1" applyFill="1" applyBorder="1" applyAlignment="1">
      <alignment horizontal="center" vertical="center"/>
    </xf>
    <xf numFmtId="0" fontId="62" fillId="8" borderId="17" xfId="0" applyFont="1" applyFill="1" applyBorder="1" applyAlignment="1">
      <alignment horizontal="center" vertical="center"/>
    </xf>
    <xf numFmtId="0" fontId="62" fillId="8" borderId="19" xfId="0" applyFont="1" applyFill="1" applyBorder="1" applyAlignment="1">
      <alignment horizontal="center" vertical="center"/>
    </xf>
    <xf numFmtId="0" fontId="64" fillId="0" borderId="30" xfId="0" applyFont="1" applyBorder="1" applyAlignment="1">
      <alignment horizontal="left"/>
    </xf>
    <xf numFmtId="0" fontId="1" fillId="0" borderId="30" xfId="0" applyFont="1" applyBorder="1"/>
    <xf numFmtId="0" fontId="62" fillId="8" borderId="14" xfId="0" applyFont="1" applyFill="1" applyBorder="1" applyAlignment="1">
      <alignment horizontal="center" vertical="center"/>
    </xf>
    <xf numFmtId="3" fontId="29" fillId="0" borderId="10" xfId="0" applyNumberFormat="1" applyFont="1" applyBorder="1" applyAlignment="1">
      <alignment horizontal="right"/>
    </xf>
    <xf numFmtId="3" fontId="29" fillId="0" borderId="27" xfId="0" applyNumberFormat="1" applyFont="1" applyBorder="1" applyAlignment="1">
      <alignment horizontal="right"/>
    </xf>
    <xf numFmtId="2" fontId="29" fillId="0" borderId="10" xfId="0" applyNumberFormat="1" applyFont="1" applyBorder="1" applyAlignment="1">
      <alignment horizontal="right"/>
    </xf>
    <xf numFmtId="2" fontId="29" fillId="0" borderId="23" xfId="0" applyNumberFormat="1" applyFont="1" applyBorder="1" applyAlignment="1">
      <alignment horizontal="right"/>
    </xf>
    <xf numFmtId="2" fontId="29" fillId="0" borderId="27" xfId="0" applyNumberFormat="1" applyFont="1" applyBorder="1" applyAlignment="1">
      <alignment horizontal="right"/>
    </xf>
    <xf numFmtId="0" fontId="36" fillId="0" borderId="0" xfId="0" applyFont="1" applyAlignment="1">
      <alignment horizontal="left"/>
    </xf>
    <xf numFmtId="0" fontId="29" fillId="0" borderId="0" xfId="0" applyFont="1" applyAlignment="1">
      <alignment horizontal="left"/>
    </xf>
    <xf numFmtId="0" fontId="58" fillId="8" borderId="20" xfId="0" applyFont="1" applyFill="1" applyBorder="1" applyAlignment="1">
      <alignment horizontal="distributed" vertical="center" justifyLastLine="1"/>
    </xf>
    <xf numFmtId="0" fontId="58" fillId="8" borderId="12" xfId="0" applyFont="1" applyFill="1" applyBorder="1" applyAlignment="1">
      <alignment horizontal="distributed" vertical="center" justifyLastLine="1"/>
    </xf>
    <xf numFmtId="0" fontId="58" fillId="8" borderId="10" xfId="0" applyFont="1" applyFill="1" applyBorder="1" applyAlignment="1">
      <alignment horizontal="distributed" vertical="center" justifyLastLine="1"/>
    </xf>
    <xf numFmtId="0" fontId="58" fillId="8" borderId="28" xfId="0" applyFont="1" applyFill="1" applyBorder="1" applyAlignment="1">
      <alignment horizontal="distributed" vertical="center" wrapText="1" justifyLastLine="1"/>
    </xf>
    <xf numFmtId="0" fontId="58" fillId="8" borderId="12" xfId="0" applyFont="1" applyFill="1" applyBorder="1" applyAlignment="1">
      <alignment horizontal="distributed" vertical="center" wrapText="1" justifyLastLine="1"/>
    </xf>
    <xf numFmtId="0" fontId="58" fillId="8" borderId="10" xfId="0" applyFont="1" applyFill="1" applyBorder="1" applyAlignment="1">
      <alignment horizontal="distributed" vertical="center" wrapText="1" justifyLastLine="1"/>
    </xf>
    <xf numFmtId="0" fontId="35" fillId="8" borderId="21" xfId="0" applyFont="1" applyFill="1" applyBorder="1" applyAlignment="1">
      <alignment horizontal="distributed" vertical="center" wrapText="1" justifyLastLine="1"/>
    </xf>
    <xf numFmtId="0" fontId="35" fillId="8" borderId="11" xfId="0" applyFont="1" applyFill="1" applyBorder="1" applyAlignment="1">
      <alignment horizontal="distributed" vertical="center" wrapText="1" justifyLastLine="1"/>
    </xf>
    <xf numFmtId="0" fontId="62" fillId="0" borderId="30" xfId="0" applyFont="1" applyBorder="1" applyAlignment="1">
      <alignment horizontal="right"/>
    </xf>
    <xf numFmtId="0" fontId="58" fillId="0" borderId="0" xfId="0" applyFont="1" applyAlignment="1">
      <alignment horizontal="distributed" vertical="center"/>
    </xf>
    <xf numFmtId="0" fontId="58" fillId="8" borderId="28" xfId="0" applyFont="1" applyFill="1" applyBorder="1" applyAlignment="1">
      <alignment horizontal="distributed" vertical="center" justifyLastLine="1"/>
    </xf>
    <xf numFmtId="0" fontId="29" fillId="0" borderId="0" xfId="0" applyFont="1"/>
    <xf numFmtId="37" fontId="32" fillId="0" borderId="0" xfId="135" applyNumberFormat="1" applyFont="1" applyAlignment="1">
      <alignment horizontal="right"/>
    </xf>
    <xf numFmtId="0" fontId="60" fillId="8" borderId="21" xfId="0" applyFont="1" applyFill="1" applyBorder="1" applyAlignment="1">
      <alignment horizontal="center" vertical="center" justifyLastLine="1"/>
    </xf>
    <xf numFmtId="0" fontId="60" fillId="8" borderId="11" xfId="0" applyFont="1" applyFill="1" applyBorder="1" applyAlignment="1">
      <alignment horizontal="center" vertical="center" justifyLastLine="1"/>
    </xf>
    <xf numFmtId="0" fontId="60" fillId="8" borderId="31" xfId="0" applyFont="1" applyFill="1" applyBorder="1" applyAlignment="1">
      <alignment horizontal="center" vertical="center" justifyLastLine="1"/>
    </xf>
    <xf numFmtId="0" fontId="60" fillId="8" borderId="27" xfId="0" applyFont="1" applyFill="1" applyBorder="1" applyAlignment="1">
      <alignment horizontal="center" vertical="center" justifyLastLine="1"/>
    </xf>
    <xf numFmtId="38" fontId="60" fillId="8" borderId="18" xfId="96" applyFont="1" applyFill="1" applyBorder="1" applyAlignment="1">
      <alignment horizontal="center" vertical="center"/>
    </xf>
    <xf numFmtId="38" fontId="60" fillId="8" borderId="13" xfId="96" applyFont="1" applyFill="1" applyBorder="1" applyAlignment="1">
      <alignment horizontal="center" vertical="center"/>
    </xf>
    <xf numFmtId="38" fontId="60" fillId="8" borderId="11" xfId="96" applyFont="1" applyFill="1" applyBorder="1" applyAlignment="1">
      <alignment horizontal="center" vertical="center"/>
    </xf>
    <xf numFmtId="38" fontId="60" fillId="8" borderId="20" xfId="96" applyFont="1" applyFill="1" applyBorder="1" applyAlignment="1">
      <alignment horizontal="center" vertical="center"/>
    </xf>
    <xf numFmtId="38" fontId="60" fillId="8" borderId="12" xfId="96" applyFont="1" applyFill="1" applyBorder="1" applyAlignment="1">
      <alignment horizontal="center" vertical="center"/>
    </xf>
    <xf numFmtId="38" fontId="60" fillId="8" borderId="10" xfId="96" applyFont="1" applyFill="1" applyBorder="1" applyAlignment="1">
      <alignment horizontal="center" vertical="center"/>
    </xf>
    <xf numFmtId="0" fontId="60" fillId="8" borderId="25" xfId="0" applyFont="1" applyFill="1" applyBorder="1" applyAlignment="1">
      <alignment horizontal="center" vertical="center" justifyLastLine="1"/>
    </xf>
    <xf numFmtId="0" fontId="36" fillId="0" borderId="0" xfId="0" applyFont="1" applyAlignment="1">
      <alignment horizontal="left" vertical="top"/>
    </xf>
    <xf numFmtId="0" fontId="29" fillId="0" borderId="0" xfId="0" applyFont="1" applyAlignment="1">
      <alignment horizontal="left" vertical="top"/>
    </xf>
    <xf numFmtId="0" fontId="60" fillId="8" borderId="52" xfId="0" applyFont="1" applyFill="1" applyBorder="1" applyAlignment="1">
      <alignment horizontal="center" vertical="center" justifyLastLine="1"/>
    </xf>
    <xf numFmtId="0" fontId="60" fillId="8" borderId="45" xfId="0" applyFont="1" applyFill="1" applyBorder="1" applyAlignment="1">
      <alignment horizontal="center" vertical="center" justifyLastLine="1"/>
    </xf>
    <xf numFmtId="0" fontId="60" fillId="8" borderId="37" xfId="0" applyFont="1" applyFill="1" applyBorder="1" applyAlignment="1">
      <alignment horizontal="center" vertical="center" justifyLastLine="1"/>
    </xf>
    <xf numFmtId="38" fontId="60" fillId="8" borderId="28" xfId="96" applyFont="1" applyFill="1" applyBorder="1" applyAlignment="1">
      <alignment horizontal="center" vertical="center" wrapText="1"/>
    </xf>
    <xf numFmtId="38" fontId="60" fillId="8" borderId="10" xfId="96" applyFont="1" applyFill="1" applyBorder="1" applyAlignment="1">
      <alignment horizontal="center" vertical="center" wrapText="1"/>
    </xf>
    <xf numFmtId="0" fontId="60" fillId="8" borderId="18" xfId="0" applyFont="1" applyFill="1" applyBorder="1" applyAlignment="1">
      <alignment horizontal="distributed" vertical="center" justifyLastLine="1"/>
    </xf>
    <xf numFmtId="0" fontId="60" fillId="8" borderId="11" xfId="0" applyFont="1" applyFill="1" applyBorder="1" applyAlignment="1">
      <alignment horizontal="distributed" vertical="center" justifyLastLine="1"/>
    </xf>
    <xf numFmtId="0" fontId="60" fillId="8" borderId="20" xfId="0" applyFont="1" applyFill="1" applyBorder="1" applyAlignment="1">
      <alignment horizontal="distributed" vertical="center" justifyLastLine="1"/>
    </xf>
    <xf numFmtId="0" fontId="60" fillId="8" borderId="10" xfId="0" applyFont="1" applyFill="1" applyBorder="1" applyAlignment="1">
      <alignment horizontal="distributed" vertical="center" justifyLastLine="1"/>
    </xf>
    <xf numFmtId="3" fontId="32" fillId="0" borderId="0" xfId="0" applyNumberFormat="1" applyFont="1" applyAlignment="1">
      <alignment horizontal="right"/>
    </xf>
    <xf numFmtId="0" fontId="60" fillId="8" borderId="26" xfId="0" applyFont="1" applyFill="1" applyBorder="1" applyAlignment="1">
      <alignment horizontal="center" vertical="center"/>
    </xf>
    <xf numFmtId="0" fontId="60" fillId="8" borderId="29" xfId="0" applyFont="1" applyFill="1" applyBorder="1" applyAlignment="1">
      <alignment horizontal="center" vertical="center"/>
    </xf>
    <xf numFmtId="0" fontId="60" fillId="8" borderId="52" xfId="0" applyFont="1" applyFill="1" applyBorder="1" applyAlignment="1">
      <alignment horizontal="distributed" vertical="center" justifyLastLine="1"/>
    </xf>
    <xf numFmtId="0" fontId="60" fillId="8" borderId="45" xfId="0" applyFont="1" applyFill="1" applyBorder="1" applyAlignment="1">
      <alignment horizontal="distributed" vertical="center" justifyLastLine="1"/>
    </xf>
    <xf numFmtId="0" fontId="60" fillId="8" borderId="52" xfId="0" applyFont="1" applyFill="1" applyBorder="1" applyAlignment="1">
      <alignment horizontal="center" vertical="center"/>
    </xf>
    <xf numFmtId="0" fontId="60" fillId="8" borderId="45" xfId="0" applyFont="1" applyFill="1" applyBorder="1" applyAlignment="1">
      <alignment horizontal="center" vertical="center"/>
    </xf>
    <xf numFmtId="0" fontId="62" fillId="0" borderId="0" xfId="0" applyFont="1" applyAlignment="1">
      <alignment horizontal="left"/>
    </xf>
    <xf numFmtId="0" fontId="62" fillId="0" borderId="22" xfId="126" applyFont="1" applyBorder="1" applyAlignment="1">
      <alignment horizontal="left"/>
    </xf>
    <xf numFmtId="0" fontId="73" fillId="0" borderId="30" xfId="0" applyFont="1" applyBorder="1" applyAlignment="1">
      <alignment horizontal="left"/>
    </xf>
    <xf numFmtId="0" fontId="60" fillId="8" borderId="23" xfId="0" applyFont="1" applyFill="1" applyBorder="1" applyAlignment="1">
      <alignment horizontal="distributed" vertical="center"/>
    </xf>
    <xf numFmtId="0" fontId="60" fillId="8" borderId="27" xfId="0" applyFont="1" applyFill="1" applyBorder="1" applyAlignment="1">
      <alignment horizontal="distributed" vertical="center"/>
    </xf>
    <xf numFmtId="0" fontId="60" fillId="8" borderId="37" xfId="0" applyFont="1" applyFill="1" applyBorder="1" applyAlignment="1">
      <alignment horizontal="distributed" vertical="center" justifyLastLine="1"/>
    </xf>
    <xf numFmtId="0" fontId="62" fillId="0" borderId="0" xfId="0" quotePrefix="1" applyFont="1" applyAlignment="1">
      <alignment horizontal="center"/>
    </xf>
    <xf numFmtId="0" fontId="62" fillId="0" borderId="14" xfId="0" quotePrefix="1" applyFont="1" applyBorder="1" applyAlignment="1">
      <alignment horizontal="center"/>
    </xf>
    <xf numFmtId="0" fontId="60" fillId="8" borderId="37" xfId="0" applyFont="1" applyFill="1" applyBorder="1" applyAlignment="1">
      <alignment horizontal="center" vertical="center"/>
    </xf>
    <xf numFmtId="3" fontId="31" fillId="0" borderId="10" xfId="0" applyNumberFormat="1" applyFont="1" applyBorder="1"/>
    <xf numFmtId="3" fontId="31" fillId="0" borderId="27" xfId="0" applyNumberFormat="1" applyFont="1" applyBorder="1"/>
    <xf numFmtId="0" fontId="62" fillId="0" borderId="23" xfId="0" quotePrefix="1" applyFont="1" applyBorder="1" applyAlignment="1">
      <alignment horizontal="left"/>
    </xf>
    <xf numFmtId="0" fontId="62" fillId="0" borderId="27" xfId="0" quotePrefix="1" applyFont="1" applyBorder="1" applyAlignment="1">
      <alignment horizontal="left"/>
    </xf>
    <xf numFmtId="3" fontId="31" fillId="0" borderId="10" xfId="0" applyNumberFormat="1" applyFont="1" applyBorder="1" applyAlignment="1">
      <alignment horizontal="right"/>
    </xf>
    <xf numFmtId="3" fontId="31" fillId="0" borderId="27" xfId="0" applyNumberFormat="1" applyFont="1" applyBorder="1" applyAlignment="1">
      <alignment horizontal="right"/>
    </xf>
    <xf numFmtId="0" fontId="60" fillId="8" borderId="17" xfId="0" applyFont="1" applyFill="1" applyBorder="1" applyAlignment="1">
      <alignment horizontal="distributed" vertical="center"/>
    </xf>
    <xf numFmtId="0" fontId="60" fillId="8" borderId="19" xfId="0" applyFont="1" applyFill="1" applyBorder="1" applyAlignment="1">
      <alignment horizontal="distributed" vertical="center"/>
    </xf>
    <xf numFmtId="0" fontId="70" fillId="0" borderId="30" xfId="0" applyFont="1" applyBorder="1" applyAlignment="1">
      <alignment horizontal="right"/>
    </xf>
    <xf numFmtId="0" fontId="68" fillId="0" borderId="30" xfId="139" applyFont="1" applyBorder="1" applyAlignment="1">
      <alignment horizontal="right"/>
    </xf>
    <xf numFmtId="0" fontId="62" fillId="8" borderId="20" xfId="139" applyFont="1" applyFill="1" applyBorder="1" applyAlignment="1">
      <alignment horizontal="distributed" vertical="center" justifyLastLine="1"/>
    </xf>
    <xf numFmtId="0" fontId="62" fillId="8" borderId="12" xfId="139" applyFont="1" applyFill="1" applyBorder="1" applyAlignment="1">
      <alignment horizontal="distributed" vertical="center" justifyLastLine="1"/>
    </xf>
    <xf numFmtId="0" fontId="25" fillId="8" borderId="10" xfId="0" applyFont="1" applyFill="1" applyBorder="1" applyAlignment="1">
      <alignment horizontal="distributed" vertical="center" justifyLastLine="1"/>
    </xf>
    <xf numFmtId="0" fontId="62" fillId="8" borderId="18" xfId="139" applyFont="1" applyFill="1" applyBorder="1" applyAlignment="1">
      <alignment horizontal="distributed" vertical="center" justifyLastLine="1"/>
    </xf>
    <xf numFmtId="0" fontId="62" fillId="8" borderId="13" xfId="139" applyFont="1" applyFill="1" applyBorder="1" applyAlignment="1">
      <alignment horizontal="distributed" vertical="center" justifyLastLine="1"/>
    </xf>
    <xf numFmtId="0" fontId="25" fillId="8" borderId="11" xfId="0" applyFont="1" applyFill="1" applyBorder="1" applyAlignment="1">
      <alignment horizontal="distributed" vertical="center" justifyLastLine="1"/>
    </xf>
    <xf numFmtId="0" fontId="61" fillId="8" borderId="21" xfId="139" applyFont="1" applyFill="1" applyBorder="1" applyAlignment="1">
      <alignment horizontal="distributed" vertical="center" wrapText="1" justifyLastLine="1"/>
    </xf>
    <xf numFmtId="0" fontId="61" fillId="8" borderId="11" xfId="139" applyFont="1" applyFill="1" applyBorder="1" applyAlignment="1">
      <alignment horizontal="distributed" vertical="center" justifyLastLine="1"/>
    </xf>
    <xf numFmtId="0" fontId="37" fillId="0" borderId="0" xfId="138" applyFont="1" applyAlignment="1">
      <alignment horizontal="left" vertical="center"/>
    </xf>
    <xf numFmtId="0" fontId="28" fillId="0" borderId="0" xfId="138" applyFont="1"/>
    <xf numFmtId="0" fontId="74" fillId="0" borderId="0" xfId="0" applyFont="1"/>
    <xf numFmtId="0" fontId="58" fillId="8" borderId="18" xfId="131" applyFont="1" applyFill="1" applyBorder="1" applyAlignment="1">
      <alignment horizontal="center" vertical="center"/>
    </xf>
    <xf numFmtId="0" fontId="58" fillId="8" borderId="13" xfId="131" applyFont="1" applyFill="1" applyBorder="1" applyAlignment="1">
      <alignment horizontal="center" vertical="center"/>
    </xf>
    <xf numFmtId="0" fontId="58" fillId="8" borderId="11" xfId="131" applyFont="1" applyFill="1" applyBorder="1" applyAlignment="1">
      <alignment horizontal="center" vertical="center"/>
    </xf>
    <xf numFmtId="0" fontId="58" fillId="8" borderId="20" xfId="131" applyFont="1" applyFill="1" applyBorder="1" applyAlignment="1">
      <alignment horizontal="center" vertical="center"/>
    </xf>
    <xf numFmtId="0" fontId="58" fillId="8" borderId="12" xfId="131" applyFont="1" applyFill="1" applyBorder="1" applyAlignment="1">
      <alignment horizontal="center" vertical="center"/>
    </xf>
    <xf numFmtId="0" fontId="58" fillId="8" borderId="10" xfId="131" applyFont="1" applyFill="1" applyBorder="1" applyAlignment="1">
      <alignment horizontal="center" vertical="center"/>
    </xf>
    <xf numFmtId="0" fontId="58" fillId="8" borderId="21" xfId="131" applyFont="1" applyFill="1" applyBorder="1" applyAlignment="1">
      <alignment horizontal="distributed" vertical="center" justifyLastLine="1"/>
    </xf>
    <xf numFmtId="0" fontId="58" fillId="8" borderId="11" xfId="131" applyFont="1" applyFill="1" applyBorder="1" applyAlignment="1">
      <alignment horizontal="distributed" vertical="center" justifyLastLine="1"/>
    </xf>
    <xf numFmtId="0" fontId="58" fillId="8" borderId="28" xfId="131" applyFont="1" applyFill="1" applyBorder="1" applyAlignment="1">
      <alignment horizontal="center" vertical="center" justifyLastLine="1"/>
    </xf>
    <xf numFmtId="0" fontId="58" fillId="8" borderId="10" xfId="131" applyFont="1" applyFill="1" applyBorder="1" applyAlignment="1">
      <alignment horizontal="center" vertical="center" justifyLastLine="1"/>
    </xf>
    <xf numFmtId="0" fontId="1" fillId="8" borderId="11" xfId="0" applyFont="1" applyFill="1" applyBorder="1" applyAlignment="1">
      <alignment horizontal="distributed" vertical="center" justifyLastLine="1"/>
    </xf>
    <xf numFmtId="180" fontId="32" fillId="0" borderId="12" xfId="0" applyNumberFormat="1" applyFont="1" applyBorder="1" applyAlignment="1">
      <alignment horizontal="right" shrinkToFit="1"/>
    </xf>
    <xf numFmtId="180" fontId="32" fillId="0" borderId="0" xfId="0" applyNumberFormat="1" applyFont="1" applyAlignment="1">
      <alignment horizontal="right" shrinkToFit="1"/>
    </xf>
    <xf numFmtId="180" fontId="32" fillId="0" borderId="50" xfId="0" applyNumberFormat="1" applyFont="1" applyBorder="1" applyAlignment="1">
      <alignment horizontal="right" shrinkToFit="1"/>
    </xf>
    <xf numFmtId="180" fontId="32" fillId="0" borderId="12" xfId="135" applyNumberFormat="1" applyFont="1" applyBorder="1" applyAlignment="1">
      <alignment horizontal="right" shrinkToFit="1"/>
    </xf>
    <xf numFmtId="0" fontId="1" fillId="0" borderId="0" xfId="0" applyFont="1" applyAlignment="1">
      <alignment shrinkToFit="1"/>
    </xf>
    <xf numFmtId="0" fontId="60" fillId="0" borderId="0" xfId="143" quotePrefix="1" applyFont="1" applyAlignment="1">
      <alignment horizontal="left"/>
    </xf>
    <xf numFmtId="0" fontId="60" fillId="0" borderId="14" xfId="143" quotePrefix="1" applyFont="1" applyBorder="1" applyAlignment="1">
      <alignment horizontal="left"/>
    </xf>
    <xf numFmtId="180" fontId="32" fillId="0" borderId="0" xfId="135" applyNumberFormat="1" applyFont="1" applyAlignment="1">
      <alignment horizontal="right" shrinkToFit="1"/>
    </xf>
    <xf numFmtId="180" fontId="32" fillId="0" borderId="14" xfId="135" applyNumberFormat="1" applyFont="1" applyBorder="1" applyAlignment="1">
      <alignment horizontal="right" shrinkToFit="1"/>
    </xf>
    <xf numFmtId="0" fontId="62" fillId="0" borderId="23" xfId="143" quotePrefix="1" applyFont="1" applyBorder="1" applyAlignment="1">
      <alignment horizontal="left"/>
    </xf>
    <xf numFmtId="0" fontId="62" fillId="0" borderId="27" xfId="143" quotePrefix="1" applyFont="1" applyBorder="1" applyAlignment="1">
      <alignment horizontal="left"/>
    </xf>
    <xf numFmtId="180" fontId="32" fillId="0" borderId="10" xfId="135" applyNumberFormat="1" applyFont="1" applyBorder="1" applyAlignment="1">
      <alignment horizontal="right"/>
    </xf>
    <xf numFmtId="180" fontId="32" fillId="0" borderId="27" xfId="135" applyNumberFormat="1" applyFont="1" applyBorder="1" applyAlignment="1">
      <alignment horizontal="right"/>
    </xf>
    <xf numFmtId="180" fontId="32" fillId="0" borderId="14" xfId="0" applyNumberFormat="1" applyFont="1" applyBorder="1" applyAlignment="1">
      <alignment horizontal="right" shrinkToFit="1"/>
    </xf>
    <xf numFmtId="3" fontId="32" fillId="0" borderId="12" xfId="0" applyNumberFormat="1" applyFont="1" applyBorder="1" applyAlignment="1">
      <alignment horizontal="right" shrinkToFit="1"/>
    </xf>
    <xf numFmtId="3" fontId="32" fillId="0" borderId="14" xfId="0" applyNumberFormat="1" applyFont="1" applyBorder="1" applyAlignment="1">
      <alignment horizontal="right" shrinkToFit="1"/>
    </xf>
    <xf numFmtId="0" fontId="60" fillId="0" borderId="0" xfId="143" applyFont="1" applyAlignment="1">
      <alignment horizontal="distributed" vertical="center"/>
    </xf>
    <xf numFmtId="0" fontId="60" fillId="0" borderId="14" xfId="143" applyFont="1" applyBorder="1" applyAlignment="1">
      <alignment horizontal="distributed" vertical="center"/>
    </xf>
    <xf numFmtId="0" fontId="70" fillId="0" borderId="30" xfId="130" applyFont="1" applyBorder="1" applyAlignment="1">
      <alignment horizontal="right"/>
    </xf>
    <xf numFmtId="0" fontId="60" fillId="8" borderId="52" xfId="130" applyFont="1" applyFill="1" applyBorder="1" applyAlignment="1">
      <alignment horizontal="center" vertical="center"/>
    </xf>
    <xf numFmtId="0" fontId="60" fillId="8" borderId="37" xfId="130" applyFont="1" applyFill="1" applyBorder="1" applyAlignment="1">
      <alignment horizontal="center" vertical="center"/>
    </xf>
    <xf numFmtId="0" fontId="60" fillId="8" borderId="26" xfId="130" applyFont="1" applyFill="1" applyBorder="1" applyAlignment="1">
      <alignment horizontal="center" vertical="center"/>
    </xf>
    <xf numFmtId="0" fontId="60" fillId="8" borderId="24" xfId="130" applyFont="1" applyFill="1" applyBorder="1" applyAlignment="1">
      <alignment horizontal="center" vertical="center"/>
    </xf>
    <xf numFmtId="0" fontId="1" fillId="8" borderId="24" xfId="0" applyFont="1" applyFill="1" applyBorder="1" applyAlignment="1">
      <alignment horizontal="center" vertical="center"/>
    </xf>
    <xf numFmtId="0" fontId="1" fillId="8" borderId="29" xfId="0" applyFont="1" applyFill="1" applyBorder="1" applyAlignment="1">
      <alignment horizontal="center" vertical="center"/>
    </xf>
    <xf numFmtId="0" fontId="60" fillId="8" borderId="21" xfId="130" applyFont="1" applyFill="1" applyBorder="1" applyAlignment="1">
      <alignment horizontal="center" vertical="center" wrapText="1" justifyLastLine="1"/>
    </xf>
    <xf numFmtId="0" fontId="60" fillId="8" borderId="11" xfId="130" applyFont="1" applyFill="1" applyBorder="1" applyAlignment="1">
      <alignment horizontal="center" vertical="center" wrapText="1" justifyLastLine="1"/>
    </xf>
    <xf numFmtId="0" fontId="58" fillId="8" borderId="28" xfId="130" applyFont="1" applyFill="1" applyBorder="1" applyAlignment="1">
      <alignment horizontal="center" vertical="center" textRotation="255"/>
    </xf>
    <xf numFmtId="0" fontId="58" fillId="8" borderId="12" xfId="130" applyFont="1" applyFill="1" applyBorder="1" applyAlignment="1">
      <alignment horizontal="center" vertical="center" textRotation="255"/>
    </xf>
    <xf numFmtId="0" fontId="58" fillId="8" borderId="10" xfId="130" applyFont="1" applyFill="1" applyBorder="1" applyAlignment="1">
      <alignment horizontal="center" vertical="center" textRotation="255"/>
    </xf>
    <xf numFmtId="0" fontId="60" fillId="8" borderId="21" xfId="130" applyFont="1" applyFill="1" applyBorder="1" applyAlignment="1">
      <alignment horizontal="center" vertical="center" justifyLastLine="1"/>
    </xf>
    <xf numFmtId="0" fontId="60" fillId="8" borderId="11" xfId="130" applyFont="1" applyFill="1" applyBorder="1" applyAlignment="1">
      <alignment horizontal="center" vertical="center" justifyLastLine="1"/>
    </xf>
    <xf numFmtId="0" fontId="78" fillId="8" borderId="21" xfId="130" applyFont="1" applyFill="1" applyBorder="1" applyAlignment="1">
      <alignment horizontal="center" vertical="center" wrapText="1" justifyLastLine="1"/>
    </xf>
    <xf numFmtId="0" fontId="78" fillId="8" borderId="11" xfId="130" applyFont="1" applyFill="1" applyBorder="1" applyAlignment="1">
      <alignment horizontal="center" vertical="center" wrapText="1" justifyLastLine="1"/>
    </xf>
    <xf numFmtId="0" fontId="36" fillId="0" borderId="30" xfId="130" applyFont="1" applyBorder="1"/>
    <xf numFmtId="0" fontId="60" fillId="8" borderId="28" xfId="130" applyFont="1" applyFill="1" applyBorder="1" applyAlignment="1">
      <alignment horizontal="center" vertical="center"/>
    </xf>
    <xf numFmtId="0" fontId="60" fillId="8" borderId="12" xfId="130" applyFont="1" applyFill="1" applyBorder="1" applyAlignment="1">
      <alignment horizontal="center" vertical="center"/>
    </xf>
    <xf numFmtId="0" fontId="60" fillId="8" borderId="10" xfId="130" applyFont="1" applyFill="1" applyBorder="1" applyAlignment="1">
      <alignment horizontal="center" vertical="center"/>
    </xf>
    <xf numFmtId="0" fontId="62" fillId="0" borderId="0" xfId="130" applyFont="1" applyAlignment="1">
      <alignment horizontal="left"/>
    </xf>
    <xf numFmtId="0" fontId="60" fillId="8" borderId="17" xfId="143" applyFont="1" applyFill="1" applyBorder="1" applyAlignment="1">
      <alignment horizontal="distributed" vertical="center" justifyLastLine="1"/>
    </xf>
    <xf numFmtId="0" fontId="60" fillId="8" borderId="19" xfId="143" applyFont="1" applyFill="1" applyBorder="1" applyAlignment="1">
      <alignment horizontal="distributed" vertical="center" justifyLastLine="1"/>
    </xf>
    <xf numFmtId="0" fontId="60" fillId="8" borderId="23" xfId="143" applyFont="1" applyFill="1" applyBorder="1" applyAlignment="1">
      <alignment horizontal="distributed" vertical="center" justifyLastLine="1"/>
    </xf>
    <xf numFmtId="0" fontId="60" fillId="8" borderId="27" xfId="143" applyFont="1" applyFill="1" applyBorder="1" applyAlignment="1">
      <alignment horizontal="distributed" vertical="center" justifyLastLine="1"/>
    </xf>
    <xf numFmtId="0" fontId="28" fillId="0" borderId="0" xfId="143" applyFont="1" applyAlignment="1">
      <alignment horizontal="left" vertical="top"/>
    </xf>
    <xf numFmtId="0" fontId="36" fillId="0" borderId="30" xfId="143" applyFont="1" applyBorder="1" applyAlignment="1">
      <alignment horizontal="left"/>
    </xf>
    <xf numFmtId="180" fontId="32" fillId="0" borderId="50" xfId="135" applyNumberFormat="1" applyFont="1" applyBorder="1" applyAlignment="1">
      <alignment horizontal="right" shrinkToFit="1"/>
    </xf>
    <xf numFmtId="0" fontId="60" fillId="8" borderId="26" xfId="143" applyFont="1" applyFill="1" applyBorder="1" applyAlignment="1">
      <alignment horizontal="distributed" vertical="center" justifyLastLine="1"/>
    </xf>
    <xf numFmtId="0" fontId="60" fillId="8" borderId="24" xfId="143" applyFont="1" applyFill="1" applyBorder="1" applyAlignment="1">
      <alignment horizontal="distributed" vertical="center" justifyLastLine="1"/>
    </xf>
    <xf numFmtId="0" fontId="60" fillId="8" borderId="56" xfId="143" applyFont="1" applyFill="1" applyBorder="1" applyAlignment="1">
      <alignment horizontal="distributed" vertical="center" justifyLastLine="1"/>
    </xf>
    <xf numFmtId="0" fontId="60" fillId="8" borderId="12" xfId="143" applyFont="1" applyFill="1" applyBorder="1" applyAlignment="1">
      <alignment horizontal="distributed" vertical="center" justifyLastLine="1"/>
    </xf>
    <xf numFmtId="0" fontId="60" fillId="8" borderId="14" xfId="143" applyFont="1" applyFill="1" applyBorder="1" applyAlignment="1">
      <alignment horizontal="distributed" vertical="center" justifyLastLine="1"/>
    </xf>
    <xf numFmtId="0" fontId="70" fillId="0" borderId="30" xfId="143" applyFont="1" applyBorder="1" applyAlignment="1">
      <alignment horizontal="right" wrapText="1"/>
    </xf>
    <xf numFmtId="0" fontId="60" fillId="8" borderId="52" xfId="143" applyFont="1" applyFill="1" applyBorder="1" applyAlignment="1">
      <alignment horizontal="distributed" vertical="center" justifyLastLine="1"/>
    </xf>
    <xf numFmtId="0" fontId="60" fillId="8" borderId="37" xfId="143" applyFont="1" applyFill="1" applyBorder="1" applyAlignment="1">
      <alignment horizontal="distributed" vertical="center" justifyLastLine="1"/>
    </xf>
    <xf numFmtId="0" fontId="60" fillId="8" borderId="55" xfId="143" applyFont="1" applyFill="1" applyBorder="1" applyAlignment="1">
      <alignment horizontal="distributed" vertical="center" justifyLastLine="1"/>
    </xf>
    <xf numFmtId="0" fontId="60" fillId="0" borderId="30" xfId="140" applyFont="1" applyBorder="1" applyAlignment="1">
      <alignment horizontal="right"/>
    </xf>
    <xf numFmtId="0" fontId="60" fillId="0" borderId="0" xfId="140" applyFont="1" applyAlignment="1">
      <alignment horizontal="left"/>
    </xf>
    <xf numFmtId="0" fontId="58" fillId="8" borderId="52" xfId="134" applyFont="1" applyFill="1" applyBorder="1" applyAlignment="1">
      <alignment horizontal="distributed" vertical="center" justifyLastLine="1"/>
    </xf>
    <xf numFmtId="0" fontId="58" fillId="8" borderId="45" xfId="134" applyFont="1" applyFill="1" applyBorder="1" applyAlignment="1">
      <alignment horizontal="distributed" vertical="center" justifyLastLine="1"/>
    </xf>
    <xf numFmtId="0" fontId="30" fillId="0" borderId="30" xfId="134" applyFont="1" applyBorder="1" applyAlignment="1">
      <alignment horizontal="left"/>
    </xf>
    <xf numFmtId="0" fontId="58" fillId="8" borderId="21" xfId="140" applyFont="1" applyFill="1" applyBorder="1" applyAlignment="1">
      <alignment horizontal="center" vertical="center" justifyLastLine="1"/>
    </xf>
    <xf numFmtId="0" fontId="58" fillId="8" borderId="11" xfId="140" applyFont="1" applyFill="1" applyBorder="1" applyAlignment="1">
      <alignment horizontal="center" vertical="center" justifyLastLine="1"/>
    </xf>
    <xf numFmtId="0" fontId="58" fillId="8" borderId="37" xfId="134" applyFont="1" applyFill="1" applyBorder="1" applyAlignment="1">
      <alignment horizontal="distributed" vertical="center" justifyLastLine="1"/>
    </xf>
    <xf numFmtId="0" fontId="58" fillId="8" borderId="20" xfId="140" applyFont="1" applyFill="1" applyBorder="1" applyAlignment="1">
      <alignment horizontal="distributed" vertical="center"/>
    </xf>
    <xf numFmtId="0" fontId="58" fillId="8" borderId="12" xfId="140" applyFont="1" applyFill="1" applyBorder="1" applyAlignment="1">
      <alignment horizontal="distributed" vertical="center"/>
    </xf>
    <xf numFmtId="0" fontId="60" fillId="0" borderId="30" xfId="134" applyFont="1" applyBorder="1" applyAlignment="1">
      <alignment horizontal="right"/>
    </xf>
    <xf numFmtId="0" fontId="29" fillId="0" borderId="0" xfId="134" applyFont="1" applyAlignment="1">
      <alignment horizontal="left" vertical="top"/>
    </xf>
    <xf numFmtId="0" fontId="58" fillId="8" borderId="18" xfId="140" applyFont="1" applyFill="1" applyBorder="1" applyAlignment="1">
      <alignment horizontal="distributed" vertical="center"/>
    </xf>
    <xf numFmtId="0" fontId="58" fillId="8" borderId="13" xfId="140" applyFont="1" applyFill="1" applyBorder="1" applyAlignment="1">
      <alignment horizontal="distributed" vertical="center"/>
    </xf>
    <xf numFmtId="0" fontId="58" fillId="8" borderId="20" xfId="0" applyFont="1" applyFill="1" applyBorder="1" applyAlignment="1">
      <alignment horizontal="center" vertical="center"/>
    </xf>
    <xf numFmtId="0" fontId="58" fillId="8" borderId="12" xfId="0" applyFont="1" applyFill="1" applyBorder="1" applyAlignment="1">
      <alignment horizontal="center" vertical="center"/>
    </xf>
    <xf numFmtId="0" fontId="60" fillId="0" borderId="22" xfId="140" applyFont="1" applyBorder="1" applyAlignment="1">
      <alignment horizontal="left"/>
    </xf>
    <xf numFmtId="0" fontId="58" fillId="8" borderId="21" xfId="140" applyFont="1" applyFill="1" applyBorder="1" applyAlignment="1">
      <alignment horizontal="center" vertical="center" wrapText="1" justifyLastLine="1"/>
    </xf>
    <xf numFmtId="0" fontId="58" fillId="8" borderId="11" xfId="140" applyFont="1" applyFill="1" applyBorder="1" applyAlignment="1">
      <alignment horizontal="center" vertical="center" wrapText="1" justifyLastLine="1"/>
    </xf>
    <xf numFmtId="0" fontId="58" fillId="8" borderId="17" xfId="140" applyFont="1" applyFill="1" applyBorder="1" applyAlignment="1">
      <alignment horizontal="distributed" vertical="center"/>
    </xf>
    <xf numFmtId="0" fontId="1" fillId="8" borderId="0" xfId="0" applyFont="1" applyFill="1" applyAlignment="1">
      <alignment horizontal="distributed" vertical="center"/>
    </xf>
    <xf numFmtId="0" fontId="27" fillId="0" borderId="0" xfId="133" applyFont="1" applyAlignment="1">
      <alignment horizontal="center"/>
    </xf>
    <xf numFmtId="0" fontId="60" fillId="8" borderId="17" xfId="133" applyFont="1" applyFill="1" applyBorder="1" applyAlignment="1">
      <alignment horizontal="distributed"/>
    </xf>
    <xf numFmtId="0" fontId="60" fillId="8" borderId="19" xfId="133" applyFont="1" applyFill="1" applyBorder="1" applyAlignment="1">
      <alignment horizontal="distributed"/>
    </xf>
    <xf numFmtId="0" fontId="60" fillId="8" borderId="23" xfId="133" applyFont="1" applyFill="1" applyBorder="1" applyAlignment="1">
      <alignment horizontal="distributed"/>
    </xf>
    <xf numFmtId="0" fontId="60" fillId="8" borderId="27" xfId="133" applyFont="1" applyFill="1" applyBorder="1" applyAlignment="1">
      <alignment horizontal="distributed"/>
    </xf>
    <xf numFmtId="0" fontId="60" fillId="8" borderId="52" xfId="134" applyFont="1" applyFill="1" applyBorder="1" applyAlignment="1">
      <alignment horizontal="distributed" vertical="center" justifyLastLine="1"/>
    </xf>
    <xf numFmtId="0" fontId="60" fillId="8" borderId="37" xfId="134" applyFont="1" applyFill="1" applyBorder="1" applyAlignment="1">
      <alignment horizontal="distributed" vertical="center" justifyLastLine="1"/>
    </xf>
    <xf numFmtId="0" fontId="81" fillId="8" borderId="37" xfId="0" applyFont="1" applyFill="1" applyBorder="1" applyAlignment="1">
      <alignment horizontal="distributed" vertical="center" justifyLastLine="1"/>
    </xf>
    <xf numFmtId="0" fontId="70" fillId="0" borderId="30" xfId="133" applyFont="1" applyBorder="1" applyAlignment="1">
      <alignment horizontal="right"/>
    </xf>
    <xf numFmtId="0" fontId="73" fillId="0" borderId="30" xfId="133" applyFont="1" applyBorder="1" applyAlignment="1">
      <alignment horizontal="left"/>
    </xf>
    <xf numFmtId="0" fontId="60" fillId="8" borderId="45" xfId="134" applyFont="1" applyFill="1" applyBorder="1" applyAlignment="1">
      <alignment horizontal="distributed" vertical="center" justifyLastLine="1"/>
    </xf>
    <xf numFmtId="0" fontId="60" fillId="8" borderId="52" xfId="134" applyFont="1" applyFill="1" applyBorder="1" applyAlignment="1">
      <alignment horizontal="distributed" vertical="center" indent="3"/>
    </xf>
    <xf numFmtId="0" fontId="60" fillId="8" borderId="37" xfId="134" applyFont="1" applyFill="1" applyBorder="1" applyAlignment="1">
      <alignment horizontal="distributed" vertical="center" indent="3"/>
    </xf>
    <xf numFmtId="0" fontId="60" fillId="8" borderId="45" xfId="134" applyFont="1" applyFill="1" applyBorder="1" applyAlignment="1">
      <alignment horizontal="distributed" vertical="center" indent="3"/>
    </xf>
    <xf numFmtId="0" fontId="62" fillId="0" borderId="0" xfId="0" quotePrefix="1" applyFont="1"/>
    <xf numFmtId="0" fontId="62" fillId="0" borderId="14" xfId="0" quotePrefix="1" applyFont="1" applyBorder="1"/>
    <xf numFmtId="0" fontId="62" fillId="0" borderId="0" xfId="0" quotePrefix="1" applyFont="1" applyAlignment="1">
      <alignment horizontal="left"/>
    </xf>
    <xf numFmtId="0" fontId="62" fillId="0" borderId="14" xfId="0" quotePrefix="1" applyFont="1" applyBorder="1" applyAlignment="1">
      <alignment horizontal="left"/>
    </xf>
    <xf numFmtId="0" fontId="60" fillId="8" borderId="52" xfId="133" applyFont="1" applyFill="1" applyBorder="1" applyAlignment="1">
      <alignment horizontal="distributed" vertical="center" justifyLastLine="1"/>
    </xf>
    <xf numFmtId="0" fontId="60" fillId="8" borderId="37" xfId="133" applyFont="1" applyFill="1" applyBorder="1" applyAlignment="1">
      <alignment horizontal="distributed" vertical="center" justifyLastLine="1"/>
    </xf>
    <xf numFmtId="0" fontId="60" fillId="8" borderId="45" xfId="133" applyFont="1" applyFill="1" applyBorder="1" applyAlignment="1">
      <alignment horizontal="distributed" vertical="center" justifyLastLine="1"/>
    </xf>
    <xf numFmtId="0" fontId="58" fillId="0" borderId="22" xfId="135" applyFont="1" applyBorder="1" applyAlignment="1">
      <alignment horizontal="left"/>
    </xf>
    <xf numFmtId="0" fontId="62" fillId="0" borderId="23" xfId="0" quotePrefix="1" applyFont="1" applyBorder="1" applyAlignment="1">
      <alignment horizontal="center"/>
    </xf>
    <xf numFmtId="0" fontId="62" fillId="0" borderId="27" xfId="0" quotePrefix="1" applyFont="1" applyBorder="1" applyAlignment="1">
      <alignment horizontal="center"/>
    </xf>
    <xf numFmtId="0" fontId="63" fillId="0" borderId="30" xfId="140" applyFont="1" applyBorder="1" applyAlignment="1">
      <alignment horizontal="right"/>
    </xf>
    <xf numFmtId="0" fontId="60" fillId="8" borderId="57" xfId="137" applyFont="1" applyFill="1" applyBorder="1" applyAlignment="1">
      <alignment horizontal="distributed" vertical="center" justifyLastLine="1"/>
    </xf>
    <xf numFmtId="0" fontId="60" fillId="8" borderId="17" xfId="137" applyFont="1" applyFill="1" applyBorder="1" applyAlignment="1">
      <alignment horizontal="distributed" vertical="center" justifyLastLine="1"/>
    </xf>
    <xf numFmtId="0" fontId="60" fillId="8" borderId="16" xfId="137" applyFont="1" applyFill="1" applyBorder="1" applyAlignment="1">
      <alignment horizontal="distributed" vertical="center" justifyLastLine="1"/>
    </xf>
    <xf numFmtId="0" fontId="60" fillId="8" borderId="0" xfId="137" applyFont="1" applyFill="1" applyAlignment="1">
      <alignment horizontal="distributed" vertical="center" justifyLastLine="1"/>
    </xf>
    <xf numFmtId="0" fontId="60" fillId="8" borderId="36" xfId="137" applyFont="1" applyFill="1" applyBorder="1" applyAlignment="1">
      <alignment horizontal="distributed" vertical="center" justifyLastLine="1"/>
    </xf>
    <xf numFmtId="0" fontId="60" fillId="8" borderId="23" xfId="137" applyFont="1" applyFill="1" applyBorder="1" applyAlignment="1">
      <alignment horizontal="distributed" vertical="center" justifyLastLine="1"/>
    </xf>
    <xf numFmtId="0" fontId="60" fillId="8" borderId="28" xfId="137" applyFont="1" applyFill="1" applyBorder="1" applyAlignment="1">
      <alignment horizontal="distributed" vertical="center" justifyLastLine="1"/>
    </xf>
    <xf numFmtId="0" fontId="60" fillId="8" borderId="22" xfId="137" applyFont="1" applyFill="1" applyBorder="1" applyAlignment="1">
      <alignment horizontal="distributed" vertical="center" justifyLastLine="1"/>
    </xf>
    <xf numFmtId="0" fontId="60" fillId="8" borderId="10" xfId="137" applyFont="1" applyFill="1" applyBorder="1" applyAlignment="1">
      <alignment horizontal="distributed" vertical="center" justifyLastLine="1"/>
    </xf>
    <xf numFmtId="0" fontId="69" fillId="0" borderId="30" xfId="137" applyFont="1" applyBorder="1"/>
    <xf numFmtId="0" fontId="82" fillId="0" borderId="30" xfId="0" applyFont="1" applyBorder="1"/>
    <xf numFmtId="0" fontId="60" fillId="8" borderId="20" xfId="137" applyFont="1" applyFill="1" applyBorder="1" applyAlignment="1">
      <alignment horizontal="distributed" vertical="center" wrapText="1" justifyLastLine="1"/>
    </xf>
    <xf numFmtId="0" fontId="60" fillId="8" borderId="12" xfId="137" applyFont="1" applyFill="1" applyBorder="1" applyAlignment="1">
      <alignment horizontal="distributed" vertical="center" wrapText="1" justifyLastLine="1"/>
    </xf>
    <xf numFmtId="0" fontId="60" fillId="8" borderId="10" xfId="137" applyFont="1" applyFill="1" applyBorder="1" applyAlignment="1">
      <alignment horizontal="distributed" vertical="center" wrapText="1" justifyLastLine="1"/>
    </xf>
    <xf numFmtId="0" fontId="60" fillId="8" borderId="31" xfId="137" applyFont="1" applyFill="1" applyBorder="1" applyAlignment="1">
      <alignment horizontal="distributed" vertical="center" justifyLastLine="1"/>
    </xf>
    <xf numFmtId="0" fontId="60" fillId="8" borderId="27" xfId="137" applyFont="1" applyFill="1" applyBorder="1" applyAlignment="1">
      <alignment horizontal="distributed" vertical="center" justifyLastLine="1"/>
    </xf>
    <xf numFmtId="0" fontId="60" fillId="0" borderId="0" xfId="140" applyFont="1" applyAlignment="1">
      <alignment horizontal="right"/>
    </xf>
    <xf numFmtId="0" fontId="62" fillId="0" borderId="0" xfId="137" applyFont="1" applyAlignment="1">
      <alignment horizontal="left"/>
    </xf>
    <xf numFmtId="0" fontId="58" fillId="8" borderId="21" xfId="136" applyFont="1" applyFill="1" applyBorder="1" applyAlignment="1">
      <alignment horizontal="center" vertical="center"/>
    </xf>
    <xf numFmtId="0" fontId="58" fillId="8" borderId="13" xfId="136" applyFont="1" applyFill="1" applyBorder="1" applyAlignment="1">
      <alignment horizontal="center" vertical="center"/>
    </xf>
    <xf numFmtId="0" fontId="83" fillId="8" borderId="11" xfId="0" applyFont="1" applyFill="1" applyBorder="1" applyAlignment="1">
      <alignment horizontal="center" vertical="center"/>
    </xf>
    <xf numFmtId="0" fontId="69" fillId="0" borderId="30" xfId="136" applyFont="1" applyBorder="1" applyAlignment="1">
      <alignment horizontal="left"/>
    </xf>
    <xf numFmtId="0" fontId="58" fillId="8" borderId="32" xfId="136" applyFont="1" applyFill="1" applyBorder="1" applyAlignment="1">
      <alignment horizontal="center" vertical="center"/>
    </xf>
    <xf numFmtId="0" fontId="58" fillId="8" borderId="15" xfId="136" applyFont="1" applyFill="1" applyBorder="1" applyAlignment="1">
      <alignment horizontal="center" vertical="center"/>
    </xf>
    <xf numFmtId="0" fontId="83" fillId="8" borderId="33" xfId="0" applyFont="1" applyFill="1" applyBorder="1" applyAlignment="1">
      <alignment horizontal="center" vertical="center"/>
    </xf>
    <xf numFmtId="0" fontId="60" fillId="8" borderId="20" xfId="136" applyFont="1" applyFill="1" applyBorder="1" applyAlignment="1">
      <alignment horizontal="distributed" vertical="center" justifyLastLine="1"/>
    </xf>
    <xf numFmtId="0" fontId="60" fillId="8" borderId="19" xfId="136" applyFont="1" applyFill="1" applyBorder="1" applyAlignment="1">
      <alignment horizontal="distributed" vertical="center" justifyLastLine="1"/>
    </xf>
    <xf numFmtId="0" fontId="60" fillId="8" borderId="12" xfId="136" applyFont="1" applyFill="1" applyBorder="1" applyAlignment="1">
      <alignment horizontal="distributed" vertical="center" justifyLastLine="1"/>
    </xf>
    <xf numFmtId="0" fontId="60" fillId="8" borderId="14" xfId="136" applyFont="1" applyFill="1" applyBorder="1" applyAlignment="1">
      <alignment horizontal="distributed" vertical="center" justifyLastLine="1"/>
    </xf>
    <xf numFmtId="0" fontId="60" fillId="8" borderId="10" xfId="136" applyFont="1" applyFill="1" applyBorder="1" applyAlignment="1">
      <alignment horizontal="distributed" vertical="center" justifyLastLine="1"/>
    </xf>
    <xf numFmtId="0" fontId="60" fillId="8" borderId="27" xfId="136" applyFont="1" applyFill="1" applyBorder="1" applyAlignment="1">
      <alignment horizontal="distributed" vertical="center" justifyLastLine="1"/>
    </xf>
    <xf numFmtId="0" fontId="60" fillId="8" borderId="48" xfId="136" applyFont="1" applyFill="1" applyBorder="1" applyAlignment="1">
      <alignment horizontal="distributed" vertical="center" justifyLastLine="1"/>
    </xf>
    <xf numFmtId="0" fontId="60" fillId="8" borderId="50" xfId="136" applyFont="1" applyFill="1" applyBorder="1" applyAlignment="1">
      <alignment horizontal="distributed" vertical="center" justifyLastLine="1"/>
    </xf>
    <xf numFmtId="0" fontId="60" fillId="8" borderId="47" xfId="136" applyFont="1" applyFill="1" applyBorder="1" applyAlignment="1">
      <alignment horizontal="distributed" vertical="center" justifyLastLine="1"/>
    </xf>
    <xf numFmtId="0" fontId="60" fillId="8" borderId="54" xfId="136" applyFont="1" applyFill="1" applyBorder="1" applyAlignment="1">
      <alignment horizontal="distributed" vertical="center" justifyLastLine="1"/>
    </xf>
    <xf numFmtId="0" fontId="60" fillId="8" borderId="37" xfId="136" applyFont="1" applyFill="1" applyBorder="1" applyAlignment="1">
      <alignment horizontal="distributed" vertical="center" justifyLastLine="1"/>
    </xf>
    <xf numFmtId="0" fontId="60" fillId="8" borderId="18" xfId="136" applyFont="1" applyFill="1" applyBorder="1" applyAlignment="1">
      <alignment horizontal="distributed" vertical="center" justifyLastLine="1"/>
    </xf>
    <xf numFmtId="0" fontId="60" fillId="8" borderId="13" xfId="136" applyFont="1" applyFill="1" applyBorder="1" applyAlignment="1">
      <alignment horizontal="distributed" vertical="center" justifyLastLine="1"/>
    </xf>
    <xf numFmtId="0" fontId="34" fillId="8" borderId="13" xfId="0" applyFont="1" applyFill="1" applyBorder="1" applyAlignment="1">
      <alignment horizontal="distributed" vertical="center" justifyLastLine="1"/>
    </xf>
    <xf numFmtId="0" fontId="34" fillId="8" borderId="11" xfId="0" applyFont="1" applyFill="1" applyBorder="1" applyAlignment="1">
      <alignment horizontal="distributed" vertical="center" justifyLastLine="1"/>
    </xf>
    <xf numFmtId="0" fontId="62" fillId="0" borderId="22" xfId="137" applyFont="1" applyBorder="1" applyAlignment="1">
      <alignment horizontal="left"/>
    </xf>
    <xf numFmtId="0" fontId="60" fillId="8" borderId="46" xfId="137" applyFont="1" applyFill="1" applyBorder="1" applyAlignment="1">
      <alignment horizontal="distributed" vertical="center" justifyLastLine="1"/>
    </xf>
    <xf numFmtId="0" fontId="60" fillId="8" borderId="47" xfId="137" applyFont="1" applyFill="1" applyBorder="1" applyAlignment="1">
      <alignment horizontal="distributed" vertical="center" justifyLastLine="1"/>
    </xf>
    <xf numFmtId="0" fontId="60" fillId="8" borderId="28" xfId="137" applyFont="1" applyFill="1" applyBorder="1" applyAlignment="1">
      <alignment horizontal="distributed" vertical="center" wrapText="1" justifyLastLine="1"/>
    </xf>
    <xf numFmtId="0" fontId="60" fillId="8" borderId="22" xfId="137" applyFont="1" applyFill="1" applyBorder="1" applyAlignment="1">
      <alignment horizontal="distributed" vertical="center" wrapText="1" justifyLastLine="1"/>
    </xf>
    <xf numFmtId="0" fontId="60" fillId="8" borderId="31" xfId="137" applyFont="1" applyFill="1" applyBorder="1" applyAlignment="1">
      <alignment horizontal="distributed" vertical="center" wrapText="1" justifyLastLine="1"/>
    </xf>
    <xf numFmtId="0" fontId="60" fillId="8" borderId="25" xfId="137" applyFont="1" applyFill="1" applyBorder="1" applyAlignment="1">
      <alignment horizontal="distributed" vertical="center" justifyLastLine="1"/>
    </xf>
    <xf numFmtId="3" fontId="57" fillId="0" borderId="12" xfId="137" applyNumberFormat="1" applyFont="1" applyBorder="1" applyAlignment="1">
      <alignment horizontal="right"/>
    </xf>
    <xf numFmtId="3" fontId="57" fillId="0" borderId="14" xfId="137" applyNumberFormat="1" applyFont="1" applyBorder="1" applyAlignment="1">
      <alignment horizontal="right"/>
    </xf>
  </cellXfs>
  <cellStyles count="148">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3" xfId="15" xr:uid="{00000000-0005-0000-0000-00000E000000}"/>
    <cellStyle name="20% - アクセント 6" xfId="16" builtinId="50" customBuiltin="1"/>
    <cellStyle name="20% - アクセント 6 2" xfId="17" xr:uid="{00000000-0005-0000-0000-000010000000}"/>
    <cellStyle name="20% - アクセント 6 3" xfId="18" xr:uid="{00000000-0005-0000-0000-000011000000}"/>
    <cellStyle name="40% - アクセント 1" xfId="19" builtinId="31" customBuiltin="1"/>
    <cellStyle name="40% - アクセント 1 2" xfId="20" xr:uid="{00000000-0005-0000-0000-000013000000}"/>
    <cellStyle name="40% - アクセント 1 3" xfId="21" xr:uid="{00000000-0005-0000-0000-000014000000}"/>
    <cellStyle name="40% - アクセント 2" xfId="22" builtinId="35" customBuiltin="1"/>
    <cellStyle name="40% - アクセント 2 2" xfId="23" xr:uid="{00000000-0005-0000-0000-000016000000}"/>
    <cellStyle name="40% - アクセント 2 3" xfId="24" xr:uid="{00000000-0005-0000-0000-000017000000}"/>
    <cellStyle name="40% - アクセント 3" xfId="25" builtinId="39" customBuiltin="1"/>
    <cellStyle name="40% - アクセント 3 2" xfId="26" xr:uid="{00000000-0005-0000-0000-000019000000}"/>
    <cellStyle name="40% - アクセント 3 3" xfId="27" xr:uid="{00000000-0005-0000-0000-00001A000000}"/>
    <cellStyle name="40% - アクセント 4" xfId="28" builtinId="43" customBuiltin="1"/>
    <cellStyle name="40% - アクセント 4 2" xfId="29" xr:uid="{00000000-0005-0000-0000-00001C000000}"/>
    <cellStyle name="40% - アクセント 4 3" xfId="30" xr:uid="{00000000-0005-0000-0000-00001D000000}"/>
    <cellStyle name="40% - アクセント 5" xfId="31" builtinId="47" customBuiltin="1"/>
    <cellStyle name="40% - アクセント 5 2" xfId="32" xr:uid="{00000000-0005-0000-0000-00001F000000}"/>
    <cellStyle name="40% - アクセント 5 3" xfId="33" xr:uid="{00000000-0005-0000-0000-000020000000}"/>
    <cellStyle name="40% - アクセント 6" xfId="34" builtinId="51" customBuiltin="1"/>
    <cellStyle name="40% - アクセント 6 2" xfId="35" xr:uid="{00000000-0005-0000-0000-000022000000}"/>
    <cellStyle name="40% - アクセント 6 3" xfId="36" xr:uid="{00000000-0005-0000-0000-000023000000}"/>
    <cellStyle name="60% - アクセント 1" xfId="37" builtinId="32" customBuiltin="1"/>
    <cellStyle name="60% - アクセント 1 2" xfId="38" xr:uid="{00000000-0005-0000-0000-000025000000}"/>
    <cellStyle name="60% - アクセント 1 3" xfId="39" xr:uid="{00000000-0005-0000-0000-000026000000}"/>
    <cellStyle name="60% - アクセント 2" xfId="40" builtinId="36" customBuiltin="1"/>
    <cellStyle name="60% - アクセント 2 2" xfId="41" xr:uid="{00000000-0005-0000-0000-000028000000}"/>
    <cellStyle name="60% - アクセント 2 3" xfId="42" xr:uid="{00000000-0005-0000-0000-000029000000}"/>
    <cellStyle name="60% - アクセント 3" xfId="43" builtinId="40" customBuiltin="1"/>
    <cellStyle name="60% - アクセント 3 2" xfId="44" xr:uid="{00000000-0005-0000-0000-00002B000000}"/>
    <cellStyle name="60% - アクセント 3 3" xfId="45" xr:uid="{00000000-0005-0000-0000-00002C000000}"/>
    <cellStyle name="60% - アクセント 4" xfId="46" builtinId="44" customBuiltin="1"/>
    <cellStyle name="60% - アクセント 4 2" xfId="47" xr:uid="{00000000-0005-0000-0000-00002E000000}"/>
    <cellStyle name="60% - アクセント 4 3" xfId="48" xr:uid="{00000000-0005-0000-0000-00002F000000}"/>
    <cellStyle name="60% - アクセント 5" xfId="49" builtinId="48" customBuiltin="1"/>
    <cellStyle name="60% - アクセント 5 2" xfId="50" xr:uid="{00000000-0005-0000-0000-000031000000}"/>
    <cellStyle name="60% - アクセント 5 3" xfId="51" xr:uid="{00000000-0005-0000-0000-000032000000}"/>
    <cellStyle name="60% - アクセント 6" xfId="52" builtinId="52" customBuiltin="1"/>
    <cellStyle name="60% - アクセント 6 2" xfId="53" xr:uid="{00000000-0005-0000-0000-000034000000}"/>
    <cellStyle name="60% - アクセント 6 3" xfId="54" xr:uid="{00000000-0005-0000-0000-000035000000}"/>
    <cellStyle name="TableStyleLight1" xfId="147" xr:uid="{13B982FF-9936-4214-BB27-CFFAD8F9C2D4}"/>
    <cellStyle name="アクセント 1" xfId="55" builtinId="29" customBuiltin="1"/>
    <cellStyle name="アクセント 1 2" xfId="56" xr:uid="{00000000-0005-0000-0000-000037000000}"/>
    <cellStyle name="アクセント 1 3" xfId="57" xr:uid="{00000000-0005-0000-0000-000038000000}"/>
    <cellStyle name="アクセント 2" xfId="58" builtinId="33" customBuiltin="1"/>
    <cellStyle name="アクセント 2 2" xfId="59" xr:uid="{00000000-0005-0000-0000-00003A000000}"/>
    <cellStyle name="アクセント 2 3" xfId="60" xr:uid="{00000000-0005-0000-0000-00003B000000}"/>
    <cellStyle name="アクセント 3" xfId="61" builtinId="37" customBuiltin="1"/>
    <cellStyle name="アクセント 3 2" xfId="62" xr:uid="{00000000-0005-0000-0000-00003D000000}"/>
    <cellStyle name="アクセント 3 3" xfId="63" xr:uid="{00000000-0005-0000-0000-00003E000000}"/>
    <cellStyle name="アクセント 4" xfId="64" builtinId="41" customBuiltin="1"/>
    <cellStyle name="アクセント 4 2" xfId="65" xr:uid="{00000000-0005-0000-0000-000040000000}"/>
    <cellStyle name="アクセント 4 3" xfId="66" xr:uid="{00000000-0005-0000-0000-000041000000}"/>
    <cellStyle name="アクセント 5" xfId="67" builtinId="45" customBuiltin="1"/>
    <cellStyle name="アクセント 5 2" xfId="68" xr:uid="{00000000-0005-0000-0000-000043000000}"/>
    <cellStyle name="アクセント 5 3" xfId="69" xr:uid="{00000000-0005-0000-0000-000044000000}"/>
    <cellStyle name="アクセント 6" xfId="70" builtinId="49" customBuiltin="1"/>
    <cellStyle name="アクセント 6 2" xfId="71" xr:uid="{00000000-0005-0000-0000-000046000000}"/>
    <cellStyle name="アクセント 6 3" xfId="72" xr:uid="{00000000-0005-0000-0000-000047000000}"/>
    <cellStyle name="タイトル" xfId="73" builtinId="15" customBuiltin="1"/>
    <cellStyle name="タイトル 2" xfId="74" xr:uid="{00000000-0005-0000-0000-000049000000}"/>
    <cellStyle name="タイトル 3" xfId="75" xr:uid="{00000000-0005-0000-0000-00004A000000}"/>
    <cellStyle name="チェック セル" xfId="76" builtinId="23" customBuiltin="1"/>
    <cellStyle name="チェック セル 2" xfId="77" xr:uid="{00000000-0005-0000-0000-00004C000000}"/>
    <cellStyle name="チェック セル 3" xfId="78" xr:uid="{00000000-0005-0000-0000-00004D000000}"/>
    <cellStyle name="どちらでもない" xfId="79" builtinId="28" customBuiltin="1"/>
    <cellStyle name="どちらでもない 2" xfId="80" xr:uid="{00000000-0005-0000-0000-00004F000000}"/>
    <cellStyle name="どちらでもない 3" xfId="81" xr:uid="{00000000-0005-0000-0000-000050000000}"/>
    <cellStyle name="メモ" xfId="82" builtinId="10" customBuiltin="1"/>
    <cellStyle name="メモ 2" xfId="83" xr:uid="{00000000-0005-0000-0000-000052000000}"/>
    <cellStyle name="メモ 3" xfId="84" xr:uid="{00000000-0005-0000-0000-000053000000}"/>
    <cellStyle name="リンク セル" xfId="85" builtinId="24" customBuiltin="1"/>
    <cellStyle name="リンク セル 2" xfId="86" xr:uid="{00000000-0005-0000-0000-000055000000}"/>
    <cellStyle name="悪い" xfId="87" builtinId="27" customBuiltin="1"/>
    <cellStyle name="悪い 2" xfId="88" xr:uid="{00000000-0005-0000-0000-000057000000}"/>
    <cellStyle name="悪い 3" xfId="89" xr:uid="{00000000-0005-0000-0000-000058000000}"/>
    <cellStyle name="計算" xfId="90" builtinId="22" customBuiltin="1"/>
    <cellStyle name="計算 2" xfId="91" xr:uid="{00000000-0005-0000-0000-00005A000000}"/>
    <cellStyle name="計算 3" xfId="92" xr:uid="{00000000-0005-0000-0000-00005B000000}"/>
    <cellStyle name="警告文" xfId="93" builtinId="11" customBuiltin="1"/>
    <cellStyle name="警告文 2" xfId="94" xr:uid="{00000000-0005-0000-0000-00005D000000}"/>
    <cellStyle name="警告文 3" xfId="95" xr:uid="{00000000-0005-0000-0000-00005E000000}"/>
    <cellStyle name="桁区切り" xfId="96" builtinId="6"/>
    <cellStyle name="桁区切り 2" xfId="97" xr:uid="{00000000-0005-0000-0000-000060000000}"/>
    <cellStyle name="桁区切り 3" xfId="98" xr:uid="{00000000-0005-0000-0000-000061000000}"/>
    <cellStyle name="見出し 1" xfId="99" builtinId="16" customBuiltin="1"/>
    <cellStyle name="見出し 1 2" xfId="100" xr:uid="{00000000-0005-0000-0000-000063000000}"/>
    <cellStyle name="見出し 2" xfId="101" builtinId="17" customBuiltin="1"/>
    <cellStyle name="見出し 2 2" xfId="102" xr:uid="{00000000-0005-0000-0000-000065000000}"/>
    <cellStyle name="見出し 2 3" xfId="103" xr:uid="{00000000-0005-0000-0000-000066000000}"/>
    <cellStyle name="見出し 3" xfId="104" builtinId="18" customBuiltin="1"/>
    <cellStyle name="見出し 3 2" xfId="105" xr:uid="{00000000-0005-0000-0000-000068000000}"/>
    <cellStyle name="見出し 4" xfId="106" builtinId="19" customBuiltin="1"/>
    <cellStyle name="見出し 4 2" xfId="107" xr:uid="{00000000-0005-0000-0000-00006A000000}"/>
    <cellStyle name="集計" xfId="108" builtinId="25" customBuiltin="1"/>
    <cellStyle name="集計 2" xfId="109" xr:uid="{00000000-0005-0000-0000-00006C000000}"/>
    <cellStyle name="集計 3" xfId="110" xr:uid="{00000000-0005-0000-0000-00006D000000}"/>
    <cellStyle name="出力" xfId="111" builtinId="21" customBuiltin="1"/>
    <cellStyle name="出力 2" xfId="112" xr:uid="{00000000-0005-0000-0000-00006F000000}"/>
    <cellStyle name="出力 3" xfId="113" xr:uid="{00000000-0005-0000-0000-000070000000}"/>
    <cellStyle name="説明文" xfId="114" builtinId="53" customBuiltin="1"/>
    <cellStyle name="説明文 2" xfId="115" xr:uid="{00000000-0005-0000-0000-000072000000}"/>
    <cellStyle name="通貨" xfId="116" builtinId="7"/>
    <cellStyle name="入力" xfId="117" builtinId="20" customBuiltin="1"/>
    <cellStyle name="入力 2" xfId="118" xr:uid="{00000000-0005-0000-0000-000075000000}"/>
    <cellStyle name="入力 3" xfId="119" xr:uid="{00000000-0005-0000-0000-000076000000}"/>
    <cellStyle name="標準" xfId="0" builtinId="0"/>
    <cellStyle name="標準 2" xfId="120" xr:uid="{00000000-0005-0000-0000-000078000000}"/>
    <cellStyle name="標準 3" xfId="121" xr:uid="{00000000-0005-0000-0000-000079000000}"/>
    <cellStyle name="標準 4" xfId="122" xr:uid="{00000000-0005-0000-0000-00007A000000}"/>
    <cellStyle name="標準 5" xfId="123" xr:uid="{00000000-0005-0000-0000-00007B000000}"/>
    <cellStyle name="標準 6 2 2" xfId="124" xr:uid="{00000000-0005-0000-0000-00007C000000}"/>
    <cellStyle name="標準 6 2 36" xfId="125" xr:uid="{00000000-0005-0000-0000-00007D000000}"/>
    <cellStyle name="標準_5月号統計やまがたP12~14" xfId="126" xr:uid="{00000000-0005-0000-0000-00007E000000}"/>
    <cellStyle name="標準_H17 3月分統計やまがた" xfId="127" xr:uid="{00000000-0005-0000-0000-00007F000000}"/>
    <cellStyle name="標準_Sheet1" xfId="128" xr:uid="{00000000-0005-0000-0000-000080000000}"/>
    <cellStyle name="標準_Sheet2" xfId="129" xr:uid="{00000000-0005-0000-0000-000081000000}"/>
    <cellStyle name="標準_卸売物価" xfId="130" xr:uid="{00000000-0005-0000-0000-000082000000}"/>
    <cellStyle name="標準_家計（市）" xfId="131" xr:uid="{00000000-0005-0000-0000-000083000000}"/>
    <cellStyle name="標準_家計（全国）" xfId="132" xr:uid="{00000000-0005-0000-0000-000084000000}"/>
    <cellStyle name="標準_建築１ー１" xfId="133" xr:uid="{00000000-0005-0000-0000-000085000000}"/>
    <cellStyle name="標準_建築２" xfId="134" xr:uid="{00000000-0005-0000-0000-000086000000}"/>
    <cellStyle name="標準_建築２ー２" xfId="135" xr:uid="{00000000-0005-0000-0000-000087000000}"/>
    <cellStyle name="標準_交通事故" xfId="136" xr:uid="{00000000-0005-0000-0000-000088000000}"/>
    <cellStyle name="標準_自動車" xfId="137" xr:uid="{00000000-0005-0000-0000-000089000000}"/>
    <cellStyle name="標準_消費者物価（県）_1" xfId="138" xr:uid="{00000000-0005-0000-0000-00008A000000}"/>
    <cellStyle name="標準_消費者物価（全国）" xfId="139" xr:uid="{00000000-0005-0000-0000-00008B000000}"/>
    <cellStyle name="標準_大型小売店" xfId="140" xr:uid="{00000000-0005-0000-0000-00008C000000}"/>
    <cellStyle name="標準_第１回入稿　H18 9月分統計やまがた" xfId="141" xr:uid="{00000000-0005-0000-0000-00008D000000}"/>
    <cellStyle name="標準_統計表" xfId="142" xr:uid="{00000000-0005-0000-0000-00008E000000}"/>
    <cellStyle name="標準_輸出入" xfId="143" xr:uid="{00000000-0005-0000-0000-00008F000000}"/>
    <cellStyle name="良い" xfId="144" builtinId="26" customBuiltin="1"/>
    <cellStyle name="良い 2" xfId="145" xr:uid="{00000000-0005-0000-0000-000091000000}"/>
    <cellStyle name="良い 3" xfId="146" xr:uid="{00000000-0005-0000-0000-00009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5"/>
  <dimension ref="A1:V77"/>
  <sheetViews>
    <sheetView tabSelected="1" topLeftCell="A2" zoomScaleNormal="100" zoomScaleSheetLayoutView="120" workbookViewId="0">
      <pane ySplit="7" topLeftCell="A9" activePane="bottomLeft" state="frozen"/>
      <selection activeCell="A2" sqref="A2"/>
      <selection pane="bottomLeft" activeCell="A2" sqref="A2"/>
    </sheetView>
  </sheetViews>
  <sheetFormatPr defaultColWidth="9" defaultRowHeight="10.5"/>
  <cols>
    <col min="1" max="1" width="12.625" style="42" customWidth="1"/>
    <col min="2" max="2" width="10.875" style="42" customWidth="1"/>
    <col min="3" max="4" width="7.125" style="42" customWidth="1"/>
    <col min="5" max="5" width="8.25" style="42" customWidth="1"/>
    <col min="6" max="6" width="7.375" style="42" customWidth="1"/>
    <col min="7" max="7" width="7" style="42" customWidth="1"/>
    <col min="8" max="8" width="7.5" style="42" customWidth="1"/>
    <col min="9" max="9" width="7.125" style="42" customWidth="1"/>
    <col min="10" max="10" width="8.125" style="42" customWidth="1"/>
    <col min="11" max="11" width="9.125" style="42" customWidth="1"/>
    <col min="12" max="12" width="8.5" style="42" customWidth="1"/>
    <col min="13" max="14" width="9" style="42"/>
    <col min="15" max="15" width="9" style="42" customWidth="1"/>
    <col min="16" max="16384" width="9" style="42"/>
  </cols>
  <sheetData>
    <row r="1" spans="1:14" ht="14.25">
      <c r="A1" s="997" t="s">
        <v>345</v>
      </c>
      <c r="B1" s="997"/>
    </row>
    <row r="2" spans="1:14" ht="26.25" customHeight="1" thickBot="1">
      <c r="A2" s="50" t="s">
        <v>0</v>
      </c>
      <c r="B2" s="49"/>
    </row>
    <row r="3" spans="1:14" ht="14.25" customHeight="1" thickTop="1">
      <c r="A3" s="51" t="s">
        <v>1</v>
      </c>
      <c r="B3" s="52"/>
      <c r="C3" s="53" t="s">
        <v>2</v>
      </c>
      <c r="D3" s="54" t="s">
        <v>3</v>
      </c>
      <c r="E3" s="55" t="s">
        <v>4</v>
      </c>
      <c r="F3" s="998" t="s">
        <v>302</v>
      </c>
      <c r="G3" s="999"/>
      <c r="H3" s="1000" t="s">
        <v>374</v>
      </c>
      <c r="I3" s="1001"/>
      <c r="J3" s="53" t="s">
        <v>5</v>
      </c>
      <c r="K3" s="56" t="s">
        <v>6</v>
      </c>
      <c r="L3" s="57"/>
    </row>
    <row r="4" spans="1:14" ht="13.5" customHeight="1">
      <c r="A4" s="58"/>
      <c r="B4" s="59" t="s">
        <v>7</v>
      </c>
      <c r="C4" s="60"/>
      <c r="D4" s="61" t="s">
        <v>8</v>
      </c>
      <c r="E4" s="62" t="s">
        <v>9</v>
      </c>
      <c r="F4" s="1002" t="s">
        <v>10</v>
      </c>
      <c r="G4" s="63" t="s">
        <v>11</v>
      </c>
      <c r="H4" s="1004" t="s">
        <v>366</v>
      </c>
      <c r="I4" s="64" t="s">
        <v>12</v>
      </c>
      <c r="J4" s="62" t="s">
        <v>367</v>
      </c>
      <c r="K4" s="65" t="s">
        <v>324</v>
      </c>
      <c r="L4" s="66"/>
    </row>
    <row r="5" spans="1:14" ht="13.5" customHeight="1">
      <c r="A5" s="58"/>
      <c r="B5" s="67"/>
      <c r="C5" s="62" t="s">
        <v>368</v>
      </c>
      <c r="D5" s="61" t="s">
        <v>13</v>
      </c>
      <c r="E5" s="68" t="s">
        <v>14</v>
      </c>
      <c r="F5" s="1003"/>
      <c r="G5" s="63" t="s">
        <v>15</v>
      </c>
      <c r="H5" s="1005"/>
      <c r="I5" s="69" t="s">
        <v>16</v>
      </c>
      <c r="J5" s="58" t="s">
        <v>184</v>
      </c>
      <c r="K5" s="64" t="s">
        <v>17</v>
      </c>
      <c r="L5" s="70" t="s">
        <v>18</v>
      </c>
    </row>
    <row r="6" spans="1:14" ht="13.5" customHeight="1">
      <c r="A6" s="58"/>
      <c r="B6" s="71" t="s">
        <v>19</v>
      </c>
      <c r="C6" s="1030" t="s">
        <v>181</v>
      </c>
      <c r="D6" s="1031"/>
      <c r="E6" s="1032" t="s">
        <v>369</v>
      </c>
      <c r="F6" s="1035" t="s">
        <v>20</v>
      </c>
      <c r="G6" s="1036"/>
      <c r="H6" s="1006" t="s">
        <v>525</v>
      </c>
      <c r="I6" s="1037"/>
      <c r="J6" s="72"/>
      <c r="K6" s="1006" t="s">
        <v>370</v>
      </c>
      <c r="L6" s="1007"/>
    </row>
    <row r="7" spans="1:14" ht="10.5" customHeight="1">
      <c r="A7" s="58"/>
      <c r="B7" s="59" t="s">
        <v>371</v>
      </c>
      <c r="C7" s="1026" t="s">
        <v>525</v>
      </c>
      <c r="D7" s="1027"/>
      <c r="E7" s="1033"/>
      <c r="F7" s="1012" t="s">
        <v>21</v>
      </c>
      <c r="G7" s="1013"/>
      <c r="H7" s="1008"/>
      <c r="I7" s="1038"/>
      <c r="J7" s="73" t="s">
        <v>519</v>
      </c>
      <c r="K7" s="1008"/>
      <c r="L7" s="1009"/>
    </row>
    <row r="8" spans="1:14" ht="10.5" customHeight="1">
      <c r="A8" s="74" t="s">
        <v>22</v>
      </c>
      <c r="B8" s="75" t="s">
        <v>23</v>
      </c>
      <c r="C8" s="1028"/>
      <c r="D8" s="1029"/>
      <c r="E8" s="1034"/>
      <c r="F8" s="76" t="s">
        <v>24</v>
      </c>
      <c r="G8" s="76" t="s">
        <v>25</v>
      </c>
      <c r="H8" s="1010"/>
      <c r="I8" s="1039"/>
      <c r="J8" s="77" t="s">
        <v>372</v>
      </c>
      <c r="K8" s="1010"/>
      <c r="L8" s="1011"/>
    </row>
    <row r="9" spans="1:14" ht="13.5" customHeight="1">
      <c r="A9" s="78"/>
      <c r="B9" s="79"/>
      <c r="C9" s="79"/>
      <c r="D9" s="79"/>
      <c r="E9" s="80"/>
      <c r="F9" s="81"/>
      <c r="G9" s="81"/>
      <c r="H9" s="79"/>
      <c r="I9" s="79"/>
      <c r="J9" s="82"/>
      <c r="K9" s="79"/>
      <c r="L9" s="83"/>
    </row>
    <row r="10" spans="1:14" ht="13.5" customHeight="1">
      <c r="A10" s="84" t="s">
        <v>796</v>
      </c>
      <c r="B10" s="85">
        <v>1040971</v>
      </c>
      <c r="C10" s="86">
        <v>100.1</v>
      </c>
      <c r="D10" s="86">
        <v>107.4</v>
      </c>
      <c r="E10" s="87">
        <v>1.56</v>
      </c>
      <c r="F10" s="81">
        <v>581</v>
      </c>
      <c r="G10" s="88">
        <v>1.9</v>
      </c>
      <c r="H10" s="89">
        <v>117.4</v>
      </c>
      <c r="I10" s="90" t="s">
        <v>513</v>
      </c>
      <c r="J10" s="91">
        <v>102.5</v>
      </c>
      <c r="K10" s="92">
        <v>628688</v>
      </c>
      <c r="L10" s="92">
        <v>404666</v>
      </c>
      <c r="M10" s="93"/>
      <c r="N10" s="93"/>
    </row>
    <row r="11" spans="1:14" ht="13.5" customHeight="1">
      <c r="A11" s="84" t="s">
        <v>602</v>
      </c>
      <c r="B11" s="85">
        <v>1026228</v>
      </c>
      <c r="C11" s="86">
        <v>101</v>
      </c>
      <c r="D11" s="88">
        <v>109.1</v>
      </c>
      <c r="E11" s="94">
        <v>1.43</v>
      </c>
      <c r="F11" s="95">
        <v>574</v>
      </c>
      <c r="G11" s="86">
        <v>1.7</v>
      </c>
      <c r="H11" s="89">
        <v>122</v>
      </c>
      <c r="I11" s="90" t="s">
        <v>513</v>
      </c>
      <c r="J11" s="91">
        <v>106</v>
      </c>
      <c r="K11" s="92">
        <v>664947</v>
      </c>
      <c r="L11" s="92">
        <v>488030</v>
      </c>
      <c r="M11" s="93"/>
      <c r="N11" s="93"/>
    </row>
    <row r="12" spans="1:14" ht="13.5" customHeight="1">
      <c r="A12" s="84" t="s">
        <v>648</v>
      </c>
      <c r="B12" s="96">
        <v>1010776</v>
      </c>
      <c r="C12" s="86">
        <v>101.3</v>
      </c>
      <c r="D12" s="88">
        <v>111.6</v>
      </c>
      <c r="E12" s="94">
        <v>1.33</v>
      </c>
      <c r="F12" s="95">
        <v>566</v>
      </c>
      <c r="G12" s="86">
        <v>1.7</v>
      </c>
      <c r="H12" s="89">
        <v>113.2</v>
      </c>
      <c r="I12" s="90" t="s">
        <v>513</v>
      </c>
      <c r="J12" s="91">
        <v>109.7</v>
      </c>
      <c r="K12" s="92">
        <v>681686</v>
      </c>
      <c r="L12" s="92">
        <v>452245</v>
      </c>
      <c r="M12" s="93"/>
      <c r="N12" s="93"/>
    </row>
    <row r="13" spans="1:14" ht="13.5" customHeight="1">
      <c r="A13" s="97"/>
      <c r="B13" s="98"/>
      <c r="C13" s="99"/>
      <c r="D13" s="99"/>
      <c r="E13" s="94"/>
      <c r="F13" s="95"/>
      <c r="G13" s="100"/>
      <c r="H13" s="99"/>
      <c r="I13" s="99"/>
      <c r="J13" s="101"/>
      <c r="K13" s="92"/>
      <c r="L13" s="92"/>
      <c r="M13" s="85"/>
      <c r="N13" s="85"/>
    </row>
    <row r="14" spans="1:14" ht="13.5" customHeight="1">
      <c r="A14" s="84" t="s">
        <v>688</v>
      </c>
      <c r="B14" s="96">
        <v>1021486</v>
      </c>
      <c r="C14" s="86">
        <v>102</v>
      </c>
      <c r="D14" s="88">
        <v>109.1</v>
      </c>
      <c r="E14" s="102">
        <v>1.32</v>
      </c>
      <c r="F14" s="103"/>
      <c r="G14" s="88"/>
      <c r="H14" s="103">
        <v>111.1</v>
      </c>
      <c r="I14" s="104">
        <v>116.1</v>
      </c>
      <c r="J14" s="101">
        <v>108.2</v>
      </c>
      <c r="K14" s="105">
        <v>676303</v>
      </c>
      <c r="L14" s="105">
        <v>447682</v>
      </c>
    </row>
    <row r="15" spans="1:14" ht="13.5" customHeight="1">
      <c r="A15" s="84" t="s">
        <v>546</v>
      </c>
      <c r="B15" s="96">
        <v>1020218</v>
      </c>
      <c r="C15" s="86">
        <v>101.3</v>
      </c>
      <c r="D15" s="88">
        <v>109</v>
      </c>
      <c r="E15" s="102">
        <v>1.33</v>
      </c>
      <c r="F15" s="86">
        <v>560</v>
      </c>
      <c r="G15" s="88">
        <v>2.1</v>
      </c>
      <c r="H15" s="103">
        <v>125.3</v>
      </c>
      <c r="I15" s="104">
        <v>118.3</v>
      </c>
      <c r="J15" s="101">
        <v>108.3</v>
      </c>
      <c r="K15" s="105">
        <v>515344</v>
      </c>
      <c r="L15" s="105">
        <v>481542</v>
      </c>
    </row>
    <row r="16" spans="1:14" ht="13.5" customHeight="1">
      <c r="A16" s="84" t="s">
        <v>553</v>
      </c>
      <c r="B16" s="96">
        <v>1016262</v>
      </c>
      <c r="C16" s="106">
        <v>101.9</v>
      </c>
      <c r="D16" s="106">
        <v>110.5</v>
      </c>
      <c r="E16" s="107">
        <v>1.33</v>
      </c>
      <c r="F16" s="96"/>
      <c r="G16" s="106"/>
      <c r="H16" s="106">
        <v>107.6</v>
      </c>
      <c r="I16" s="108">
        <v>110.8</v>
      </c>
      <c r="J16" s="101">
        <v>109</v>
      </c>
      <c r="K16" s="96">
        <v>631971</v>
      </c>
      <c r="L16" s="96">
        <v>445168</v>
      </c>
    </row>
    <row r="17" spans="1:12" ht="13.5" customHeight="1">
      <c r="A17" s="109" t="s">
        <v>556</v>
      </c>
      <c r="B17" s="96">
        <v>1015413</v>
      </c>
      <c r="C17" s="106">
        <v>101.1</v>
      </c>
      <c r="D17" s="106">
        <v>110.2</v>
      </c>
      <c r="E17" s="107">
        <v>1.33</v>
      </c>
      <c r="F17" s="96"/>
      <c r="G17" s="106"/>
      <c r="H17" s="106">
        <v>99.6</v>
      </c>
      <c r="I17" s="108">
        <v>110.8</v>
      </c>
      <c r="J17" s="106">
        <v>109.3</v>
      </c>
      <c r="K17" s="96">
        <v>503650</v>
      </c>
      <c r="L17" s="96">
        <v>422241</v>
      </c>
    </row>
    <row r="18" spans="1:12" ht="13.5" customHeight="1">
      <c r="A18" s="109" t="s">
        <v>555</v>
      </c>
      <c r="B18" s="96">
        <v>1014517</v>
      </c>
      <c r="C18" s="106">
        <v>100.7</v>
      </c>
      <c r="D18" s="106">
        <v>111.2</v>
      </c>
      <c r="E18" s="107">
        <v>1.32</v>
      </c>
      <c r="F18" s="96">
        <v>573</v>
      </c>
      <c r="G18" s="88">
        <v>1.7</v>
      </c>
      <c r="H18" s="103">
        <v>105.2</v>
      </c>
      <c r="I18" s="108">
        <v>109.4</v>
      </c>
      <c r="J18" s="106">
        <v>109.2</v>
      </c>
      <c r="K18" s="96">
        <v>901316</v>
      </c>
      <c r="L18" s="96">
        <v>378467</v>
      </c>
    </row>
    <row r="19" spans="1:12" ht="13.5" customHeight="1">
      <c r="A19" s="109" t="s">
        <v>560</v>
      </c>
      <c r="B19" s="96">
        <v>1013543</v>
      </c>
      <c r="C19" s="106">
        <v>101.2</v>
      </c>
      <c r="D19" s="106">
        <v>113.3</v>
      </c>
      <c r="E19" s="107">
        <v>1.32</v>
      </c>
      <c r="F19" s="96"/>
      <c r="G19" s="106"/>
      <c r="H19" s="103">
        <v>122.8</v>
      </c>
      <c r="I19" s="108">
        <v>121.1</v>
      </c>
      <c r="J19" s="106">
        <v>109.5</v>
      </c>
      <c r="K19" s="96">
        <v>701830</v>
      </c>
      <c r="L19" s="96">
        <v>407219</v>
      </c>
    </row>
    <row r="20" spans="1:12" ht="13.5" customHeight="1">
      <c r="A20" s="109" t="s">
        <v>585</v>
      </c>
      <c r="B20" s="96">
        <v>1012728</v>
      </c>
      <c r="C20" s="106">
        <v>101.4</v>
      </c>
      <c r="D20" s="106">
        <v>112.8</v>
      </c>
      <c r="E20" s="107">
        <v>1.35</v>
      </c>
      <c r="F20" s="96"/>
      <c r="G20" s="103"/>
      <c r="H20" s="103">
        <v>104.2</v>
      </c>
      <c r="I20" s="108">
        <v>109.2</v>
      </c>
      <c r="J20" s="106">
        <v>110.2</v>
      </c>
      <c r="K20" s="96">
        <v>594987</v>
      </c>
      <c r="L20" s="96">
        <v>429326</v>
      </c>
    </row>
    <row r="21" spans="1:12" ht="13.5" customHeight="1">
      <c r="A21" s="109" t="s">
        <v>595</v>
      </c>
      <c r="B21" s="96">
        <v>1011756</v>
      </c>
      <c r="C21" s="106">
        <v>100.9</v>
      </c>
      <c r="D21" s="106">
        <v>112.7</v>
      </c>
      <c r="E21" s="107">
        <v>1.35</v>
      </c>
      <c r="F21" s="96">
        <v>573</v>
      </c>
      <c r="G21" s="96">
        <v>1.9</v>
      </c>
      <c r="H21" s="103">
        <v>116.2</v>
      </c>
      <c r="I21" s="108">
        <v>112.3</v>
      </c>
      <c r="J21" s="88">
        <v>110.1</v>
      </c>
      <c r="K21" s="96">
        <v>478374</v>
      </c>
      <c r="L21" s="96">
        <v>423809</v>
      </c>
    </row>
    <row r="22" spans="1:12" ht="13.5" customHeight="1">
      <c r="A22" s="109" t="s">
        <v>689</v>
      </c>
      <c r="B22" s="96">
        <v>1010776</v>
      </c>
      <c r="C22" s="106">
        <v>101</v>
      </c>
      <c r="D22" s="106">
        <v>113.9</v>
      </c>
      <c r="E22" s="107">
        <v>1.35</v>
      </c>
      <c r="F22" s="96"/>
      <c r="G22" s="106"/>
      <c r="H22" s="103">
        <v>121.9</v>
      </c>
      <c r="I22" s="108">
        <v>113.6</v>
      </c>
      <c r="J22" s="88">
        <v>110.6</v>
      </c>
      <c r="K22" s="96">
        <v>640899</v>
      </c>
      <c r="L22" s="96">
        <v>496794</v>
      </c>
    </row>
    <row r="23" spans="1:12" ht="13.5" customHeight="1">
      <c r="A23" s="109" t="s">
        <v>601</v>
      </c>
      <c r="B23" s="96">
        <v>1009762</v>
      </c>
      <c r="C23" s="106">
        <v>101</v>
      </c>
      <c r="D23" s="106">
        <v>114.6</v>
      </c>
      <c r="E23" s="107">
        <v>1.35</v>
      </c>
      <c r="F23" s="106"/>
      <c r="G23" s="107"/>
      <c r="H23" s="103">
        <v>116.2</v>
      </c>
      <c r="I23" s="108">
        <v>108.4</v>
      </c>
      <c r="J23" s="88">
        <v>111.1</v>
      </c>
      <c r="K23" s="96">
        <v>551255</v>
      </c>
      <c r="L23" s="96">
        <v>439614</v>
      </c>
    </row>
    <row r="24" spans="1:12" ht="13.5" customHeight="1">
      <c r="A24" s="109" t="s">
        <v>607</v>
      </c>
      <c r="B24" s="96">
        <v>1008775</v>
      </c>
      <c r="C24" s="106">
        <v>101.5</v>
      </c>
      <c r="D24" s="106">
        <v>114</v>
      </c>
      <c r="E24" s="107">
        <v>1.33</v>
      </c>
      <c r="F24" s="106">
        <v>557</v>
      </c>
      <c r="G24" s="107">
        <v>1.6</v>
      </c>
      <c r="H24" s="110">
        <v>120.4</v>
      </c>
      <c r="I24" s="111">
        <v>110.8</v>
      </c>
      <c r="J24" s="88">
        <v>112.1</v>
      </c>
      <c r="K24" s="96">
        <v>1495507</v>
      </c>
      <c r="L24" s="96">
        <v>633484</v>
      </c>
    </row>
    <row r="25" spans="1:12" ht="13.5" customHeight="1">
      <c r="A25" s="109" t="s">
        <v>690</v>
      </c>
      <c r="B25" s="96">
        <v>1007626</v>
      </c>
      <c r="C25" s="106">
        <v>101.7</v>
      </c>
      <c r="D25" s="106">
        <v>112.8</v>
      </c>
      <c r="E25" s="107">
        <v>1.38</v>
      </c>
      <c r="F25" s="96"/>
      <c r="G25" s="106"/>
      <c r="H25" s="112">
        <v>105.9</v>
      </c>
      <c r="I25" s="113">
        <v>114.9</v>
      </c>
      <c r="J25" s="86">
        <v>113.2</v>
      </c>
      <c r="K25" s="96">
        <v>634528</v>
      </c>
      <c r="L25" s="96">
        <v>527689</v>
      </c>
    </row>
    <row r="26" spans="1:12" ht="13.5" customHeight="1">
      <c r="A26" s="84" t="s">
        <v>545</v>
      </c>
      <c r="B26" s="96">
        <v>1005926</v>
      </c>
      <c r="C26" s="106" t="s">
        <v>216</v>
      </c>
      <c r="D26" s="106" t="s">
        <v>216</v>
      </c>
      <c r="E26" s="107">
        <v>1.33</v>
      </c>
      <c r="F26" s="106"/>
      <c r="G26" s="107"/>
      <c r="H26" s="103" t="s">
        <v>216</v>
      </c>
      <c r="I26" s="103" t="s">
        <v>216</v>
      </c>
      <c r="J26" s="86">
        <v>112.3</v>
      </c>
      <c r="K26" s="96">
        <v>688838</v>
      </c>
      <c r="L26" s="96">
        <v>476988</v>
      </c>
    </row>
    <row r="27" spans="1:12" ht="13.5" customHeight="1">
      <c r="A27" s="84" t="s">
        <v>658</v>
      </c>
      <c r="B27" s="96">
        <v>1004507</v>
      </c>
      <c r="C27" s="106" t="s">
        <v>216</v>
      </c>
      <c r="D27" s="106" t="s">
        <v>216</v>
      </c>
      <c r="E27" s="107" t="s">
        <v>216</v>
      </c>
      <c r="F27" s="106"/>
      <c r="G27" s="107"/>
      <c r="H27" s="103" t="s">
        <v>216</v>
      </c>
      <c r="I27" s="103" t="s">
        <v>216</v>
      </c>
      <c r="J27" s="86" t="s">
        <v>216</v>
      </c>
      <c r="K27" s="96" t="s">
        <v>216</v>
      </c>
      <c r="L27" s="96" t="s">
        <v>216</v>
      </c>
    </row>
    <row r="28" spans="1:12" ht="6" customHeight="1">
      <c r="A28" s="114"/>
      <c r="B28" s="115"/>
      <c r="C28" s="86"/>
      <c r="D28" s="86"/>
      <c r="E28" s="116"/>
      <c r="F28" s="117"/>
      <c r="G28" s="118"/>
      <c r="H28" s="119"/>
      <c r="I28" s="119"/>
      <c r="J28" s="120"/>
      <c r="K28" s="86"/>
      <c r="L28" s="86"/>
    </row>
    <row r="29" spans="1:12" ht="12" customHeight="1">
      <c r="A29" s="1014" t="s">
        <v>373</v>
      </c>
      <c r="B29" s="1016" t="s">
        <v>27</v>
      </c>
      <c r="C29" s="1017"/>
      <c r="D29" s="1018"/>
      <c r="E29" s="121" t="s">
        <v>28</v>
      </c>
      <c r="F29" s="1022" t="s">
        <v>29</v>
      </c>
      <c r="G29" s="1023"/>
      <c r="H29" s="1016" t="s">
        <v>27</v>
      </c>
      <c r="I29" s="1017"/>
      <c r="J29" s="1018"/>
      <c r="K29" s="1016" t="s">
        <v>30</v>
      </c>
      <c r="L29" s="1017"/>
    </row>
    <row r="30" spans="1:12" ht="12" customHeight="1">
      <c r="A30" s="1015"/>
      <c r="B30" s="1019"/>
      <c r="C30" s="1020"/>
      <c r="D30" s="1021"/>
      <c r="E30" s="122" t="s">
        <v>31</v>
      </c>
      <c r="F30" s="1024"/>
      <c r="G30" s="1025"/>
      <c r="H30" s="1019"/>
      <c r="I30" s="1020"/>
      <c r="J30" s="1021"/>
      <c r="K30" s="1019"/>
      <c r="L30" s="1020"/>
    </row>
    <row r="31" spans="1:12" ht="10.5" customHeight="1">
      <c r="A31" s="1040"/>
      <c r="B31" s="1040"/>
      <c r="C31" s="1040"/>
      <c r="D31" s="1040"/>
      <c r="E31" s="1040"/>
      <c r="F31" s="1040"/>
      <c r="G31" s="1040"/>
      <c r="H31" s="1040"/>
      <c r="I31" s="1040"/>
      <c r="J31" s="1040"/>
      <c r="K31" s="1040"/>
    </row>
    <row r="32" spans="1:12" s="3" customFormat="1" ht="13.5" customHeight="1" thickBot="1">
      <c r="A32" s="123" t="s">
        <v>32</v>
      </c>
      <c r="B32" s="42"/>
      <c r="C32" s="42"/>
      <c r="D32" s="42"/>
      <c r="E32" s="42"/>
      <c r="F32" s="42"/>
      <c r="G32" s="42"/>
      <c r="H32" s="42"/>
      <c r="I32" s="42"/>
      <c r="J32" s="42"/>
      <c r="K32" s="42"/>
    </row>
    <row r="33" spans="1:12" s="3" customFormat="1" ht="13.5" customHeight="1" thickTop="1">
      <c r="A33" s="51" t="s">
        <v>1</v>
      </c>
      <c r="B33" s="52"/>
      <c r="C33" s="53" t="s">
        <v>2</v>
      </c>
      <c r="D33" s="54" t="s">
        <v>3</v>
      </c>
      <c r="E33" s="55" t="s">
        <v>4</v>
      </c>
      <c r="F33" s="998" t="s">
        <v>302</v>
      </c>
      <c r="G33" s="999"/>
      <c r="H33" s="1041" t="s">
        <v>374</v>
      </c>
      <c r="I33" s="1042"/>
      <c r="J33" s="124" t="s">
        <v>5</v>
      </c>
      <c r="K33" s="56" t="s">
        <v>33</v>
      </c>
      <c r="L33" s="57"/>
    </row>
    <row r="34" spans="1:12" s="3" customFormat="1" ht="13.5" customHeight="1">
      <c r="A34" s="58"/>
      <c r="B34" s="59" t="s">
        <v>7</v>
      </c>
      <c r="C34" s="60"/>
      <c r="D34" s="61" t="s">
        <v>8</v>
      </c>
      <c r="E34" s="62" t="s">
        <v>9</v>
      </c>
      <c r="F34" s="1002" t="s">
        <v>10</v>
      </c>
      <c r="G34" s="63" t="s">
        <v>11</v>
      </c>
      <c r="H34" s="1004" t="s">
        <v>34</v>
      </c>
      <c r="I34" s="64" t="s">
        <v>12</v>
      </c>
      <c r="J34" s="125"/>
      <c r="K34" s="1043" t="s">
        <v>324</v>
      </c>
      <c r="L34" s="1044"/>
    </row>
    <row r="35" spans="1:12" s="3" customFormat="1" ht="13.5" customHeight="1">
      <c r="A35" s="58"/>
      <c r="B35" s="67"/>
      <c r="C35" s="62" t="s">
        <v>368</v>
      </c>
      <c r="D35" s="61" t="s">
        <v>13</v>
      </c>
      <c r="E35" s="68" t="s">
        <v>14</v>
      </c>
      <c r="F35" s="1003"/>
      <c r="G35" s="63" t="s">
        <v>15</v>
      </c>
      <c r="H35" s="1005"/>
      <c r="I35" s="69" t="s">
        <v>16</v>
      </c>
      <c r="J35" s="125" t="s">
        <v>367</v>
      </c>
      <c r="K35" s="64" t="s">
        <v>17</v>
      </c>
      <c r="L35" s="70" t="s">
        <v>18</v>
      </c>
    </row>
    <row r="36" spans="1:12" s="3" customFormat="1" ht="13.5" customHeight="1">
      <c r="A36" s="58"/>
      <c r="B36" s="71" t="s">
        <v>35</v>
      </c>
      <c r="C36" s="1030" t="s">
        <v>181</v>
      </c>
      <c r="D36" s="1031"/>
      <c r="E36" s="1006" t="s">
        <v>369</v>
      </c>
      <c r="F36" s="1052" t="s">
        <v>35</v>
      </c>
      <c r="G36" s="1052" t="s">
        <v>375</v>
      </c>
      <c r="H36" s="1006" t="s">
        <v>525</v>
      </c>
      <c r="I36" s="1037"/>
      <c r="J36" s="72"/>
      <c r="K36" s="1006" t="s">
        <v>370</v>
      </c>
      <c r="L36" s="1007"/>
    </row>
    <row r="37" spans="1:12" s="3" customFormat="1" ht="10.5" customHeight="1">
      <c r="A37" s="58"/>
      <c r="B37" s="59" t="s">
        <v>371</v>
      </c>
      <c r="C37" s="1026" t="s">
        <v>525</v>
      </c>
      <c r="D37" s="1027"/>
      <c r="E37" s="1008"/>
      <c r="F37" s="1053"/>
      <c r="G37" s="1053"/>
      <c r="H37" s="1008"/>
      <c r="I37" s="1038"/>
      <c r="J37" s="73" t="s">
        <v>519</v>
      </c>
      <c r="K37" s="1008"/>
      <c r="L37" s="1009"/>
    </row>
    <row r="38" spans="1:12" s="3" customFormat="1" ht="10.5" customHeight="1">
      <c r="A38" s="74" t="s">
        <v>22</v>
      </c>
      <c r="B38" s="75" t="s">
        <v>23</v>
      </c>
      <c r="C38" s="1028"/>
      <c r="D38" s="1029"/>
      <c r="E38" s="1010"/>
      <c r="F38" s="1054"/>
      <c r="G38" s="1054"/>
      <c r="H38" s="1010"/>
      <c r="I38" s="1039"/>
      <c r="J38" s="77" t="s">
        <v>376</v>
      </c>
      <c r="K38" s="1010"/>
      <c r="L38" s="1011"/>
    </row>
    <row r="39" spans="1:12" s="3" customFormat="1">
      <c r="A39" s="126"/>
      <c r="B39" s="127"/>
      <c r="C39" s="128"/>
      <c r="D39" s="129"/>
      <c r="E39" s="130"/>
      <c r="F39" s="131"/>
      <c r="G39" s="132"/>
      <c r="H39" s="128"/>
      <c r="I39" s="128"/>
      <c r="J39" s="133"/>
      <c r="K39" s="134"/>
      <c r="L39" s="135"/>
    </row>
    <row r="40" spans="1:12" s="3" customFormat="1" ht="13.5" customHeight="1">
      <c r="A40" s="84" t="s">
        <v>796</v>
      </c>
      <c r="B40" s="136">
        <v>12495</v>
      </c>
      <c r="C40" s="101">
        <v>101.3</v>
      </c>
      <c r="D40" s="86">
        <v>101.9</v>
      </c>
      <c r="E40" s="87">
        <v>1.28</v>
      </c>
      <c r="F40" s="137">
        <v>6723</v>
      </c>
      <c r="G40" s="101">
        <v>2.6</v>
      </c>
      <c r="H40" s="86">
        <v>105.3</v>
      </c>
      <c r="I40" s="90" t="s">
        <v>513</v>
      </c>
      <c r="J40" s="86">
        <v>102.3</v>
      </c>
      <c r="K40" s="138">
        <v>617654</v>
      </c>
      <c r="L40" s="138">
        <v>437368</v>
      </c>
    </row>
    <row r="41" spans="1:12" s="3" customFormat="1" ht="13.5" customHeight="1">
      <c r="A41" s="84" t="s">
        <v>602</v>
      </c>
      <c r="B41" s="136">
        <v>12435</v>
      </c>
      <c r="C41" s="101">
        <v>103.1</v>
      </c>
      <c r="D41" s="86">
        <v>103</v>
      </c>
      <c r="E41" s="139">
        <v>1.31</v>
      </c>
      <c r="F41" s="137">
        <v>6747</v>
      </c>
      <c r="G41" s="101">
        <v>2.6</v>
      </c>
      <c r="H41" s="86">
        <v>103.9</v>
      </c>
      <c r="I41" s="90" t="s">
        <v>513</v>
      </c>
      <c r="J41" s="86">
        <v>105.6</v>
      </c>
      <c r="K41" s="138">
        <v>608182</v>
      </c>
      <c r="L41" s="138">
        <v>432269</v>
      </c>
    </row>
    <row r="42" spans="1:12" s="3" customFormat="1" ht="13.5" customHeight="1">
      <c r="A42" s="84" t="s">
        <v>648</v>
      </c>
      <c r="B42" s="136">
        <v>12380</v>
      </c>
      <c r="C42" s="101">
        <v>104.3</v>
      </c>
      <c r="D42" s="86">
        <v>107.5</v>
      </c>
      <c r="E42" s="139">
        <v>1.25</v>
      </c>
      <c r="F42" s="137">
        <v>6781</v>
      </c>
      <c r="G42" s="101">
        <v>2.5</v>
      </c>
      <c r="H42" s="86">
        <v>101.2</v>
      </c>
      <c r="I42" s="90" t="s">
        <v>513</v>
      </c>
      <c r="J42" s="86">
        <v>108.5</v>
      </c>
      <c r="K42" s="138">
        <v>636155</v>
      </c>
      <c r="L42" s="138">
        <v>438723</v>
      </c>
    </row>
    <row r="43" spans="1:12" s="3" customFormat="1" ht="13.5" customHeight="1">
      <c r="A43" s="97"/>
      <c r="B43" s="140"/>
      <c r="C43" s="101"/>
      <c r="D43" s="86"/>
      <c r="E43" s="86"/>
      <c r="F43" s="81"/>
      <c r="G43" s="141"/>
      <c r="H43" s="104"/>
      <c r="I43" s="142"/>
      <c r="J43" s="86"/>
      <c r="K43" s="92"/>
      <c r="L43" s="92"/>
    </row>
    <row r="44" spans="1:12" s="3" customFormat="1" ht="13.5" customHeight="1">
      <c r="A44" s="84" t="s">
        <v>688</v>
      </c>
      <c r="B44" s="140">
        <v>12411</v>
      </c>
      <c r="C44" s="143">
        <v>103.1</v>
      </c>
      <c r="D44" s="143">
        <v>105.3</v>
      </c>
      <c r="E44" s="144">
        <v>1.26</v>
      </c>
      <c r="F44" s="81">
        <v>6728</v>
      </c>
      <c r="G44" s="143">
        <v>2.6</v>
      </c>
      <c r="H44" s="143">
        <v>97.2</v>
      </c>
      <c r="I44" s="143">
        <v>98</v>
      </c>
      <c r="J44" s="143">
        <v>106.9</v>
      </c>
      <c r="K44" s="81">
        <v>561495</v>
      </c>
      <c r="L44" s="41">
        <v>403548</v>
      </c>
    </row>
    <row r="45" spans="1:12" s="3" customFormat="1" ht="13.5" customHeight="1">
      <c r="A45" s="84" t="s">
        <v>544</v>
      </c>
      <c r="B45" s="140">
        <v>12400</v>
      </c>
      <c r="C45" s="108">
        <v>102.7</v>
      </c>
      <c r="D45" s="108">
        <v>106.4</v>
      </c>
      <c r="E45" s="145">
        <v>1.27</v>
      </c>
      <c r="F45" s="140">
        <v>6726</v>
      </c>
      <c r="G45" s="108">
        <v>2.6</v>
      </c>
      <c r="H45" s="108">
        <v>110</v>
      </c>
      <c r="I45" s="108">
        <v>101.4</v>
      </c>
      <c r="J45" s="143">
        <v>107.2</v>
      </c>
      <c r="K45" s="96">
        <v>513734</v>
      </c>
      <c r="L45" s="96">
        <v>447971</v>
      </c>
    </row>
    <row r="46" spans="1:12" s="3" customFormat="1" ht="13.5" customHeight="1">
      <c r="A46" s="84" t="s">
        <v>549</v>
      </c>
      <c r="B46" s="140">
        <v>12400</v>
      </c>
      <c r="C46" s="88">
        <v>103.9</v>
      </c>
      <c r="D46" s="88">
        <v>108</v>
      </c>
      <c r="E46" s="145">
        <v>1.26</v>
      </c>
      <c r="F46" s="146">
        <v>6750</v>
      </c>
      <c r="G46" s="108">
        <v>2.6</v>
      </c>
      <c r="H46" s="88">
        <v>100.5</v>
      </c>
      <c r="I46" s="88">
        <v>100.8</v>
      </c>
      <c r="J46" s="108">
        <v>107.7</v>
      </c>
      <c r="K46" s="96">
        <v>566457</v>
      </c>
      <c r="L46" s="96">
        <v>458466</v>
      </c>
    </row>
    <row r="47" spans="1:12" s="3" customFormat="1" ht="13.5" customHeight="1">
      <c r="A47" s="84" t="s">
        <v>614</v>
      </c>
      <c r="B47" s="140">
        <v>12394</v>
      </c>
      <c r="C47" s="88">
        <v>104.3</v>
      </c>
      <c r="D47" s="88">
        <v>107.4</v>
      </c>
      <c r="E47" s="145">
        <v>1.25</v>
      </c>
      <c r="F47" s="146">
        <v>6766</v>
      </c>
      <c r="G47" s="108">
        <v>2.6</v>
      </c>
      <c r="H47" s="108">
        <v>97.3</v>
      </c>
      <c r="I47" s="108">
        <v>101.9</v>
      </c>
      <c r="J47" s="108">
        <v>108.1</v>
      </c>
      <c r="K47" s="140">
        <v>500231</v>
      </c>
      <c r="L47" s="96">
        <v>442707</v>
      </c>
    </row>
    <row r="48" spans="1:12" s="3" customFormat="1" ht="13.5" customHeight="1">
      <c r="A48" s="109" t="s">
        <v>554</v>
      </c>
      <c r="B48" s="140">
        <v>12398</v>
      </c>
      <c r="C48" s="88">
        <v>104.6</v>
      </c>
      <c r="D48" s="88">
        <v>108.2</v>
      </c>
      <c r="E48" s="145">
        <v>1.24</v>
      </c>
      <c r="F48" s="146">
        <v>6822</v>
      </c>
      <c r="G48" s="108">
        <v>2.5</v>
      </c>
      <c r="H48" s="108">
        <v>99.3</v>
      </c>
      <c r="I48" s="108">
        <v>100.7</v>
      </c>
      <c r="J48" s="108">
        <v>108.2</v>
      </c>
      <c r="K48" s="140">
        <v>957457</v>
      </c>
      <c r="L48" s="147">
        <v>444068</v>
      </c>
    </row>
    <row r="49" spans="1:22" s="3" customFormat="1" ht="13.5" customHeight="1">
      <c r="A49" s="109" t="s">
        <v>559</v>
      </c>
      <c r="B49" s="140">
        <v>12398</v>
      </c>
      <c r="C49" s="88">
        <v>104.9</v>
      </c>
      <c r="D49" s="88">
        <v>108.2</v>
      </c>
      <c r="E49" s="145">
        <v>1.25</v>
      </c>
      <c r="F49" s="140">
        <v>6795</v>
      </c>
      <c r="G49" s="108">
        <v>2.6</v>
      </c>
      <c r="H49" s="108">
        <v>107.8</v>
      </c>
      <c r="I49" s="108">
        <v>102.5</v>
      </c>
      <c r="J49" s="108">
        <v>108.6</v>
      </c>
      <c r="K49" s="140">
        <v>694483</v>
      </c>
      <c r="L49" s="147">
        <v>438860</v>
      </c>
    </row>
    <row r="50" spans="1:22" s="3" customFormat="1" ht="13.5" customHeight="1">
      <c r="A50" s="109" t="s">
        <v>583</v>
      </c>
      <c r="B50" s="140">
        <v>12389</v>
      </c>
      <c r="C50" s="88">
        <v>104.8</v>
      </c>
      <c r="D50" s="88">
        <v>107.5</v>
      </c>
      <c r="E50" s="145">
        <v>1.24</v>
      </c>
      <c r="F50" s="140">
        <v>6815</v>
      </c>
      <c r="G50" s="108">
        <v>2.5</v>
      </c>
      <c r="H50" s="108">
        <v>91.4</v>
      </c>
      <c r="I50" s="108">
        <v>100.5</v>
      </c>
      <c r="J50" s="108">
        <v>109.1</v>
      </c>
      <c r="K50" s="140">
        <v>574334</v>
      </c>
      <c r="L50" s="96">
        <v>411069</v>
      </c>
    </row>
    <row r="51" spans="1:22" s="3" customFormat="1" ht="13.5" customHeight="1">
      <c r="A51" s="109" t="s">
        <v>593</v>
      </c>
      <c r="B51" s="140">
        <v>12378</v>
      </c>
      <c r="C51" s="88">
        <v>104.7</v>
      </c>
      <c r="D51" s="88">
        <v>107.8</v>
      </c>
      <c r="E51" s="145">
        <v>1.25</v>
      </c>
      <c r="F51" s="140">
        <v>6814</v>
      </c>
      <c r="G51" s="108">
        <v>2.4</v>
      </c>
      <c r="H51" s="108">
        <v>103.6</v>
      </c>
      <c r="I51" s="108">
        <v>101.2</v>
      </c>
      <c r="J51" s="108">
        <v>108.9</v>
      </c>
      <c r="K51" s="140">
        <v>493942</v>
      </c>
      <c r="L51" s="96">
        <v>399754</v>
      </c>
    </row>
    <row r="52" spans="1:22" s="3" customFormat="1" ht="13.5" customHeight="1">
      <c r="A52" s="109" t="s">
        <v>691</v>
      </c>
      <c r="B52" s="48">
        <v>12380</v>
      </c>
      <c r="C52" s="88">
        <v>104.9</v>
      </c>
      <c r="D52" s="88">
        <v>108.6</v>
      </c>
      <c r="E52" s="145">
        <v>1.25</v>
      </c>
      <c r="F52" s="140">
        <v>6813</v>
      </c>
      <c r="G52" s="108">
        <v>2.5</v>
      </c>
      <c r="H52" s="108">
        <v>107.2</v>
      </c>
      <c r="I52" s="108">
        <v>103</v>
      </c>
      <c r="J52" s="108">
        <v>109.5</v>
      </c>
      <c r="K52" s="140">
        <v>580675</v>
      </c>
      <c r="L52" s="96">
        <v>423688</v>
      </c>
    </row>
    <row r="53" spans="1:22" s="3" customFormat="1" ht="13.5" customHeight="1">
      <c r="A53" s="109" t="s">
        <v>597</v>
      </c>
      <c r="B53" s="148">
        <v>12379</v>
      </c>
      <c r="C53" s="88">
        <v>105.1</v>
      </c>
      <c r="D53" s="88">
        <v>108.7</v>
      </c>
      <c r="E53" s="145">
        <v>1.25</v>
      </c>
      <c r="F53" s="140">
        <v>6814</v>
      </c>
      <c r="G53" s="149">
        <v>2.5</v>
      </c>
      <c r="H53" s="108">
        <v>103.4</v>
      </c>
      <c r="I53" s="108">
        <v>101.3</v>
      </c>
      <c r="J53" s="108">
        <v>110</v>
      </c>
      <c r="K53" s="140">
        <v>514409</v>
      </c>
      <c r="L53" s="96">
        <v>408607</v>
      </c>
    </row>
    <row r="54" spans="1:22" s="3" customFormat="1" ht="13.5" customHeight="1">
      <c r="A54" s="109" t="s">
        <v>606</v>
      </c>
      <c r="B54" s="148">
        <v>12374</v>
      </c>
      <c r="C54" s="86">
        <v>105.2</v>
      </c>
      <c r="D54" s="88">
        <v>108.8</v>
      </c>
      <c r="E54" s="145">
        <v>1.25</v>
      </c>
      <c r="F54" s="140">
        <v>6811</v>
      </c>
      <c r="G54" s="149">
        <v>2.5</v>
      </c>
      <c r="H54" s="108">
        <v>104.1</v>
      </c>
      <c r="I54" s="108">
        <v>101</v>
      </c>
      <c r="J54" s="108">
        <v>110.7</v>
      </c>
      <c r="K54" s="140">
        <v>1179259</v>
      </c>
      <c r="L54" s="147">
        <v>583435</v>
      </c>
    </row>
    <row r="55" spans="1:22" s="3" customFormat="1" ht="13.5" customHeight="1">
      <c r="A55" s="109" t="s">
        <v>692</v>
      </c>
      <c r="B55" s="148">
        <v>12359</v>
      </c>
      <c r="C55" s="86">
        <v>105</v>
      </c>
      <c r="D55" s="88">
        <v>107</v>
      </c>
      <c r="E55" s="145">
        <v>1.26</v>
      </c>
      <c r="F55" s="140">
        <v>6779</v>
      </c>
      <c r="G55" s="149">
        <v>2.5</v>
      </c>
      <c r="H55" s="108">
        <v>94.4</v>
      </c>
      <c r="I55" s="108">
        <v>99.9</v>
      </c>
      <c r="J55" s="108">
        <v>111.2</v>
      </c>
      <c r="K55" s="140">
        <v>514877</v>
      </c>
      <c r="L55" s="147">
        <v>426245</v>
      </c>
    </row>
    <row r="56" spans="1:22" s="3" customFormat="1" ht="13.5" customHeight="1">
      <c r="A56" s="84" t="s">
        <v>543</v>
      </c>
      <c r="B56" s="148">
        <v>12354</v>
      </c>
      <c r="C56" s="86" t="s">
        <v>513</v>
      </c>
      <c r="D56" s="88" t="s">
        <v>513</v>
      </c>
      <c r="E56" s="145">
        <v>1.24</v>
      </c>
      <c r="F56" s="140">
        <v>6768</v>
      </c>
      <c r="G56" s="149">
        <v>2.4</v>
      </c>
      <c r="H56" s="108" t="s">
        <v>513</v>
      </c>
      <c r="I56" s="108" t="s">
        <v>216</v>
      </c>
      <c r="J56" s="108">
        <v>110.8</v>
      </c>
      <c r="K56" s="140">
        <v>571993</v>
      </c>
      <c r="L56" s="147">
        <v>411625</v>
      </c>
    </row>
    <row r="57" spans="1:22" s="3" customFormat="1" ht="13.5" customHeight="1">
      <c r="A57" s="84" t="s">
        <v>693</v>
      </c>
      <c r="B57" s="148">
        <v>12344</v>
      </c>
      <c r="C57" s="86" t="s">
        <v>513</v>
      </c>
      <c r="D57" s="88" t="s">
        <v>513</v>
      </c>
      <c r="E57" s="88" t="s">
        <v>513</v>
      </c>
      <c r="F57" s="88" t="s">
        <v>513</v>
      </c>
      <c r="G57" s="88" t="s">
        <v>513</v>
      </c>
      <c r="H57" s="108"/>
      <c r="I57" s="108"/>
      <c r="J57" s="108"/>
      <c r="K57" s="140" t="s">
        <v>513</v>
      </c>
      <c r="L57" s="147" t="s">
        <v>513</v>
      </c>
    </row>
    <row r="58" spans="1:22" s="3" customFormat="1" ht="6" customHeight="1">
      <c r="A58" s="109"/>
      <c r="B58" s="148"/>
      <c r="C58" s="150"/>
      <c r="D58" s="151"/>
      <c r="E58" s="152"/>
      <c r="F58" s="151"/>
      <c r="G58" s="153"/>
      <c r="H58" s="151"/>
      <c r="I58" s="151"/>
      <c r="J58" s="151"/>
      <c r="K58" s="154"/>
      <c r="L58" s="155"/>
    </row>
    <row r="59" spans="1:22" s="3" customFormat="1" ht="18.75" customHeight="1">
      <c r="A59" s="156" t="s">
        <v>26</v>
      </c>
      <c r="B59" s="157" t="s">
        <v>30</v>
      </c>
      <c r="C59" s="1047" t="s">
        <v>36</v>
      </c>
      <c r="D59" s="1048"/>
      <c r="E59" s="1049"/>
      <c r="F59" s="1050" t="s">
        <v>29</v>
      </c>
      <c r="G59" s="1051"/>
      <c r="H59" s="1055" t="s">
        <v>37</v>
      </c>
      <c r="I59" s="1056"/>
      <c r="J59" s="1045" t="s">
        <v>377</v>
      </c>
      <c r="K59" s="1046"/>
      <c r="L59" s="1046"/>
    </row>
    <row r="60" spans="1:22" ht="11.25">
      <c r="A60" s="159" t="s">
        <v>646</v>
      </c>
      <c r="B60" s="3"/>
      <c r="C60" s="3"/>
      <c r="D60" s="3"/>
      <c r="E60" s="3"/>
      <c r="F60" s="3"/>
      <c r="G60" s="3"/>
      <c r="H60" s="3"/>
      <c r="I60" s="3"/>
      <c r="J60" s="3"/>
      <c r="K60" s="3"/>
      <c r="N60" s="30"/>
      <c r="O60" s="3"/>
      <c r="P60" s="3"/>
      <c r="Q60" s="3"/>
      <c r="R60" s="3"/>
      <c r="S60" s="3"/>
      <c r="T60" s="3"/>
      <c r="U60" s="3"/>
      <c r="V60" s="3"/>
    </row>
    <row r="61" spans="1:22" ht="11.25">
      <c r="A61" s="159" t="s">
        <v>782</v>
      </c>
      <c r="B61" s="3"/>
      <c r="C61" s="3"/>
      <c r="D61" s="3"/>
      <c r="E61" s="3"/>
      <c r="F61" s="3"/>
      <c r="G61" s="3"/>
      <c r="H61" s="3"/>
      <c r="I61" s="3"/>
      <c r="J61" s="3"/>
      <c r="K61" s="3"/>
      <c r="N61" s="30"/>
      <c r="O61" s="3"/>
      <c r="P61" s="3"/>
      <c r="Q61" s="3"/>
      <c r="R61" s="3"/>
      <c r="S61" s="3"/>
      <c r="T61" s="3"/>
      <c r="U61" s="3"/>
      <c r="V61" s="3"/>
    </row>
    <row r="62" spans="1:22" ht="11.25">
      <c r="A62" s="159" t="s">
        <v>685</v>
      </c>
      <c r="B62" s="3"/>
      <c r="C62" s="3"/>
      <c r="D62" s="3"/>
      <c r="E62" s="3"/>
      <c r="F62" s="3"/>
      <c r="G62" s="3"/>
      <c r="H62" s="3"/>
      <c r="I62" s="3"/>
      <c r="J62" s="3"/>
      <c r="K62" s="3"/>
      <c r="N62" s="30"/>
      <c r="O62" s="3"/>
      <c r="P62" s="3"/>
      <c r="Q62" s="3"/>
      <c r="R62" s="3"/>
      <c r="S62" s="3"/>
      <c r="T62" s="3"/>
      <c r="U62" s="3"/>
      <c r="V62" s="3"/>
    </row>
    <row r="63" spans="1:22" ht="11.25">
      <c r="A63" s="159" t="s">
        <v>686</v>
      </c>
      <c r="B63" s="3"/>
      <c r="C63" s="3"/>
      <c r="D63" s="3"/>
      <c r="E63" s="3"/>
      <c r="F63" s="3"/>
      <c r="G63" s="3"/>
      <c r="H63" s="3"/>
      <c r="I63" s="3"/>
      <c r="J63" s="3"/>
      <c r="K63" s="3"/>
      <c r="N63" s="30"/>
      <c r="O63" s="3"/>
      <c r="P63" s="3"/>
      <c r="Q63" s="3"/>
      <c r="R63" s="3"/>
      <c r="S63" s="3"/>
      <c r="T63" s="3"/>
      <c r="U63" s="3"/>
      <c r="V63" s="3"/>
    </row>
    <row r="64" spans="1:22" ht="11.25">
      <c r="A64" s="129" t="s">
        <v>687</v>
      </c>
      <c r="B64" s="3"/>
      <c r="C64" s="3"/>
      <c r="D64" s="3"/>
      <c r="E64" s="3"/>
      <c r="F64" s="3"/>
      <c r="G64" s="3"/>
      <c r="H64" s="3"/>
      <c r="I64" s="3"/>
      <c r="J64" s="3"/>
      <c r="K64" s="3"/>
      <c r="N64" s="30"/>
      <c r="O64" s="3"/>
      <c r="P64" s="3"/>
      <c r="Q64" s="3"/>
      <c r="R64" s="3"/>
      <c r="S64" s="3"/>
      <c r="T64" s="3"/>
      <c r="U64" s="3"/>
      <c r="V64" s="3"/>
    </row>
    <row r="65" spans="1:22" ht="11.25">
      <c r="A65" s="159" t="s">
        <v>797</v>
      </c>
      <c r="B65" s="3"/>
      <c r="C65" s="3"/>
      <c r="D65" s="3"/>
      <c r="E65" s="3"/>
      <c r="F65" s="3"/>
      <c r="G65" s="3"/>
      <c r="H65" s="3"/>
      <c r="I65" s="3"/>
      <c r="J65" s="3"/>
      <c r="K65" s="3"/>
      <c r="N65" s="30"/>
      <c r="O65" s="3"/>
      <c r="P65" s="3"/>
      <c r="Q65" s="3"/>
      <c r="R65" s="3"/>
      <c r="S65" s="3"/>
      <c r="T65" s="3"/>
      <c r="U65" s="3"/>
      <c r="V65" s="3"/>
    </row>
    <row r="66" spans="1:22" ht="11.25">
      <c r="A66" s="159" t="s">
        <v>647</v>
      </c>
      <c r="B66" s="3"/>
      <c r="C66" s="3"/>
      <c r="D66" s="3"/>
      <c r="E66" s="3"/>
      <c r="F66" s="3"/>
      <c r="G66" s="3"/>
      <c r="H66" s="3"/>
      <c r="I66" s="3"/>
      <c r="J66" s="3"/>
      <c r="K66" s="3"/>
      <c r="N66" s="30"/>
      <c r="O66" s="3"/>
      <c r="P66" s="3"/>
      <c r="Q66" s="3"/>
      <c r="R66" s="3"/>
      <c r="S66" s="3"/>
      <c r="T66" s="3"/>
      <c r="U66" s="3"/>
      <c r="V66" s="3"/>
    </row>
    <row r="67" spans="1:22">
      <c r="A67" s="159"/>
      <c r="B67" s="3"/>
      <c r="C67" s="3"/>
      <c r="D67" s="3"/>
      <c r="E67" s="3"/>
      <c r="F67" s="3"/>
      <c r="G67" s="3"/>
      <c r="H67" s="3"/>
      <c r="I67" s="3"/>
      <c r="J67" s="3"/>
      <c r="K67" s="3"/>
      <c r="O67" s="3"/>
      <c r="P67" s="3"/>
      <c r="Q67" s="3"/>
      <c r="R67" s="3"/>
      <c r="S67" s="3"/>
      <c r="T67" s="3"/>
      <c r="U67" s="3"/>
      <c r="V67" s="3"/>
    </row>
    <row r="68" spans="1:22" ht="11.25">
      <c r="A68" s="159"/>
      <c r="B68" s="3"/>
      <c r="C68" s="3"/>
      <c r="D68" s="3"/>
      <c r="E68" s="3"/>
      <c r="F68" s="3"/>
      <c r="G68" s="3"/>
      <c r="H68" s="3"/>
      <c r="I68" s="3"/>
      <c r="J68" s="3"/>
      <c r="K68" s="3"/>
      <c r="N68" s="78"/>
      <c r="O68" s="3"/>
      <c r="P68" s="3"/>
      <c r="Q68" s="3"/>
      <c r="R68" s="3"/>
      <c r="S68" s="3"/>
      <c r="T68" s="3"/>
      <c r="U68" s="3"/>
      <c r="V68" s="3"/>
    </row>
    <row r="69" spans="1:22">
      <c r="A69" s="159"/>
      <c r="B69" s="3"/>
      <c r="C69" s="3"/>
      <c r="D69" s="3"/>
      <c r="E69" s="3"/>
      <c r="F69" s="3"/>
      <c r="G69" s="3"/>
      <c r="H69" s="3"/>
      <c r="I69" s="3"/>
      <c r="J69" s="3"/>
      <c r="K69" s="3"/>
      <c r="N69" s="159"/>
      <c r="O69" s="3"/>
      <c r="P69" s="3"/>
      <c r="Q69" s="3"/>
      <c r="R69" s="3"/>
      <c r="S69" s="3"/>
      <c r="T69" s="3"/>
      <c r="U69" s="3"/>
      <c r="V69" s="3"/>
    </row>
    <row r="70" spans="1:22" ht="10.5" customHeight="1">
      <c r="A70" s="129"/>
    </row>
    <row r="71" spans="1:22" ht="10.5" customHeight="1">
      <c r="A71" s="129"/>
    </row>
    <row r="72" spans="1:22" ht="10.5" customHeight="1"/>
    <row r="73" spans="1:22" ht="5.65" customHeight="1"/>
    <row r="74" spans="1:22" ht="14.25">
      <c r="C74" s="160"/>
    </row>
    <row r="75" spans="1:22" ht="14.25">
      <c r="C75" s="160"/>
    </row>
    <row r="76" spans="1:22" ht="5.65" customHeight="1"/>
    <row r="77" spans="1:22" ht="5.65" customHeight="1"/>
  </sheetData>
  <mergeCells count="34">
    <mergeCell ref="J59:L59"/>
    <mergeCell ref="H36:I38"/>
    <mergeCell ref="K36:L38"/>
    <mergeCell ref="C59:E59"/>
    <mergeCell ref="F59:G59"/>
    <mergeCell ref="E36:E38"/>
    <mergeCell ref="G36:G38"/>
    <mergeCell ref="F36:F38"/>
    <mergeCell ref="H59:I59"/>
    <mergeCell ref="C37:D38"/>
    <mergeCell ref="C36:D36"/>
    <mergeCell ref="A31:K31"/>
    <mergeCell ref="F33:G33"/>
    <mergeCell ref="H33:I33"/>
    <mergeCell ref="F34:F35"/>
    <mergeCell ref="H34:H35"/>
    <mergeCell ref="K34:L34"/>
    <mergeCell ref="K6:L8"/>
    <mergeCell ref="F7:G7"/>
    <mergeCell ref="A29:A30"/>
    <mergeCell ref="B29:D30"/>
    <mergeCell ref="F29:G30"/>
    <mergeCell ref="H29:J30"/>
    <mergeCell ref="K29:L30"/>
    <mergeCell ref="C7:D8"/>
    <mergeCell ref="C6:D6"/>
    <mergeCell ref="E6:E8"/>
    <mergeCell ref="F6:G6"/>
    <mergeCell ref="H6:I8"/>
    <mergeCell ref="A1:B1"/>
    <mergeCell ref="F3:G3"/>
    <mergeCell ref="H3:I3"/>
    <mergeCell ref="F4:F5"/>
    <mergeCell ref="H4:H5"/>
  </mergeCells>
  <phoneticPr fontId="3"/>
  <pageMargins left="0.39370078740157483" right="0.31496062992125984" top="0.70866141732283472" bottom="0.59055118110236227" header="0.15748031496062992" footer="0.27559055118110237"/>
  <pageSetup paperSize="9" scale="95" firstPageNumber="8" orientation="portrait" useFirstPageNumber="1" r:id="rId1"/>
  <headerFooter scaleWithDoc="0" alignWithMargins="0">
    <oddFooter xml:space="preserve">&amp;C
</oddFooter>
  </headerFooter>
  <ignoredErrors>
    <ignoredError sqref="A11 A41 A21:A27 A43 A42 A44:A51 A52:A57 A13 A12 A14:A2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M65"/>
  <sheetViews>
    <sheetView zoomScale="87" zoomScaleNormal="87" zoomScaleSheetLayoutView="100" workbookViewId="0"/>
  </sheetViews>
  <sheetFormatPr defaultColWidth="9" defaultRowHeight="10.5"/>
  <cols>
    <col min="1" max="1" width="12.625" style="3" customWidth="1"/>
    <col min="2" max="12" width="8.375" style="3" customWidth="1"/>
    <col min="13" max="16384" width="9" style="3"/>
  </cols>
  <sheetData>
    <row r="1" spans="1:12" ht="14.25" customHeight="1"/>
    <row r="2" spans="1:12" ht="26.25" customHeight="1">
      <c r="A2" s="1178" t="s">
        <v>134</v>
      </c>
      <c r="B2" s="1178"/>
      <c r="C2" s="1178"/>
      <c r="D2" s="1178"/>
      <c r="E2" s="1178"/>
      <c r="F2" s="1178"/>
      <c r="G2" s="1178"/>
    </row>
    <row r="3" spans="1:12" ht="18.75" customHeight="1" thickBot="1">
      <c r="A3" s="547" t="s">
        <v>97</v>
      </c>
      <c r="B3" s="548"/>
      <c r="C3" s="548"/>
      <c r="D3" s="548"/>
      <c r="E3" s="548"/>
      <c r="F3" s="548"/>
      <c r="I3" s="490"/>
      <c r="J3" s="1175" t="s">
        <v>518</v>
      </c>
      <c r="K3" s="1175"/>
      <c r="L3" s="491"/>
    </row>
    <row r="4" spans="1:12" s="27" customFormat="1" ht="12.75" customHeight="1" thickTop="1">
      <c r="A4" s="492" t="s">
        <v>472</v>
      </c>
      <c r="B4" s="1167" t="s">
        <v>473</v>
      </c>
      <c r="C4" s="493"/>
      <c r="D4" s="493"/>
      <c r="E4" s="493"/>
      <c r="F4" s="493"/>
      <c r="G4" s="493"/>
      <c r="H4" s="493"/>
      <c r="I4" s="493"/>
      <c r="J4" s="493"/>
      <c r="K4" s="493"/>
      <c r="L4" s="494"/>
    </row>
    <row r="5" spans="1:12" s="27" customFormat="1" ht="12.75" customHeight="1">
      <c r="A5" s="495"/>
      <c r="B5" s="1168"/>
      <c r="C5" s="1170" t="s">
        <v>442</v>
      </c>
      <c r="D5" s="496"/>
      <c r="E5" s="496"/>
      <c r="F5" s="496"/>
      <c r="G5" s="496"/>
      <c r="H5" s="496"/>
      <c r="I5" s="496"/>
      <c r="J5" s="496"/>
      <c r="K5" s="1177" t="s">
        <v>474</v>
      </c>
      <c r="L5" s="1176"/>
    </row>
    <row r="6" spans="1:12" s="27" customFormat="1" ht="12.75" customHeight="1">
      <c r="A6" s="495"/>
      <c r="B6" s="1168"/>
      <c r="C6" s="1171"/>
      <c r="D6" s="497" t="s">
        <v>469</v>
      </c>
      <c r="E6" s="498" t="s">
        <v>446</v>
      </c>
      <c r="F6" s="499" t="s">
        <v>448</v>
      </c>
      <c r="G6" s="498" t="s">
        <v>443</v>
      </c>
      <c r="H6" s="498" t="s">
        <v>616</v>
      </c>
      <c r="I6" s="1173" t="s">
        <v>444</v>
      </c>
      <c r="J6" s="1173" t="s">
        <v>129</v>
      </c>
      <c r="K6" s="1168"/>
      <c r="L6" s="1176"/>
    </row>
    <row r="7" spans="1:12" s="27" customFormat="1" ht="12.75" customHeight="1">
      <c r="A7" s="500" t="s">
        <v>130</v>
      </c>
      <c r="B7" s="1169"/>
      <c r="C7" s="1172"/>
      <c r="D7" s="501" t="s">
        <v>220</v>
      </c>
      <c r="E7" s="502" t="s">
        <v>447</v>
      </c>
      <c r="F7" s="503" t="s">
        <v>131</v>
      </c>
      <c r="G7" s="502" t="s">
        <v>441</v>
      </c>
      <c r="H7" s="502" t="s">
        <v>617</v>
      </c>
      <c r="I7" s="1174"/>
      <c r="J7" s="1174"/>
      <c r="K7" s="1169"/>
      <c r="L7" s="1176"/>
    </row>
    <row r="8" spans="1:12" s="29" customFormat="1" ht="13.5" customHeight="1">
      <c r="A8" s="504" t="s">
        <v>132</v>
      </c>
      <c r="B8" s="571">
        <v>10000</v>
      </c>
      <c r="C8" s="571">
        <v>9902.6</v>
      </c>
      <c r="D8" s="571">
        <v>721.2</v>
      </c>
      <c r="E8" s="571">
        <v>489.8</v>
      </c>
      <c r="F8" s="571">
        <v>1827.1</v>
      </c>
      <c r="G8" s="571">
        <v>655.6</v>
      </c>
      <c r="H8" s="571">
        <v>344.2</v>
      </c>
      <c r="I8" s="571">
        <v>857.5</v>
      </c>
      <c r="J8" s="571">
        <v>2237</v>
      </c>
      <c r="K8" s="572">
        <v>97.4</v>
      </c>
      <c r="L8" s="507"/>
    </row>
    <row r="9" spans="1:12" ht="12">
      <c r="A9" s="549"/>
      <c r="B9" s="550"/>
      <c r="C9" s="550"/>
      <c r="D9" s="550"/>
      <c r="E9" s="573"/>
      <c r="F9" s="550"/>
      <c r="G9" s="550"/>
      <c r="H9" s="550"/>
      <c r="I9" s="550"/>
      <c r="J9" s="550"/>
      <c r="K9" s="551"/>
      <c r="L9" s="509"/>
    </row>
    <row r="10" spans="1:12" ht="16.5" customHeight="1">
      <c r="A10" s="510" t="s">
        <v>677</v>
      </c>
      <c r="B10" s="142">
        <v>111</v>
      </c>
      <c r="C10" s="142">
        <v>111.1</v>
      </c>
      <c r="D10" s="142">
        <v>170.8</v>
      </c>
      <c r="E10" s="573">
        <v>34</v>
      </c>
      <c r="F10" s="142">
        <v>107.9</v>
      </c>
      <c r="G10" s="142">
        <v>127.5</v>
      </c>
      <c r="H10" s="142">
        <v>46.5</v>
      </c>
      <c r="I10" s="142">
        <v>207.6</v>
      </c>
      <c r="J10" s="142">
        <v>104</v>
      </c>
      <c r="K10" s="536">
        <v>94.4</v>
      </c>
      <c r="L10" s="514"/>
    </row>
    <row r="11" spans="1:12" ht="16.5" customHeight="1">
      <c r="A11" s="510" t="s">
        <v>655</v>
      </c>
      <c r="B11" s="142">
        <v>112.8</v>
      </c>
      <c r="C11" s="142">
        <v>113</v>
      </c>
      <c r="D11" s="142">
        <v>177.7</v>
      </c>
      <c r="E11" s="573">
        <v>24.1</v>
      </c>
      <c r="F11" s="142">
        <v>116.9</v>
      </c>
      <c r="G11" s="142">
        <v>124.8</v>
      </c>
      <c r="H11" s="142">
        <v>49.3</v>
      </c>
      <c r="I11" s="142">
        <v>207.8</v>
      </c>
      <c r="J11" s="142">
        <v>103.3</v>
      </c>
      <c r="K11" s="536">
        <v>96</v>
      </c>
      <c r="L11" s="514"/>
    </row>
    <row r="12" spans="1:12" ht="16.5" customHeight="1">
      <c r="A12" s="510" t="s">
        <v>676</v>
      </c>
      <c r="B12" s="142">
        <v>108.2</v>
      </c>
      <c r="C12" s="142">
        <v>108.4</v>
      </c>
      <c r="D12" s="142">
        <v>156.6</v>
      </c>
      <c r="E12" s="573">
        <v>21.5</v>
      </c>
      <c r="F12" s="142">
        <v>108.9</v>
      </c>
      <c r="G12" s="142">
        <v>127.3</v>
      </c>
      <c r="H12" s="142">
        <v>42.8</v>
      </c>
      <c r="I12" s="142">
        <v>225.8</v>
      </c>
      <c r="J12" s="142">
        <v>98.3</v>
      </c>
      <c r="K12" s="536">
        <v>95.6</v>
      </c>
      <c r="L12" s="514"/>
    </row>
    <row r="13" spans="1:12" ht="16.5" customHeight="1">
      <c r="A13" s="563"/>
      <c r="B13" s="552"/>
      <c r="C13" s="552"/>
      <c r="D13" s="552"/>
      <c r="E13" s="573"/>
      <c r="F13" s="552"/>
      <c r="G13" s="552"/>
      <c r="H13" s="552"/>
      <c r="I13" s="552"/>
      <c r="J13" s="552"/>
      <c r="K13" s="553"/>
      <c r="L13" s="514"/>
    </row>
    <row r="14" spans="1:12" ht="16.5" customHeight="1">
      <c r="A14" s="510" t="s">
        <v>708</v>
      </c>
      <c r="B14" s="565">
        <v>111.8</v>
      </c>
      <c r="C14" s="142">
        <v>111.9</v>
      </c>
      <c r="D14" s="142">
        <v>161.69999999999999</v>
      </c>
      <c r="E14" s="142">
        <v>101.1</v>
      </c>
      <c r="F14" s="142">
        <v>108.2</v>
      </c>
      <c r="G14" s="142">
        <v>120.4</v>
      </c>
      <c r="H14" s="142">
        <v>49</v>
      </c>
      <c r="I14" s="142">
        <v>194.6</v>
      </c>
      <c r="J14" s="142">
        <v>105.9</v>
      </c>
      <c r="K14" s="536">
        <v>104.1</v>
      </c>
      <c r="L14" s="514"/>
    </row>
    <row r="15" spans="1:12" ht="16.5" customHeight="1">
      <c r="A15" s="510" t="s">
        <v>465</v>
      </c>
      <c r="B15" s="565">
        <v>112.4</v>
      </c>
      <c r="C15" s="142">
        <v>112.5</v>
      </c>
      <c r="D15" s="142">
        <v>174</v>
      </c>
      <c r="E15" s="142">
        <v>59.9</v>
      </c>
      <c r="F15" s="142">
        <v>111</v>
      </c>
      <c r="G15" s="142">
        <v>135.80000000000001</v>
      </c>
      <c r="H15" s="142">
        <v>52.1</v>
      </c>
      <c r="I15" s="142">
        <v>196.6</v>
      </c>
      <c r="J15" s="142">
        <v>107.9</v>
      </c>
      <c r="K15" s="536">
        <v>105.5</v>
      </c>
      <c r="L15" s="514"/>
    </row>
    <row r="16" spans="1:12" ht="16.5" customHeight="1">
      <c r="A16" s="510" t="s">
        <v>502</v>
      </c>
      <c r="B16" s="565">
        <v>118.5</v>
      </c>
      <c r="C16" s="142">
        <v>118.6</v>
      </c>
      <c r="D16" s="142">
        <v>165.7</v>
      </c>
      <c r="E16" s="142">
        <v>87</v>
      </c>
      <c r="F16" s="142">
        <v>120.9</v>
      </c>
      <c r="G16" s="142">
        <v>132.6</v>
      </c>
      <c r="H16" s="142">
        <v>46</v>
      </c>
      <c r="I16" s="142">
        <v>233.8</v>
      </c>
      <c r="J16" s="142">
        <v>104.9</v>
      </c>
      <c r="K16" s="536">
        <v>102.2</v>
      </c>
      <c r="L16" s="514"/>
    </row>
    <row r="17" spans="1:13" ht="16.5" customHeight="1">
      <c r="A17" s="510" t="s">
        <v>503</v>
      </c>
      <c r="B17" s="565">
        <v>110.4</v>
      </c>
      <c r="C17" s="142">
        <v>110.6</v>
      </c>
      <c r="D17" s="142">
        <v>171.9</v>
      </c>
      <c r="E17" s="142">
        <v>28.8</v>
      </c>
      <c r="F17" s="142">
        <v>111.5</v>
      </c>
      <c r="G17" s="142">
        <v>110.9</v>
      </c>
      <c r="H17" s="142">
        <v>52.5</v>
      </c>
      <c r="I17" s="142">
        <v>225.7</v>
      </c>
      <c r="J17" s="142">
        <v>103.2</v>
      </c>
      <c r="K17" s="536">
        <v>95.5</v>
      </c>
      <c r="L17" s="514"/>
    </row>
    <row r="18" spans="1:13" ht="16.5" customHeight="1">
      <c r="A18" s="510" t="s">
        <v>512</v>
      </c>
      <c r="B18" s="565">
        <v>112.7</v>
      </c>
      <c r="C18" s="142">
        <v>112.9</v>
      </c>
      <c r="D18" s="142">
        <v>175</v>
      </c>
      <c r="E18" s="142">
        <v>41.1</v>
      </c>
      <c r="F18" s="142">
        <v>105.8</v>
      </c>
      <c r="G18" s="142">
        <v>134.69999999999999</v>
      </c>
      <c r="H18" s="142">
        <v>45.5</v>
      </c>
      <c r="I18" s="142">
        <v>208.1</v>
      </c>
      <c r="J18" s="142">
        <v>106.4</v>
      </c>
      <c r="K18" s="536">
        <v>91.3</v>
      </c>
      <c r="L18" s="514"/>
    </row>
    <row r="19" spans="1:13" ht="16.5" customHeight="1">
      <c r="A19" s="510" t="s">
        <v>504</v>
      </c>
      <c r="B19" s="565">
        <v>109.9</v>
      </c>
      <c r="C19" s="142">
        <v>109.9</v>
      </c>
      <c r="D19" s="142">
        <v>165.5</v>
      </c>
      <c r="E19" s="142">
        <v>32.200000000000003</v>
      </c>
      <c r="F19" s="142">
        <v>106.4</v>
      </c>
      <c r="G19" s="142">
        <v>137</v>
      </c>
      <c r="H19" s="142">
        <v>41.4</v>
      </c>
      <c r="I19" s="142">
        <v>188.9</v>
      </c>
      <c r="J19" s="142">
        <v>102.3</v>
      </c>
      <c r="K19" s="536">
        <v>96.3</v>
      </c>
      <c r="L19" s="514"/>
    </row>
    <row r="20" spans="1:13" ht="16.5" customHeight="1">
      <c r="A20" s="510" t="s">
        <v>505</v>
      </c>
      <c r="B20" s="565">
        <v>112.2</v>
      </c>
      <c r="C20" s="142">
        <v>112.4</v>
      </c>
      <c r="D20" s="142">
        <v>181.6</v>
      </c>
      <c r="E20" s="142">
        <v>24.8</v>
      </c>
      <c r="F20" s="142">
        <v>121.6</v>
      </c>
      <c r="G20" s="142">
        <v>116.4</v>
      </c>
      <c r="H20" s="142">
        <v>44.3</v>
      </c>
      <c r="I20" s="142">
        <v>216.1</v>
      </c>
      <c r="J20" s="142">
        <v>102.6</v>
      </c>
      <c r="K20" s="536">
        <v>96.2</v>
      </c>
      <c r="L20" s="514"/>
    </row>
    <row r="21" spans="1:13" ht="16.5" customHeight="1">
      <c r="A21" s="510" t="s">
        <v>506</v>
      </c>
      <c r="B21" s="565">
        <v>112.6</v>
      </c>
      <c r="C21" s="142">
        <v>112.7</v>
      </c>
      <c r="D21" s="142">
        <v>185.1</v>
      </c>
      <c r="E21" s="142">
        <v>18.3</v>
      </c>
      <c r="F21" s="142">
        <v>110.5</v>
      </c>
      <c r="G21" s="142">
        <v>141.4</v>
      </c>
      <c r="H21" s="142">
        <v>53.9</v>
      </c>
      <c r="I21" s="142">
        <v>211.8</v>
      </c>
      <c r="J21" s="142">
        <v>99.8</v>
      </c>
      <c r="K21" s="536">
        <v>99.2</v>
      </c>
      <c r="L21" s="514"/>
    </row>
    <row r="22" spans="1:13" ht="16.5" customHeight="1">
      <c r="A22" s="510" t="s">
        <v>507</v>
      </c>
      <c r="B22" s="565">
        <v>113.5</v>
      </c>
      <c r="C22" s="142">
        <v>113.8</v>
      </c>
      <c r="D22" s="142">
        <v>166.4</v>
      </c>
      <c r="E22" s="142">
        <v>29.2</v>
      </c>
      <c r="F22" s="142">
        <v>118.5</v>
      </c>
      <c r="G22" s="142">
        <v>116.7</v>
      </c>
      <c r="H22" s="142">
        <v>49.7</v>
      </c>
      <c r="I22" s="142">
        <v>195.4</v>
      </c>
      <c r="J22" s="142">
        <v>107.6</v>
      </c>
      <c r="K22" s="536">
        <v>92.5</v>
      </c>
      <c r="L22" s="514"/>
    </row>
    <row r="23" spans="1:13" ht="16.5" customHeight="1">
      <c r="A23" s="510" t="s">
        <v>697</v>
      </c>
      <c r="B23" s="565">
        <v>108.8</v>
      </c>
      <c r="C23" s="142">
        <v>108.9</v>
      </c>
      <c r="D23" s="142">
        <v>161</v>
      </c>
      <c r="E23" s="142">
        <v>23.3</v>
      </c>
      <c r="F23" s="142">
        <v>107.4</v>
      </c>
      <c r="G23" s="142">
        <v>124.6</v>
      </c>
      <c r="H23" s="142">
        <v>45.9</v>
      </c>
      <c r="I23" s="142">
        <v>219.5</v>
      </c>
      <c r="J23" s="142">
        <v>99.1</v>
      </c>
      <c r="K23" s="536">
        <v>94.2</v>
      </c>
      <c r="L23" s="514"/>
    </row>
    <row r="24" spans="1:13" ht="16.5" customHeight="1">
      <c r="A24" s="510" t="s">
        <v>774</v>
      </c>
      <c r="B24" s="565">
        <v>108</v>
      </c>
      <c r="C24" s="142">
        <v>108.2</v>
      </c>
      <c r="D24" s="142">
        <v>153.9</v>
      </c>
      <c r="E24" s="142">
        <v>24.9</v>
      </c>
      <c r="F24" s="142">
        <v>111.4</v>
      </c>
      <c r="G24" s="142">
        <v>128.19999999999999</v>
      </c>
      <c r="H24" s="142">
        <v>43.5</v>
      </c>
      <c r="I24" s="142">
        <v>224</v>
      </c>
      <c r="J24" s="142">
        <v>99.3</v>
      </c>
      <c r="K24" s="536">
        <v>98.8</v>
      </c>
      <c r="L24" s="514"/>
    </row>
    <row r="25" spans="1:13" ht="16.5" customHeight="1">
      <c r="A25" s="510" t="s">
        <v>709</v>
      </c>
      <c r="B25" s="565">
        <v>107.9</v>
      </c>
      <c r="C25" s="142">
        <v>108</v>
      </c>
      <c r="D25" s="142">
        <v>154.9</v>
      </c>
      <c r="E25" s="142">
        <v>16.3</v>
      </c>
      <c r="F25" s="142">
        <v>107.8</v>
      </c>
      <c r="G25" s="142">
        <v>129.19999999999999</v>
      </c>
      <c r="H25" s="142">
        <v>39</v>
      </c>
      <c r="I25" s="142">
        <v>233.9</v>
      </c>
      <c r="J25" s="142">
        <v>96.6</v>
      </c>
      <c r="K25" s="536">
        <v>93.8</v>
      </c>
      <c r="L25" s="514"/>
    </row>
    <row r="26" spans="1:13" ht="16.5" customHeight="1">
      <c r="A26" s="510" t="s">
        <v>775</v>
      </c>
      <c r="B26" s="565">
        <v>107.4</v>
      </c>
      <c r="C26" s="142">
        <v>107.5</v>
      </c>
      <c r="D26" s="142">
        <v>153.4</v>
      </c>
      <c r="E26" s="142">
        <v>41.7</v>
      </c>
      <c r="F26" s="142">
        <v>114.8</v>
      </c>
      <c r="G26" s="142">
        <v>117.2</v>
      </c>
      <c r="H26" s="142">
        <v>37.9</v>
      </c>
      <c r="I26" s="142">
        <v>214.5</v>
      </c>
      <c r="J26" s="142">
        <v>99</v>
      </c>
      <c r="K26" s="536">
        <v>101.1</v>
      </c>
      <c r="L26" s="514"/>
    </row>
    <row r="27" spans="1:13" ht="8.25" customHeight="1">
      <c r="A27" s="574"/>
      <c r="B27" s="575"/>
      <c r="C27" s="554"/>
      <c r="D27" s="554"/>
      <c r="E27" s="554"/>
      <c r="F27" s="554"/>
      <c r="G27" s="554"/>
      <c r="H27" s="554"/>
      <c r="I27" s="554"/>
      <c r="J27" s="554"/>
      <c r="K27" s="555"/>
      <c r="L27" s="509"/>
    </row>
    <row r="28" spans="1:13" ht="8.25" customHeight="1">
      <c r="K28" s="576"/>
    </row>
    <row r="29" spans="1:13" ht="31.5" customHeight="1">
      <c r="K29" s="576"/>
    </row>
    <row r="30" spans="1:13" ht="18.75" customHeight="1" thickBot="1">
      <c r="A30" s="490" t="s">
        <v>32</v>
      </c>
      <c r="I30" s="1175" t="s">
        <v>552</v>
      </c>
      <c r="J30" s="1175"/>
      <c r="K30" s="1175"/>
      <c r="L30" s="1175"/>
      <c r="M30" s="577"/>
    </row>
    <row r="31" spans="1:13" s="27" customFormat="1" ht="12.75" customHeight="1" thickTop="1">
      <c r="A31" s="492" t="s">
        <v>490</v>
      </c>
      <c r="B31" s="1167" t="s">
        <v>473</v>
      </c>
      <c r="C31" s="493"/>
      <c r="D31" s="522"/>
      <c r="E31" s="522"/>
      <c r="F31" s="522"/>
      <c r="G31" s="522"/>
      <c r="H31" s="522"/>
      <c r="I31" s="522"/>
      <c r="J31" s="522"/>
      <c r="K31" s="522"/>
      <c r="L31" s="523"/>
    </row>
    <row r="32" spans="1:13" s="27" customFormat="1" ht="12.75" customHeight="1">
      <c r="A32" s="495"/>
      <c r="B32" s="1168"/>
      <c r="C32" s="1170" t="s">
        <v>442</v>
      </c>
      <c r="D32" s="524"/>
      <c r="E32" s="524"/>
      <c r="F32" s="524"/>
      <c r="G32" s="524"/>
      <c r="H32" s="524"/>
      <c r="I32" s="524"/>
      <c r="J32" s="524"/>
      <c r="K32" s="525"/>
      <c r="L32" s="1177" t="s">
        <v>474</v>
      </c>
    </row>
    <row r="33" spans="1:12" s="27" customFormat="1" ht="12.75" customHeight="1">
      <c r="A33" s="495"/>
      <c r="B33" s="1168"/>
      <c r="C33" s="1171"/>
      <c r="D33" s="526" t="s">
        <v>485</v>
      </c>
      <c r="E33" s="527" t="s">
        <v>486</v>
      </c>
      <c r="F33" s="527" t="s">
        <v>445</v>
      </c>
      <c r="G33" s="528" t="s">
        <v>487</v>
      </c>
      <c r="H33" s="498" t="s">
        <v>443</v>
      </c>
      <c r="I33" s="1173" t="s">
        <v>444</v>
      </c>
      <c r="J33" s="526" t="s">
        <v>491</v>
      </c>
      <c r="K33" s="498" t="s">
        <v>492</v>
      </c>
      <c r="L33" s="1168"/>
    </row>
    <row r="34" spans="1:12" s="27" customFormat="1" ht="12.75" customHeight="1">
      <c r="A34" s="500" t="s">
        <v>130</v>
      </c>
      <c r="B34" s="1169"/>
      <c r="C34" s="1172"/>
      <c r="D34" s="529" t="s">
        <v>488</v>
      </c>
      <c r="E34" s="530" t="s">
        <v>488</v>
      </c>
      <c r="F34" s="530" t="s">
        <v>131</v>
      </c>
      <c r="G34" s="531" t="s">
        <v>488</v>
      </c>
      <c r="H34" s="502" t="s">
        <v>441</v>
      </c>
      <c r="I34" s="1174"/>
      <c r="J34" s="529" t="s">
        <v>489</v>
      </c>
      <c r="K34" s="529" t="s">
        <v>133</v>
      </c>
      <c r="L34" s="1169"/>
    </row>
    <row r="35" spans="1:12" ht="12.75" customHeight="1">
      <c r="A35" s="504" t="s">
        <v>132</v>
      </c>
      <c r="B35" s="532">
        <v>10000</v>
      </c>
      <c r="C35" s="532">
        <v>9985</v>
      </c>
      <c r="D35" s="532">
        <v>757.5</v>
      </c>
      <c r="E35" s="532">
        <v>512.79999999999995</v>
      </c>
      <c r="F35" s="532">
        <v>479</v>
      </c>
      <c r="G35" s="532">
        <v>621.6</v>
      </c>
      <c r="H35" s="532">
        <v>606.20000000000005</v>
      </c>
      <c r="I35" s="532">
        <v>1894.2</v>
      </c>
      <c r="J35" s="532">
        <v>432.8</v>
      </c>
      <c r="K35" s="532">
        <v>978.4</v>
      </c>
      <c r="L35" s="533">
        <v>15</v>
      </c>
    </row>
    <row r="36" spans="1:12" ht="12.75" customHeight="1">
      <c r="A36" s="549"/>
      <c r="B36" s="550"/>
      <c r="C36" s="550"/>
      <c r="D36" s="550"/>
      <c r="E36" s="550"/>
      <c r="F36" s="550"/>
      <c r="G36" s="550"/>
      <c r="H36" s="550"/>
      <c r="I36" s="550"/>
      <c r="J36" s="550"/>
      <c r="K36" s="550"/>
      <c r="L36" s="551"/>
    </row>
    <row r="37" spans="1:12" ht="16.5" customHeight="1">
      <c r="A37" s="510" t="s">
        <v>677</v>
      </c>
      <c r="B37" s="560">
        <v>102.5</v>
      </c>
      <c r="C37" s="560">
        <v>102.5</v>
      </c>
      <c r="D37" s="560">
        <v>114.3</v>
      </c>
      <c r="E37" s="560">
        <v>133.1</v>
      </c>
      <c r="F37" s="561">
        <v>79.7</v>
      </c>
      <c r="G37" s="560">
        <v>114.6</v>
      </c>
      <c r="H37" s="558">
        <v>131</v>
      </c>
      <c r="I37" s="537">
        <v>91</v>
      </c>
      <c r="J37" s="560">
        <v>111.5</v>
      </c>
      <c r="K37" s="537">
        <v>97.9</v>
      </c>
      <c r="L37" s="561">
        <v>100.7</v>
      </c>
    </row>
    <row r="38" spans="1:12" ht="16.5" customHeight="1">
      <c r="A38" s="510" t="s">
        <v>679</v>
      </c>
      <c r="B38" s="560">
        <v>102.3</v>
      </c>
      <c r="C38" s="560">
        <v>102.3</v>
      </c>
      <c r="D38" s="560">
        <v>113.2</v>
      </c>
      <c r="E38" s="560">
        <v>130.80000000000001</v>
      </c>
      <c r="F38" s="561">
        <v>80.2</v>
      </c>
      <c r="G38" s="560">
        <v>114.7</v>
      </c>
      <c r="H38" s="558">
        <v>132.69999999999999</v>
      </c>
      <c r="I38" s="537">
        <v>90.3</v>
      </c>
      <c r="J38" s="560">
        <v>110.1</v>
      </c>
      <c r="K38" s="537">
        <v>96.4</v>
      </c>
      <c r="L38" s="561">
        <v>97.4</v>
      </c>
    </row>
    <row r="39" spans="1:12" ht="16.5" customHeight="1">
      <c r="A39" s="510" t="s">
        <v>680</v>
      </c>
      <c r="B39" s="560">
        <v>101.6</v>
      </c>
      <c r="C39" s="560">
        <v>101.6</v>
      </c>
      <c r="D39" s="560">
        <v>111.8</v>
      </c>
      <c r="E39" s="560">
        <v>133</v>
      </c>
      <c r="F39" s="561">
        <v>78.099999999999994</v>
      </c>
      <c r="G39" s="560">
        <v>119.3</v>
      </c>
      <c r="H39" s="558">
        <v>122.9</v>
      </c>
      <c r="I39" s="537">
        <v>89.9</v>
      </c>
      <c r="J39" s="560">
        <v>112</v>
      </c>
      <c r="K39" s="537">
        <v>97.5</v>
      </c>
      <c r="L39" s="561">
        <v>96.1</v>
      </c>
    </row>
    <row r="40" spans="1:12" ht="16.5" customHeight="1">
      <c r="A40" s="510"/>
      <c r="B40" s="578"/>
      <c r="C40" s="578"/>
      <c r="D40" s="578"/>
      <c r="E40" s="578"/>
      <c r="F40" s="579"/>
      <c r="G40" s="578"/>
      <c r="H40" s="580"/>
      <c r="I40" s="578"/>
      <c r="J40" s="578"/>
      <c r="K40" s="578"/>
      <c r="L40" s="579"/>
    </row>
    <row r="41" spans="1:12" ht="16.5" customHeight="1">
      <c r="A41" s="510" t="s">
        <v>662</v>
      </c>
      <c r="B41" s="537">
        <v>102</v>
      </c>
      <c r="C41" s="537">
        <v>101.9</v>
      </c>
      <c r="D41" s="537">
        <v>112.3</v>
      </c>
      <c r="E41" s="537">
        <v>126.8</v>
      </c>
      <c r="F41" s="537">
        <v>82.3</v>
      </c>
      <c r="G41" s="537">
        <v>111.7</v>
      </c>
      <c r="H41" s="537">
        <v>129.30000000000001</v>
      </c>
      <c r="I41" s="537">
        <v>92.6</v>
      </c>
      <c r="J41" s="537">
        <v>112.2</v>
      </c>
      <c r="K41" s="537">
        <v>95.2</v>
      </c>
      <c r="L41" s="538">
        <v>99.4</v>
      </c>
    </row>
    <row r="42" spans="1:12" ht="16.5" customHeight="1">
      <c r="A42" s="510" t="s">
        <v>713</v>
      </c>
      <c r="B42" s="537">
        <v>102.3</v>
      </c>
      <c r="C42" s="537">
        <v>102.3</v>
      </c>
      <c r="D42" s="537">
        <v>112.8</v>
      </c>
      <c r="E42" s="537">
        <v>127.2</v>
      </c>
      <c r="F42" s="537">
        <v>80.099999999999994</v>
      </c>
      <c r="G42" s="537">
        <v>112</v>
      </c>
      <c r="H42" s="537">
        <v>127.3</v>
      </c>
      <c r="I42" s="537">
        <v>91.9</v>
      </c>
      <c r="J42" s="537">
        <v>112.8</v>
      </c>
      <c r="K42" s="537">
        <v>94.8</v>
      </c>
      <c r="L42" s="538">
        <v>101.9</v>
      </c>
    </row>
    <row r="43" spans="1:12" ht="16.5" customHeight="1">
      <c r="A43" s="510" t="s">
        <v>622</v>
      </c>
      <c r="B43" s="537">
        <v>102.9</v>
      </c>
      <c r="C43" s="537">
        <v>102.9</v>
      </c>
      <c r="D43" s="537">
        <v>115</v>
      </c>
      <c r="E43" s="537">
        <v>128.5</v>
      </c>
      <c r="F43" s="537">
        <v>81.400000000000006</v>
      </c>
      <c r="G43" s="537">
        <v>112.6</v>
      </c>
      <c r="H43" s="537">
        <v>126.9</v>
      </c>
      <c r="I43" s="537">
        <v>93</v>
      </c>
      <c r="J43" s="537">
        <v>112.6</v>
      </c>
      <c r="K43" s="537">
        <v>95.1</v>
      </c>
      <c r="L43" s="538">
        <v>99.6</v>
      </c>
    </row>
    <row r="44" spans="1:12" ht="16.5" customHeight="1">
      <c r="A44" s="510" t="s">
        <v>627</v>
      </c>
      <c r="B44" s="537">
        <v>102.4</v>
      </c>
      <c r="C44" s="537">
        <v>102.4</v>
      </c>
      <c r="D44" s="537">
        <v>113.9</v>
      </c>
      <c r="E44" s="537">
        <v>135.4</v>
      </c>
      <c r="F44" s="537">
        <v>80.099999999999994</v>
      </c>
      <c r="G44" s="537">
        <v>115.9</v>
      </c>
      <c r="H44" s="537">
        <v>126.2</v>
      </c>
      <c r="I44" s="537">
        <v>91</v>
      </c>
      <c r="J44" s="537">
        <v>112.3</v>
      </c>
      <c r="K44" s="537">
        <v>98.7</v>
      </c>
      <c r="L44" s="538">
        <v>100.3</v>
      </c>
    </row>
    <row r="45" spans="1:12" ht="16.5" customHeight="1">
      <c r="A45" s="510" t="s">
        <v>635</v>
      </c>
      <c r="B45" s="537">
        <v>102.7</v>
      </c>
      <c r="C45" s="537">
        <v>102.7</v>
      </c>
      <c r="D45" s="537">
        <v>114.9</v>
      </c>
      <c r="E45" s="537">
        <v>133.1</v>
      </c>
      <c r="F45" s="537">
        <v>79</v>
      </c>
      <c r="G45" s="537">
        <v>113.2</v>
      </c>
      <c r="H45" s="537">
        <v>138.6</v>
      </c>
      <c r="I45" s="537">
        <v>90.7</v>
      </c>
      <c r="J45" s="537">
        <v>110.9</v>
      </c>
      <c r="K45" s="537">
        <v>97.9</v>
      </c>
      <c r="L45" s="538">
        <v>101.4</v>
      </c>
    </row>
    <row r="46" spans="1:12" ht="16.5" customHeight="1">
      <c r="A46" s="510" t="s">
        <v>638</v>
      </c>
      <c r="B46" s="537">
        <v>102.4</v>
      </c>
      <c r="C46" s="537">
        <v>102.4</v>
      </c>
      <c r="D46" s="537">
        <v>114.1</v>
      </c>
      <c r="E46" s="537">
        <v>130.80000000000001</v>
      </c>
      <c r="F46" s="537">
        <v>79.900000000000006</v>
      </c>
      <c r="G46" s="537">
        <v>114.8</v>
      </c>
      <c r="H46" s="537">
        <v>128.1</v>
      </c>
      <c r="I46" s="537">
        <v>91.2</v>
      </c>
      <c r="J46" s="537">
        <v>111.2</v>
      </c>
      <c r="K46" s="537">
        <v>97.2</v>
      </c>
      <c r="L46" s="538">
        <v>100.4</v>
      </c>
    </row>
    <row r="47" spans="1:12" ht="16.5" customHeight="1">
      <c r="A47" s="510" t="s">
        <v>534</v>
      </c>
      <c r="B47" s="537">
        <v>102.5</v>
      </c>
      <c r="C47" s="537">
        <v>102.5</v>
      </c>
      <c r="D47" s="537">
        <v>112.7</v>
      </c>
      <c r="E47" s="537">
        <v>131.6</v>
      </c>
      <c r="F47" s="537">
        <v>81.3</v>
      </c>
      <c r="G47" s="537">
        <v>112.8</v>
      </c>
      <c r="H47" s="537">
        <v>139.9</v>
      </c>
      <c r="I47" s="537">
        <v>90.3</v>
      </c>
      <c r="J47" s="537">
        <v>110.1</v>
      </c>
      <c r="K47" s="537">
        <v>97.3</v>
      </c>
      <c r="L47" s="538">
        <v>99.4</v>
      </c>
    </row>
    <row r="48" spans="1:12" ht="16.5" customHeight="1">
      <c r="A48" s="510" t="s">
        <v>536</v>
      </c>
      <c r="B48" s="537">
        <v>102.1</v>
      </c>
      <c r="C48" s="537">
        <v>102.1</v>
      </c>
      <c r="D48" s="537">
        <v>113.3</v>
      </c>
      <c r="E48" s="537">
        <v>130.80000000000001</v>
      </c>
      <c r="F48" s="537">
        <v>78.900000000000006</v>
      </c>
      <c r="G48" s="537">
        <v>115.9</v>
      </c>
      <c r="H48" s="537">
        <v>131.69999999999999</v>
      </c>
      <c r="I48" s="537">
        <v>90.1</v>
      </c>
      <c r="J48" s="537">
        <v>109.5</v>
      </c>
      <c r="K48" s="537">
        <v>95.9</v>
      </c>
      <c r="L48" s="538">
        <v>96.7</v>
      </c>
    </row>
    <row r="49" spans="1:12" ht="16.5" customHeight="1">
      <c r="A49" s="510" t="s">
        <v>540</v>
      </c>
      <c r="B49" s="537">
        <v>102.3</v>
      </c>
      <c r="C49" s="537">
        <v>102.3</v>
      </c>
      <c r="D49" s="537">
        <v>113.5</v>
      </c>
      <c r="E49" s="537">
        <v>130</v>
      </c>
      <c r="F49" s="537">
        <v>80.5</v>
      </c>
      <c r="G49" s="537">
        <v>115.5</v>
      </c>
      <c r="H49" s="537">
        <v>126.5</v>
      </c>
      <c r="I49" s="537">
        <v>90.4</v>
      </c>
      <c r="J49" s="537">
        <v>110.8</v>
      </c>
      <c r="K49" s="537">
        <v>96</v>
      </c>
      <c r="L49" s="538">
        <v>96.1</v>
      </c>
    </row>
    <row r="50" spans="1:12" ht="16.5" customHeight="1">
      <c r="A50" s="510" t="s">
        <v>712</v>
      </c>
      <c r="B50" s="537">
        <v>102.2</v>
      </c>
      <c r="C50" s="537">
        <v>102.2</v>
      </c>
      <c r="D50" s="537">
        <v>112</v>
      </c>
      <c r="E50" s="537">
        <v>130.80000000000001</v>
      </c>
      <c r="F50" s="537">
        <v>80.5</v>
      </c>
      <c r="G50" s="537">
        <v>116.8</v>
      </c>
      <c r="H50" s="537">
        <v>133.4</v>
      </c>
      <c r="I50" s="537">
        <v>90.2</v>
      </c>
      <c r="J50" s="537">
        <v>111.3</v>
      </c>
      <c r="K50" s="537">
        <v>96.9</v>
      </c>
      <c r="L50" s="538">
        <v>96.6</v>
      </c>
    </row>
    <row r="51" spans="1:12" ht="16.5" customHeight="1">
      <c r="A51" s="510" t="s">
        <v>542</v>
      </c>
      <c r="B51" s="537">
        <v>101.4</v>
      </c>
      <c r="C51" s="537">
        <v>101.4</v>
      </c>
      <c r="D51" s="537">
        <v>112.9</v>
      </c>
      <c r="E51" s="537">
        <v>133.6</v>
      </c>
      <c r="F51" s="537">
        <v>75.8</v>
      </c>
      <c r="G51" s="537">
        <v>119.7</v>
      </c>
      <c r="H51" s="537">
        <v>120.4</v>
      </c>
      <c r="I51" s="537">
        <v>89.9</v>
      </c>
      <c r="J51" s="537">
        <v>112.1</v>
      </c>
      <c r="K51" s="537">
        <v>97.1</v>
      </c>
      <c r="L51" s="538">
        <v>96.4</v>
      </c>
    </row>
    <row r="52" spans="1:12" ht="16.5" customHeight="1">
      <c r="A52" s="510" t="s">
        <v>621</v>
      </c>
      <c r="B52" s="537">
        <v>101.1</v>
      </c>
      <c r="C52" s="537">
        <v>101.1</v>
      </c>
      <c r="D52" s="537">
        <v>110.4</v>
      </c>
      <c r="E52" s="537">
        <v>134.5</v>
      </c>
      <c r="F52" s="537">
        <v>77.900000000000006</v>
      </c>
      <c r="G52" s="537">
        <v>121.4</v>
      </c>
      <c r="H52" s="537">
        <v>114.8</v>
      </c>
      <c r="I52" s="537">
        <v>89.6</v>
      </c>
      <c r="J52" s="537">
        <v>112.7</v>
      </c>
      <c r="K52" s="537">
        <v>98.4</v>
      </c>
      <c r="L52" s="538">
        <v>95.4</v>
      </c>
    </row>
    <row r="53" spans="1:12" ht="16.5" customHeight="1">
      <c r="A53" s="510" t="s">
        <v>711</v>
      </c>
      <c r="B53" s="537">
        <v>102.6</v>
      </c>
      <c r="C53" s="537">
        <v>102.5</v>
      </c>
      <c r="D53" s="537">
        <v>113.7</v>
      </c>
      <c r="E53" s="537">
        <v>138.19999999999999</v>
      </c>
      <c r="F53" s="537">
        <v>76.2</v>
      </c>
      <c r="G53" s="537">
        <v>121</v>
      </c>
      <c r="H53" s="537">
        <v>133.4</v>
      </c>
      <c r="I53" s="537">
        <v>88.9</v>
      </c>
      <c r="J53" s="537">
        <v>112</v>
      </c>
      <c r="K53" s="537">
        <v>102.1</v>
      </c>
      <c r="L53" s="538">
        <v>99.3</v>
      </c>
    </row>
    <row r="54" spans="1:12" ht="3.75" customHeight="1">
      <c r="A54" s="541"/>
      <c r="B54" s="581"/>
      <c r="C54" s="581"/>
      <c r="D54" s="581"/>
      <c r="E54" s="581"/>
      <c r="F54" s="581"/>
      <c r="G54" s="581"/>
      <c r="H54" s="581"/>
      <c r="I54" s="567"/>
      <c r="J54" s="567"/>
      <c r="K54" s="567"/>
      <c r="L54" s="582"/>
    </row>
    <row r="55" spans="1:12" ht="14.25" customHeight="1">
      <c r="A55" s="546" t="s">
        <v>803</v>
      </c>
    </row>
    <row r="56" spans="1:12" ht="12">
      <c r="A56" s="583"/>
    </row>
    <row r="63" spans="1:12">
      <c r="A63" s="159"/>
    </row>
    <row r="64" spans="1:12">
      <c r="A64" s="159"/>
    </row>
    <row r="65" spans="1:1">
      <c r="A65" s="159"/>
    </row>
  </sheetData>
  <mergeCells count="13">
    <mergeCell ref="J3:K3"/>
    <mergeCell ref="A2:G2"/>
    <mergeCell ref="J6:J7"/>
    <mergeCell ref="K5:K7"/>
    <mergeCell ref="I6:I7"/>
    <mergeCell ref="L5:L7"/>
    <mergeCell ref="L32:L34"/>
    <mergeCell ref="B31:B34"/>
    <mergeCell ref="C32:C34"/>
    <mergeCell ref="I33:I34"/>
    <mergeCell ref="B4:B7"/>
    <mergeCell ref="C5:C7"/>
    <mergeCell ref="I30:L30"/>
  </mergeCells>
  <phoneticPr fontId="3"/>
  <pageMargins left="0.70866141732283472" right="0.39370078740157483" top="0.70866141732283472" bottom="0.9055118110236221" header="0" footer="0.27559055118110237"/>
  <pageSetup paperSize="9" scale="87" firstPageNumber="8" orientation="portrait" useFirstPageNumber="1" r:id="rId1"/>
  <headerFooter scaleWithDoc="0" alignWithMargins="0">
    <oddFooter xml:space="preserve">&amp;C
</oddFooter>
  </headerFooter>
  <ignoredErrors>
    <ignoredError sqref="A15:A27 A42:A5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J77"/>
  <sheetViews>
    <sheetView zoomScale="115" zoomScaleNormal="115" zoomScaleSheetLayoutView="75" workbookViewId="0"/>
  </sheetViews>
  <sheetFormatPr defaultColWidth="9" defaultRowHeight="13.5"/>
  <cols>
    <col min="1" max="1" width="14.75" customWidth="1"/>
    <col min="2" max="3" width="13.375" customWidth="1"/>
    <col min="4" max="5" width="12.5" customWidth="1"/>
    <col min="6" max="6" width="13.5" customWidth="1"/>
    <col min="7" max="7" width="12.5" customWidth="1"/>
  </cols>
  <sheetData>
    <row r="1" spans="1:10" ht="14.25" customHeight="1"/>
    <row r="2" spans="1:10" ht="23.25" customHeight="1" thickBot="1">
      <c r="A2" s="584" t="s">
        <v>456</v>
      </c>
      <c r="B2" s="585"/>
      <c r="C2" s="585"/>
      <c r="D2" s="586"/>
      <c r="F2" s="586"/>
      <c r="G2" s="586" t="s">
        <v>348</v>
      </c>
    </row>
    <row r="3" spans="1:10" ht="9" customHeight="1" thickTop="1">
      <c r="A3" s="587"/>
      <c r="B3" s="1184" t="s">
        <v>457</v>
      </c>
      <c r="C3" s="1184" t="s">
        <v>458</v>
      </c>
      <c r="D3" s="1184" t="s">
        <v>460</v>
      </c>
      <c r="E3" s="1187" t="s">
        <v>461</v>
      </c>
      <c r="F3" s="588"/>
      <c r="G3" s="588"/>
    </row>
    <row r="4" spans="1:10">
      <c r="A4" s="589" t="s">
        <v>127</v>
      </c>
      <c r="B4" s="1185"/>
      <c r="C4" s="1185"/>
      <c r="D4" s="1185"/>
      <c r="E4" s="1188"/>
      <c r="F4" s="590" t="s">
        <v>463</v>
      </c>
      <c r="G4" s="1196" t="s">
        <v>459</v>
      </c>
    </row>
    <row r="5" spans="1:10">
      <c r="A5" s="591" t="s">
        <v>342</v>
      </c>
      <c r="B5" s="1186"/>
      <c r="C5" s="1186"/>
      <c r="D5" s="1186"/>
      <c r="E5" s="1189"/>
      <c r="F5" s="592" t="s">
        <v>462</v>
      </c>
      <c r="G5" s="1197"/>
    </row>
    <row r="6" spans="1:10" ht="10.5" customHeight="1">
      <c r="A6" s="593"/>
      <c r="B6" s="594"/>
      <c r="C6" s="595"/>
      <c r="D6" s="594"/>
      <c r="E6" s="594"/>
      <c r="F6" s="594"/>
      <c r="G6" s="596"/>
    </row>
    <row r="7" spans="1:10" ht="17.100000000000001" customHeight="1">
      <c r="A7" s="510" t="s">
        <v>672</v>
      </c>
      <c r="B7" s="175">
        <v>8248688</v>
      </c>
      <c r="C7" s="175">
        <v>1938472</v>
      </c>
      <c r="D7" s="175">
        <v>3395999</v>
      </c>
      <c r="E7" s="175">
        <v>2914216</v>
      </c>
      <c r="F7" s="175">
        <v>1255039</v>
      </c>
      <c r="G7" s="597">
        <v>1659177</v>
      </c>
    </row>
    <row r="8" spans="1:10" ht="17.100000000000001" customHeight="1">
      <c r="A8" s="510" t="s">
        <v>599</v>
      </c>
      <c r="B8" s="175">
        <v>7970357</v>
      </c>
      <c r="C8" s="595">
        <v>1845838</v>
      </c>
      <c r="D8" s="175">
        <v>3319079</v>
      </c>
      <c r="E8" s="175">
        <v>2805440</v>
      </c>
      <c r="F8" s="175">
        <v>1148715</v>
      </c>
      <c r="G8" s="597">
        <v>1656725</v>
      </c>
    </row>
    <row r="9" spans="1:10" ht="17.100000000000001" customHeight="1">
      <c r="A9" s="510" t="s">
        <v>673</v>
      </c>
      <c r="B9" s="175">
        <v>7738221</v>
      </c>
      <c r="C9" s="595">
        <v>1757007</v>
      </c>
      <c r="D9" s="175">
        <v>3254728</v>
      </c>
      <c r="E9" s="175">
        <v>2726486</v>
      </c>
      <c r="F9" s="175">
        <v>1174045</v>
      </c>
      <c r="G9" s="597">
        <v>1552441</v>
      </c>
    </row>
    <row r="10" spans="1:10" ht="17.100000000000001" customHeight="1">
      <c r="A10" s="598"/>
      <c r="B10" s="599"/>
      <c r="C10" s="600"/>
      <c r="D10" s="601"/>
      <c r="E10" s="602"/>
      <c r="F10" s="602"/>
      <c r="G10" s="597"/>
    </row>
    <row r="11" spans="1:10" ht="17.100000000000001" customHeight="1">
      <c r="A11" s="510" t="s">
        <v>778</v>
      </c>
      <c r="B11" s="175">
        <v>667306</v>
      </c>
      <c r="C11" s="595">
        <v>142986</v>
      </c>
      <c r="D11" s="175">
        <v>277008</v>
      </c>
      <c r="E11" s="175">
        <v>247312</v>
      </c>
      <c r="F11" s="603">
        <v>100323</v>
      </c>
      <c r="G11" s="597">
        <v>146989</v>
      </c>
      <c r="I11" s="604"/>
      <c r="J11" s="604"/>
    </row>
    <row r="12" spans="1:10" ht="17.100000000000001" customHeight="1">
      <c r="A12" s="510" t="s">
        <v>613</v>
      </c>
      <c r="B12" s="175">
        <v>752190</v>
      </c>
      <c r="C12" s="595">
        <v>138160</v>
      </c>
      <c r="D12" s="175">
        <v>286089</v>
      </c>
      <c r="E12" s="175">
        <v>327941</v>
      </c>
      <c r="F12" s="603">
        <v>126471</v>
      </c>
      <c r="G12" s="597">
        <v>201470</v>
      </c>
      <c r="I12" s="604"/>
      <c r="J12" s="604"/>
    </row>
    <row r="13" spans="1:10" ht="17.100000000000001" customHeight="1">
      <c r="A13" s="510" t="s">
        <v>626</v>
      </c>
      <c r="B13" s="175">
        <v>710662</v>
      </c>
      <c r="C13" s="595">
        <v>138601</v>
      </c>
      <c r="D13" s="175">
        <v>285121</v>
      </c>
      <c r="E13" s="175">
        <v>286940</v>
      </c>
      <c r="F13" s="603">
        <v>110852</v>
      </c>
      <c r="G13" s="597">
        <v>176088</v>
      </c>
      <c r="I13" s="604"/>
      <c r="J13" s="604"/>
    </row>
    <row r="14" spans="1:10" ht="17.100000000000001" customHeight="1">
      <c r="A14" s="510" t="s">
        <v>615</v>
      </c>
      <c r="B14" s="175">
        <v>709746</v>
      </c>
      <c r="C14" s="595">
        <v>142432</v>
      </c>
      <c r="D14" s="175">
        <v>281568</v>
      </c>
      <c r="E14" s="175">
        <v>285746</v>
      </c>
      <c r="F14" s="603">
        <v>108737</v>
      </c>
      <c r="G14" s="597">
        <v>177009</v>
      </c>
      <c r="I14" s="604"/>
      <c r="J14" s="604"/>
    </row>
    <row r="15" spans="1:10" ht="17.100000000000001" customHeight="1">
      <c r="A15" s="510" t="s">
        <v>582</v>
      </c>
      <c r="B15" s="175">
        <v>607947</v>
      </c>
      <c r="C15" s="595">
        <v>135325</v>
      </c>
      <c r="D15" s="175">
        <v>239241</v>
      </c>
      <c r="E15" s="175">
        <v>233381</v>
      </c>
      <c r="F15" s="603">
        <v>91652</v>
      </c>
      <c r="G15" s="597">
        <v>141729</v>
      </c>
      <c r="I15" s="604"/>
      <c r="J15" s="604"/>
    </row>
    <row r="16" spans="1:10" ht="17.100000000000001" customHeight="1">
      <c r="A16" s="510" t="s">
        <v>584</v>
      </c>
      <c r="B16" s="175">
        <v>543176</v>
      </c>
      <c r="C16" s="595">
        <v>142414</v>
      </c>
      <c r="D16" s="175">
        <v>224189</v>
      </c>
      <c r="E16" s="175">
        <v>176573</v>
      </c>
      <c r="F16" s="603">
        <v>75616</v>
      </c>
      <c r="G16" s="597">
        <v>100957</v>
      </c>
      <c r="I16" s="604"/>
      <c r="J16" s="604"/>
    </row>
    <row r="17" spans="1:10" ht="17.100000000000001" customHeight="1">
      <c r="A17" s="510" t="s">
        <v>594</v>
      </c>
      <c r="B17" s="175">
        <v>560877</v>
      </c>
      <c r="C17" s="595">
        <v>156833</v>
      </c>
      <c r="D17" s="175">
        <v>245264</v>
      </c>
      <c r="E17" s="175">
        <v>158780</v>
      </c>
      <c r="F17" s="603">
        <v>71914</v>
      </c>
      <c r="G17" s="597">
        <v>86866</v>
      </c>
      <c r="I17" s="604"/>
      <c r="J17" s="604"/>
    </row>
    <row r="18" spans="1:10" ht="17.100000000000001" customHeight="1">
      <c r="A18" s="510" t="s">
        <v>596</v>
      </c>
      <c r="B18" s="603">
        <v>613557</v>
      </c>
      <c r="C18" s="173">
        <v>161591</v>
      </c>
      <c r="D18" s="603">
        <v>280036</v>
      </c>
      <c r="E18" s="603">
        <v>171931</v>
      </c>
      <c r="F18" s="603">
        <v>77568</v>
      </c>
      <c r="G18" s="605">
        <v>94363</v>
      </c>
      <c r="I18" s="604"/>
      <c r="J18" s="604"/>
    </row>
    <row r="19" spans="1:10" ht="17.100000000000001" customHeight="1">
      <c r="A19" s="510" t="s">
        <v>598</v>
      </c>
      <c r="B19" s="603">
        <v>666525</v>
      </c>
      <c r="C19" s="173">
        <v>156153</v>
      </c>
      <c r="D19" s="603">
        <v>290274</v>
      </c>
      <c r="E19" s="603">
        <v>220098</v>
      </c>
      <c r="F19" s="603">
        <v>98010</v>
      </c>
      <c r="G19" s="605">
        <v>122088</v>
      </c>
      <c r="I19" s="604"/>
      <c r="J19" s="604"/>
    </row>
    <row r="20" spans="1:10" ht="17.100000000000001" customHeight="1">
      <c r="A20" s="510" t="s">
        <v>600</v>
      </c>
      <c r="B20" s="603">
        <v>633090</v>
      </c>
      <c r="C20" s="173">
        <v>156143</v>
      </c>
      <c r="D20" s="603">
        <v>274100</v>
      </c>
      <c r="E20" s="603">
        <v>202847</v>
      </c>
      <c r="F20" s="603">
        <v>88996</v>
      </c>
      <c r="G20" s="605">
        <v>113851</v>
      </c>
      <c r="I20" s="604"/>
      <c r="J20" s="604"/>
    </row>
    <row r="21" spans="1:10" ht="17.100000000000001" customHeight="1">
      <c r="A21" s="510" t="s">
        <v>700</v>
      </c>
      <c r="B21" s="603">
        <v>570957</v>
      </c>
      <c r="C21" s="173">
        <v>147121</v>
      </c>
      <c r="D21" s="603">
        <v>245355</v>
      </c>
      <c r="E21" s="603">
        <v>178482</v>
      </c>
      <c r="F21" s="603">
        <v>75830</v>
      </c>
      <c r="G21" s="605">
        <v>102652</v>
      </c>
      <c r="I21" s="604"/>
      <c r="J21" s="604"/>
    </row>
    <row r="22" spans="1:10" ht="17.100000000000001" customHeight="1">
      <c r="A22" s="510" t="s">
        <v>779</v>
      </c>
      <c r="B22" s="603">
        <v>571886</v>
      </c>
      <c r="C22" s="173">
        <v>141126</v>
      </c>
      <c r="D22" s="603">
        <v>241860</v>
      </c>
      <c r="E22" s="603">
        <v>188900</v>
      </c>
      <c r="F22" s="603">
        <v>74038</v>
      </c>
      <c r="G22" s="605">
        <v>114862</v>
      </c>
      <c r="I22" s="604"/>
      <c r="J22" s="604"/>
    </row>
    <row r="23" spans="1:10" ht="17.100000000000001" customHeight="1">
      <c r="A23" s="510" t="s">
        <v>780</v>
      </c>
      <c r="B23" s="603">
        <v>657937</v>
      </c>
      <c r="C23" s="173">
        <v>138213</v>
      </c>
      <c r="D23" s="603">
        <v>283018</v>
      </c>
      <c r="E23" s="603">
        <v>236705</v>
      </c>
      <c r="F23" s="603">
        <v>85396</v>
      </c>
      <c r="G23" s="605">
        <v>151309</v>
      </c>
      <c r="I23" s="604"/>
      <c r="J23" s="604"/>
    </row>
    <row r="24" spans="1:10" ht="6" customHeight="1">
      <c r="A24" s="606"/>
      <c r="B24" s="275"/>
      <c r="C24" s="274"/>
      <c r="D24" s="274"/>
      <c r="E24" s="274"/>
      <c r="F24" s="274"/>
      <c r="G24" s="607"/>
    </row>
    <row r="25" spans="1:10" ht="12.75" customHeight="1">
      <c r="A25" s="608" t="s">
        <v>523</v>
      </c>
      <c r="B25" s="609"/>
      <c r="C25" s="609"/>
      <c r="D25" s="610"/>
      <c r="E25" s="610"/>
      <c r="F25" s="610"/>
    </row>
    <row r="26" spans="1:10" s="3" customFormat="1" ht="10.5"/>
    <row r="27" spans="1:10" s="3" customFormat="1" ht="20.25" customHeight="1">
      <c r="A27" s="1191" t="s">
        <v>587</v>
      </c>
      <c r="B27" s="1191"/>
      <c r="D27" s="1192"/>
      <c r="E27" s="1192"/>
    </row>
    <row r="28" spans="1:10" s="27" customFormat="1" ht="17.25" customHeight="1" thickBot="1">
      <c r="A28" s="611" t="s">
        <v>561</v>
      </c>
      <c r="B28" s="4"/>
      <c r="C28" s="4"/>
      <c r="D28" s="3"/>
      <c r="E28" s="3"/>
      <c r="F28" s="612"/>
      <c r="G28" s="3"/>
    </row>
    <row r="29" spans="1:10" s="27" customFormat="1" ht="15" customHeight="1" thickTop="1">
      <c r="A29" s="613" t="s">
        <v>217</v>
      </c>
      <c r="B29" s="1193" t="s">
        <v>562</v>
      </c>
      <c r="C29" s="1194"/>
      <c r="D29" s="1193" t="s">
        <v>563</v>
      </c>
      <c r="E29" s="1195"/>
      <c r="F29" s="1195"/>
      <c r="G29" s="1195"/>
    </row>
    <row r="30" spans="1:10" s="3" customFormat="1" ht="14.25" customHeight="1">
      <c r="A30" s="614"/>
      <c r="B30" s="1180" t="s">
        <v>564</v>
      </c>
      <c r="C30" s="1182" t="s">
        <v>588</v>
      </c>
      <c r="D30" s="1190" t="s">
        <v>564</v>
      </c>
      <c r="E30" s="1190"/>
      <c r="F30" s="1190"/>
      <c r="G30" s="616" t="s">
        <v>588</v>
      </c>
    </row>
    <row r="31" spans="1:10" s="3" customFormat="1" ht="15" customHeight="1">
      <c r="A31" s="617" t="s">
        <v>342</v>
      </c>
      <c r="B31" s="1181"/>
      <c r="C31" s="1183"/>
      <c r="D31" s="615" t="s">
        <v>589</v>
      </c>
      <c r="E31" s="615" t="s">
        <v>565</v>
      </c>
      <c r="F31" s="615" t="s">
        <v>566</v>
      </c>
      <c r="G31" s="616" t="s">
        <v>589</v>
      </c>
    </row>
    <row r="32" spans="1:10" s="3" customFormat="1" ht="13.5" customHeight="1">
      <c r="A32" s="534"/>
      <c r="B32" s="618" t="s">
        <v>573</v>
      </c>
      <c r="C32" s="618" t="s">
        <v>573</v>
      </c>
      <c r="D32" s="618" t="s">
        <v>574</v>
      </c>
      <c r="E32" s="619" t="s">
        <v>574</v>
      </c>
      <c r="F32" s="620" t="s">
        <v>574</v>
      </c>
      <c r="G32" s="618" t="s">
        <v>574</v>
      </c>
    </row>
    <row r="33" spans="1:7" s="3" customFormat="1" ht="17.100000000000001" customHeight="1">
      <c r="A33" s="510" t="s">
        <v>659</v>
      </c>
      <c r="B33" s="621">
        <v>43</v>
      </c>
      <c r="C33" s="621">
        <v>46.6</v>
      </c>
      <c r="D33" s="622">
        <v>4040420</v>
      </c>
      <c r="E33" s="179">
        <v>4014520</v>
      </c>
      <c r="F33" s="178">
        <v>25900</v>
      </c>
      <c r="G33" s="178">
        <v>450458460</v>
      </c>
    </row>
    <row r="34" spans="1:7" s="3" customFormat="1" ht="17.100000000000001" customHeight="1">
      <c r="A34" s="510" t="s">
        <v>631</v>
      </c>
      <c r="B34" s="621">
        <v>48.2</v>
      </c>
      <c r="C34" s="621">
        <v>57</v>
      </c>
      <c r="D34" s="622">
        <v>4566630</v>
      </c>
      <c r="E34" s="179">
        <v>4387840</v>
      </c>
      <c r="F34" s="178">
        <v>178790</v>
      </c>
      <c r="G34" s="178">
        <v>617474940</v>
      </c>
    </row>
    <row r="35" spans="1:7" s="3" customFormat="1" ht="17.100000000000001" customHeight="1">
      <c r="A35" s="510" t="s">
        <v>684</v>
      </c>
      <c r="B35" s="623">
        <v>49.5</v>
      </c>
      <c r="C35" s="623">
        <v>60.5</v>
      </c>
      <c r="D35" s="624">
        <v>4870480</v>
      </c>
      <c r="E35" s="625">
        <v>4624290</v>
      </c>
      <c r="F35" s="41">
        <v>246190</v>
      </c>
      <c r="G35" s="95">
        <v>650275390</v>
      </c>
    </row>
    <row r="36" spans="1:7" s="3" customFormat="1" ht="17.100000000000001" customHeight="1">
      <c r="A36" s="180"/>
      <c r="B36" s="623"/>
      <c r="C36" s="623"/>
      <c r="D36" s="95"/>
      <c r="E36" s="81"/>
      <c r="F36" s="626"/>
      <c r="G36" s="627"/>
    </row>
    <row r="37" spans="1:7" s="3" customFormat="1" ht="17.100000000000001" customHeight="1">
      <c r="A37" s="510" t="s">
        <v>662</v>
      </c>
      <c r="B37" s="628">
        <v>39.6</v>
      </c>
      <c r="C37" s="629">
        <v>51.2</v>
      </c>
      <c r="D37" s="95">
        <v>354130</v>
      </c>
      <c r="E37" s="81">
        <v>311740</v>
      </c>
      <c r="F37" s="95">
        <v>42390</v>
      </c>
      <c r="G37" s="95">
        <v>45650120</v>
      </c>
    </row>
    <row r="38" spans="1:7" s="3" customFormat="1" ht="17.100000000000001" customHeight="1">
      <c r="A38" s="510" t="s">
        <v>545</v>
      </c>
      <c r="B38" s="628">
        <v>48.7</v>
      </c>
      <c r="C38" s="629">
        <v>57.8</v>
      </c>
      <c r="D38" s="95">
        <v>395730</v>
      </c>
      <c r="E38" s="81">
        <v>346480</v>
      </c>
      <c r="F38" s="95">
        <v>49250</v>
      </c>
      <c r="G38" s="95">
        <v>47848400</v>
      </c>
    </row>
    <row r="39" spans="1:7" s="3" customFormat="1" ht="17.100000000000001" customHeight="1">
      <c r="A39" s="510" t="s">
        <v>546</v>
      </c>
      <c r="B39" s="628">
        <v>44.7</v>
      </c>
      <c r="C39" s="629">
        <v>60</v>
      </c>
      <c r="D39" s="95">
        <v>382670</v>
      </c>
      <c r="E39" s="81">
        <v>358680</v>
      </c>
      <c r="F39" s="95">
        <v>23990</v>
      </c>
      <c r="G39" s="95">
        <v>55110080</v>
      </c>
    </row>
    <row r="40" spans="1:7" s="3" customFormat="1" ht="17.100000000000001" customHeight="1">
      <c r="A40" s="510" t="s">
        <v>553</v>
      </c>
      <c r="B40" s="628">
        <v>41.3</v>
      </c>
      <c r="C40" s="629">
        <v>59.8</v>
      </c>
      <c r="D40" s="95">
        <v>331640</v>
      </c>
      <c r="E40" s="81">
        <v>317380</v>
      </c>
      <c r="F40" s="95">
        <v>14260</v>
      </c>
      <c r="G40" s="95">
        <v>51896160</v>
      </c>
    </row>
    <row r="41" spans="1:7" s="3" customFormat="1" ht="17.100000000000001" customHeight="1">
      <c r="A41" s="510" t="s">
        <v>556</v>
      </c>
      <c r="B41" s="628">
        <v>46.8</v>
      </c>
      <c r="C41" s="629">
        <v>59.4</v>
      </c>
      <c r="D41" s="95">
        <v>386540</v>
      </c>
      <c r="E41" s="81">
        <v>376080</v>
      </c>
      <c r="F41" s="95">
        <v>10460</v>
      </c>
      <c r="G41" s="95">
        <v>53900610</v>
      </c>
    </row>
    <row r="42" spans="1:7" s="3" customFormat="1" ht="17.100000000000001" customHeight="1">
      <c r="A42" s="510" t="s">
        <v>555</v>
      </c>
      <c r="B42" s="628">
        <v>52.8</v>
      </c>
      <c r="C42" s="629">
        <v>58.5</v>
      </c>
      <c r="D42" s="95">
        <v>430420</v>
      </c>
      <c r="E42" s="81">
        <v>419130</v>
      </c>
      <c r="F42" s="95">
        <v>11290</v>
      </c>
      <c r="G42" s="95">
        <v>50360010</v>
      </c>
    </row>
    <row r="43" spans="1:7" s="3" customFormat="1" ht="17.100000000000001" customHeight="1">
      <c r="A43" s="510" t="s">
        <v>560</v>
      </c>
      <c r="B43" s="628">
        <v>48.8</v>
      </c>
      <c r="C43" s="629">
        <v>61.2</v>
      </c>
      <c r="D43" s="95">
        <v>416870</v>
      </c>
      <c r="E43" s="81">
        <v>405540</v>
      </c>
      <c r="F43" s="95">
        <v>11330</v>
      </c>
      <c r="G43" s="95">
        <v>56662380</v>
      </c>
    </row>
    <row r="44" spans="1:7" s="3" customFormat="1" ht="17.100000000000001" customHeight="1">
      <c r="A44" s="510" t="s">
        <v>585</v>
      </c>
      <c r="B44" s="628">
        <v>58.5</v>
      </c>
      <c r="C44" s="629">
        <v>64</v>
      </c>
      <c r="D44" s="95">
        <v>525090</v>
      </c>
      <c r="E44" s="81">
        <v>513150</v>
      </c>
      <c r="F44" s="95">
        <v>11940</v>
      </c>
      <c r="G44" s="95">
        <v>64977430</v>
      </c>
    </row>
    <row r="45" spans="1:7" s="3" customFormat="1" ht="17.100000000000001" customHeight="1">
      <c r="A45" s="510" t="s">
        <v>595</v>
      </c>
      <c r="B45" s="628">
        <v>55</v>
      </c>
      <c r="C45" s="629">
        <v>62</v>
      </c>
      <c r="D45" s="95">
        <v>427170</v>
      </c>
      <c r="E45" s="81">
        <v>416290</v>
      </c>
      <c r="F45" s="95">
        <v>10880</v>
      </c>
      <c r="G45" s="95">
        <v>53705740</v>
      </c>
    </row>
    <row r="46" spans="1:7" s="3" customFormat="1" ht="17.100000000000001" customHeight="1">
      <c r="A46" s="510" t="s">
        <v>689</v>
      </c>
      <c r="B46" s="628">
        <v>59.9</v>
      </c>
      <c r="C46" s="629">
        <v>65.900000000000006</v>
      </c>
      <c r="D46" s="95">
        <v>474790</v>
      </c>
      <c r="E46" s="81">
        <v>457370</v>
      </c>
      <c r="F46" s="95">
        <v>17420</v>
      </c>
      <c r="G46" s="95">
        <v>58439780</v>
      </c>
    </row>
    <row r="47" spans="1:7" s="3" customFormat="1" ht="17.100000000000001" customHeight="1">
      <c r="A47" s="510" t="s">
        <v>601</v>
      </c>
      <c r="B47" s="628">
        <v>53.3</v>
      </c>
      <c r="C47" s="629">
        <v>66</v>
      </c>
      <c r="D47" s="95">
        <v>405360</v>
      </c>
      <c r="E47" s="81">
        <v>388410</v>
      </c>
      <c r="F47" s="95">
        <v>16950</v>
      </c>
      <c r="G47" s="95">
        <v>57117730</v>
      </c>
    </row>
    <row r="48" spans="1:7" s="3" customFormat="1" ht="17.100000000000001" customHeight="1">
      <c r="A48" s="510" t="s">
        <v>607</v>
      </c>
      <c r="B48" s="628">
        <v>45.3</v>
      </c>
      <c r="C48" s="629">
        <v>59.9</v>
      </c>
      <c r="D48" s="95">
        <v>340070</v>
      </c>
      <c r="E48" s="81">
        <v>314050</v>
      </c>
      <c r="F48" s="95">
        <v>26020</v>
      </c>
      <c r="G48" s="95">
        <v>54606960</v>
      </c>
    </row>
    <row r="49" spans="1:7" s="3" customFormat="1" ht="17.100000000000001" customHeight="1">
      <c r="A49" s="510" t="s">
        <v>714</v>
      </c>
      <c r="B49" s="628">
        <v>44.4</v>
      </c>
      <c r="C49" s="629">
        <v>54.6</v>
      </c>
      <c r="D49" s="95">
        <v>342850</v>
      </c>
      <c r="E49" s="81">
        <v>286790</v>
      </c>
      <c r="F49" s="95">
        <v>56060</v>
      </c>
      <c r="G49" s="95">
        <v>48878300</v>
      </c>
    </row>
    <row r="50" spans="1:7" s="3" customFormat="1" ht="6" customHeight="1">
      <c r="A50" s="630"/>
      <c r="B50" s="631"/>
      <c r="C50" s="632"/>
      <c r="D50" s="633"/>
      <c r="E50" s="631"/>
      <c r="F50" s="633"/>
      <c r="G50" s="633"/>
    </row>
    <row r="51" spans="1:7" s="3" customFormat="1" ht="12.75" customHeight="1">
      <c r="A51" s="78" t="s">
        <v>653</v>
      </c>
      <c r="B51" s="78"/>
      <c r="C51" s="78"/>
      <c r="D51" s="78"/>
      <c r="E51" s="634"/>
      <c r="F51" s="78"/>
    </row>
    <row r="52" spans="1:7">
      <c r="A52" s="109" t="s">
        <v>567</v>
      </c>
      <c r="B52" s="3"/>
      <c r="C52" s="3"/>
      <c r="D52" s="3"/>
      <c r="E52" s="3"/>
      <c r="F52" s="3"/>
      <c r="G52" s="3"/>
    </row>
    <row r="53" spans="1:7">
      <c r="A53" s="635"/>
      <c r="B53" s="635"/>
      <c r="C53" s="635"/>
      <c r="D53" s="635"/>
      <c r="E53" s="635"/>
      <c r="F53" s="635"/>
    </row>
    <row r="54" spans="1:7">
      <c r="A54" s="635"/>
      <c r="B54" s="635"/>
      <c r="C54" s="635"/>
      <c r="D54" s="635"/>
      <c r="E54" s="635"/>
      <c r="F54" s="635"/>
    </row>
    <row r="55" spans="1:7">
      <c r="A55" s="635"/>
      <c r="B55" s="635"/>
      <c r="C55" s="635"/>
      <c r="D55" s="635"/>
      <c r="E55" s="635"/>
      <c r="F55" s="635"/>
    </row>
    <row r="56" spans="1:7">
      <c r="A56" s="635"/>
      <c r="B56" s="635"/>
      <c r="C56" s="635"/>
      <c r="D56" s="635"/>
      <c r="E56" s="1179"/>
      <c r="F56" s="1179"/>
    </row>
    <row r="57" spans="1:7">
      <c r="A57" s="635"/>
      <c r="B57" s="635"/>
      <c r="C57" s="635"/>
      <c r="D57" s="635"/>
      <c r="E57" s="635"/>
      <c r="F57" s="635"/>
    </row>
    <row r="58" spans="1:7">
      <c r="A58" s="635"/>
      <c r="B58" s="635"/>
      <c r="C58" s="635"/>
      <c r="D58" s="635"/>
      <c r="E58" s="635"/>
      <c r="F58" s="635"/>
    </row>
    <row r="59" spans="1:7">
      <c r="A59" s="635"/>
      <c r="B59" s="635"/>
      <c r="C59" s="635"/>
      <c r="D59" s="635"/>
      <c r="E59" s="635"/>
      <c r="F59" s="635"/>
    </row>
    <row r="60" spans="1:7">
      <c r="A60" s="635"/>
      <c r="B60" s="635"/>
      <c r="C60" s="635"/>
      <c r="D60" s="635"/>
      <c r="E60" s="635"/>
      <c r="F60" s="635"/>
    </row>
    <row r="61" spans="1:7">
      <c r="A61" s="635"/>
      <c r="B61" s="635"/>
      <c r="C61" s="635"/>
      <c r="D61" s="635"/>
      <c r="E61" s="635"/>
      <c r="F61" s="635"/>
    </row>
    <row r="62" spans="1:7">
      <c r="A62" s="635"/>
      <c r="B62" s="635"/>
      <c r="C62" s="635"/>
      <c r="D62" s="635"/>
      <c r="E62" s="635"/>
      <c r="F62" s="635"/>
    </row>
    <row r="63" spans="1:7">
      <c r="A63" s="635"/>
      <c r="B63" s="635"/>
      <c r="C63" s="635"/>
      <c r="D63" s="635"/>
      <c r="E63" s="635"/>
      <c r="F63" s="635"/>
    </row>
    <row r="64" spans="1:7">
      <c r="A64" s="635"/>
      <c r="B64" s="635"/>
      <c r="C64" s="635"/>
      <c r="D64" s="635"/>
      <c r="E64" s="635"/>
      <c r="F64" s="635"/>
    </row>
    <row r="65" spans="1:6">
      <c r="A65" s="635"/>
      <c r="B65" s="635"/>
      <c r="C65" s="635"/>
      <c r="D65" s="635"/>
      <c r="E65" s="635"/>
      <c r="F65" s="635"/>
    </row>
    <row r="66" spans="1:6">
      <c r="A66" s="635"/>
      <c r="B66" s="635"/>
      <c r="C66" s="635"/>
      <c r="D66" s="635"/>
      <c r="E66" s="635"/>
      <c r="F66" s="635"/>
    </row>
    <row r="67" spans="1:6">
      <c r="A67" s="635"/>
      <c r="B67" s="635"/>
      <c r="C67" s="635"/>
      <c r="D67" s="635"/>
      <c r="E67" s="635"/>
      <c r="F67" s="635"/>
    </row>
    <row r="68" spans="1:6">
      <c r="A68" s="635"/>
      <c r="B68" s="635"/>
      <c r="C68" s="635"/>
      <c r="D68" s="635"/>
      <c r="E68" s="635"/>
      <c r="F68" s="635"/>
    </row>
    <row r="69" spans="1:6">
      <c r="A69" s="635"/>
      <c r="B69" s="635"/>
      <c r="C69" s="635"/>
      <c r="D69" s="635"/>
      <c r="E69" s="635"/>
      <c r="F69" s="635"/>
    </row>
    <row r="70" spans="1:6">
      <c r="A70" s="635"/>
      <c r="B70" s="635"/>
      <c r="C70" s="635"/>
      <c r="D70" s="635"/>
      <c r="E70" s="635"/>
      <c r="F70" s="635"/>
    </row>
    <row r="71" spans="1:6">
      <c r="A71" s="635"/>
      <c r="B71" s="635"/>
      <c r="C71" s="635"/>
      <c r="D71" s="635"/>
      <c r="E71" s="635"/>
      <c r="F71" s="635"/>
    </row>
    <row r="72" spans="1:6">
      <c r="A72" s="635"/>
      <c r="B72" s="635"/>
      <c r="C72" s="635"/>
      <c r="D72" s="635"/>
      <c r="E72" s="635"/>
      <c r="F72" s="635"/>
    </row>
    <row r="73" spans="1:6">
      <c r="A73" s="635"/>
      <c r="B73" s="635"/>
      <c r="C73" s="635"/>
      <c r="D73" s="635"/>
      <c r="E73" s="635"/>
      <c r="F73" s="635"/>
    </row>
    <row r="74" spans="1:6">
      <c r="A74" s="635"/>
      <c r="B74" s="635"/>
      <c r="C74" s="635"/>
      <c r="D74" s="635"/>
      <c r="E74" s="635"/>
      <c r="F74" s="635"/>
    </row>
    <row r="75" spans="1:6">
      <c r="A75" s="635"/>
      <c r="B75" s="635"/>
      <c r="C75" s="635"/>
      <c r="D75" s="635"/>
      <c r="E75" s="635"/>
      <c r="F75" s="635"/>
    </row>
    <row r="76" spans="1:6">
      <c r="A76" s="635"/>
      <c r="B76" s="635"/>
      <c r="C76" s="635"/>
      <c r="D76" s="635"/>
      <c r="E76" s="635"/>
      <c r="F76" s="635"/>
    </row>
    <row r="77" spans="1:6">
      <c r="A77" s="635"/>
      <c r="B77" s="635"/>
      <c r="C77" s="635"/>
      <c r="D77" s="635"/>
      <c r="E77" s="635"/>
      <c r="F77" s="635"/>
    </row>
  </sheetData>
  <mergeCells count="13">
    <mergeCell ref="E56:F56"/>
    <mergeCell ref="B30:B31"/>
    <mergeCell ref="C30:C31"/>
    <mergeCell ref="C3:C5"/>
    <mergeCell ref="D3:D5"/>
    <mergeCell ref="E3:E5"/>
    <mergeCell ref="D30:F30"/>
    <mergeCell ref="B3:B5"/>
    <mergeCell ref="A27:B27"/>
    <mergeCell ref="D27:E27"/>
    <mergeCell ref="B29:C29"/>
    <mergeCell ref="D29:G29"/>
    <mergeCell ref="G4:G5"/>
  </mergeCells>
  <phoneticPr fontId="3"/>
  <pageMargins left="0.39370078740157483" right="0.51181102362204722" top="0.70866141732283472" bottom="0.59055118110236227" header="0" footer="0.27559055118110237"/>
  <pageSetup paperSize="9" scale="94" firstPageNumber="8" fitToWidth="0" orientation="portrait" useFirstPageNumber="1" r:id="rId1"/>
  <headerFooter scaleWithDoc="0" alignWithMargins="0">
    <oddFooter xml:space="preserve">&amp;C
</oddFooter>
  </headerFooter>
  <ignoredErrors>
    <ignoredError sqref="A8 A10 A9 A11:A23 A36 A34:A35 A37:A4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E53"/>
  <sheetViews>
    <sheetView zoomScale="145" zoomScaleNormal="145" zoomScaleSheetLayoutView="100" workbookViewId="0">
      <selection sqref="A1:B1"/>
    </sheetView>
  </sheetViews>
  <sheetFormatPr defaultColWidth="9" defaultRowHeight="10.5"/>
  <cols>
    <col min="1" max="1" width="12.625" style="3" customWidth="1"/>
    <col min="2" max="2" width="12.25" style="3" customWidth="1"/>
    <col min="3" max="8" width="11.625" style="3" customWidth="1"/>
    <col min="9" max="16384" width="9" style="3"/>
  </cols>
  <sheetData>
    <row r="1" spans="1:31" ht="26.25" customHeight="1">
      <c r="A1" s="1191" t="s">
        <v>568</v>
      </c>
      <c r="B1" s="1191"/>
    </row>
    <row r="2" spans="1:31" s="27" customFormat="1" ht="18.75" customHeight="1" thickBot="1">
      <c r="A2" s="611" t="s">
        <v>135</v>
      </c>
      <c r="B2" s="4"/>
      <c r="C2" s="4"/>
      <c r="D2" s="3"/>
      <c r="E2" s="3"/>
      <c r="F2" s="612" t="s">
        <v>347</v>
      </c>
      <c r="G2" s="3"/>
      <c r="H2" s="3"/>
      <c r="I2" s="3"/>
      <c r="J2" s="3"/>
      <c r="K2" s="3"/>
      <c r="L2" s="3"/>
      <c r="M2" s="3"/>
      <c r="N2" s="3"/>
      <c r="O2" s="3"/>
      <c r="P2" s="3"/>
      <c r="Q2" s="3"/>
      <c r="R2" s="3"/>
      <c r="S2" s="3"/>
      <c r="T2" s="3"/>
      <c r="U2" s="3"/>
      <c r="V2" s="3"/>
      <c r="W2" s="3"/>
      <c r="X2" s="3"/>
      <c r="Y2" s="3"/>
      <c r="Z2" s="3"/>
      <c r="AA2" s="3"/>
      <c r="AB2" s="3"/>
      <c r="AC2" s="3"/>
      <c r="AD2" s="3"/>
      <c r="AE2" s="3"/>
    </row>
    <row r="3" spans="1:31" s="27" customFormat="1" ht="15" customHeight="1" thickTop="1">
      <c r="A3" s="613" t="s">
        <v>217</v>
      </c>
      <c r="B3" s="1198" t="s">
        <v>410</v>
      </c>
      <c r="C3" s="1198" t="s">
        <v>411</v>
      </c>
      <c r="D3" s="1200" t="s">
        <v>412</v>
      </c>
      <c r="E3" s="1198" t="s">
        <v>413</v>
      </c>
      <c r="F3" s="1200" t="s">
        <v>414</v>
      </c>
      <c r="G3" s="3"/>
      <c r="H3" s="3"/>
      <c r="I3" s="3"/>
      <c r="J3" s="3"/>
      <c r="K3" s="3"/>
      <c r="L3" s="3"/>
      <c r="M3" s="3"/>
      <c r="N3" s="3"/>
      <c r="O3" s="3"/>
      <c r="P3" s="3"/>
      <c r="Q3" s="3"/>
      <c r="R3" s="3"/>
      <c r="S3" s="3"/>
      <c r="T3" s="3"/>
      <c r="U3" s="3"/>
      <c r="V3" s="3"/>
      <c r="W3" s="3"/>
      <c r="X3" s="3"/>
      <c r="Y3" s="3"/>
      <c r="Z3" s="3"/>
      <c r="AA3" s="3"/>
      <c r="AB3" s="3"/>
      <c r="AC3" s="3"/>
      <c r="AD3" s="3"/>
      <c r="AE3" s="3"/>
    </row>
    <row r="4" spans="1:31" ht="10.5" customHeight="1">
      <c r="A4" s="617" t="s">
        <v>342</v>
      </c>
      <c r="B4" s="1199"/>
      <c r="C4" s="1199"/>
      <c r="D4" s="1201"/>
      <c r="E4" s="1199"/>
      <c r="F4" s="1201"/>
    </row>
    <row r="5" spans="1:31" ht="16.5" customHeight="1">
      <c r="A5" s="534"/>
      <c r="B5" s="636"/>
      <c r="C5" s="636"/>
      <c r="D5" s="636"/>
      <c r="E5" s="637"/>
      <c r="F5" s="638"/>
    </row>
    <row r="6" spans="1:31" ht="16.5" customHeight="1">
      <c r="A6" s="510" t="s">
        <v>659</v>
      </c>
      <c r="B6" s="95">
        <v>6923420</v>
      </c>
      <c r="C6" s="95">
        <v>4954598</v>
      </c>
      <c r="D6" s="95">
        <v>586649</v>
      </c>
      <c r="E6" s="81">
        <v>225728</v>
      </c>
      <c r="F6" s="41">
        <v>1156445</v>
      </c>
    </row>
    <row r="7" spans="1:31" ht="16.5" customHeight="1">
      <c r="A7" s="510" t="s">
        <v>602</v>
      </c>
      <c r="B7" s="95">
        <v>6948491</v>
      </c>
      <c r="C7" s="95">
        <v>4981219</v>
      </c>
      <c r="D7" s="95">
        <v>589183</v>
      </c>
      <c r="E7" s="81">
        <v>223120</v>
      </c>
      <c r="F7" s="41">
        <v>1154969</v>
      </c>
    </row>
    <row r="8" spans="1:31" ht="16.5" customHeight="1">
      <c r="A8" s="510" t="s">
        <v>648</v>
      </c>
      <c r="B8" s="95">
        <v>6984813</v>
      </c>
      <c r="C8" s="95">
        <v>4994828</v>
      </c>
      <c r="D8" s="95">
        <v>591475</v>
      </c>
      <c r="E8" s="81">
        <v>223544</v>
      </c>
      <c r="F8" s="41">
        <v>1174966</v>
      </c>
    </row>
    <row r="9" spans="1:31" ht="16.5" customHeight="1">
      <c r="A9" s="180"/>
      <c r="B9" s="95"/>
      <c r="C9" s="95"/>
      <c r="D9" s="95"/>
      <c r="E9" s="81"/>
      <c r="F9" s="626"/>
    </row>
    <row r="10" spans="1:31" ht="16.5" customHeight="1">
      <c r="A10" s="510" t="s">
        <v>681</v>
      </c>
      <c r="B10" s="95">
        <v>6844527</v>
      </c>
      <c r="C10" s="81">
        <v>4912389</v>
      </c>
      <c r="D10" s="81">
        <v>578227</v>
      </c>
      <c r="E10" s="81">
        <v>222315</v>
      </c>
      <c r="F10" s="41">
        <v>1131596</v>
      </c>
    </row>
    <row r="11" spans="1:31" ht="16.5" customHeight="1">
      <c r="A11" s="510" t="s">
        <v>546</v>
      </c>
      <c r="B11" s="95">
        <v>6912429</v>
      </c>
      <c r="C11" s="81">
        <v>4995017</v>
      </c>
      <c r="D11" s="81">
        <v>581138</v>
      </c>
      <c r="E11" s="95">
        <v>219672</v>
      </c>
      <c r="F11" s="95">
        <v>1116602</v>
      </c>
    </row>
    <row r="12" spans="1:31" ht="16.5" customHeight="1">
      <c r="A12" s="510" t="s">
        <v>553</v>
      </c>
      <c r="B12" s="95">
        <v>6943011</v>
      </c>
      <c r="C12" s="81">
        <v>5024713</v>
      </c>
      <c r="D12" s="81">
        <v>576026</v>
      </c>
      <c r="E12" s="95">
        <v>221371</v>
      </c>
      <c r="F12" s="95">
        <v>1120901</v>
      </c>
    </row>
    <row r="13" spans="1:31" ht="16.5" customHeight="1">
      <c r="A13" s="510" t="s">
        <v>556</v>
      </c>
      <c r="B13" s="81">
        <v>6876986</v>
      </c>
      <c r="C13" s="625">
        <v>4960283</v>
      </c>
      <c r="D13" s="95">
        <v>577988</v>
      </c>
      <c r="E13" s="95">
        <v>219531</v>
      </c>
      <c r="F13" s="95">
        <v>1119184</v>
      </c>
    </row>
    <row r="14" spans="1:31" ht="16.5" customHeight="1">
      <c r="A14" s="510" t="s">
        <v>555</v>
      </c>
      <c r="B14" s="81">
        <v>7028397</v>
      </c>
      <c r="C14" s="625">
        <v>5073143</v>
      </c>
      <c r="D14" s="95">
        <v>589015</v>
      </c>
      <c r="E14" s="95">
        <v>222311</v>
      </c>
      <c r="F14" s="95">
        <v>1143928</v>
      </c>
    </row>
    <row r="15" spans="1:31" ht="16.5" customHeight="1">
      <c r="A15" s="510" t="s">
        <v>560</v>
      </c>
      <c r="B15" s="81">
        <v>6936678</v>
      </c>
      <c r="C15" s="625">
        <v>4990631</v>
      </c>
      <c r="D15" s="95">
        <v>587142</v>
      </c>
      <c r="E15" s="95">
        <v>221115</v>
      </c>
      <c r="F15" s="95">
        <v>1137790</v>
      </c>
    </row>
    <row r="16" spans="1:31" ht="16.5" customHeight="1">
      <c r="A16" s="510" t="s">
        <v>585</v>
      </c>
      <c r="B16" s="81">
        <v>6949476</v>
      </c>
      <c r="C16" s="625">
        <v>4995232</v>
      </c>
      <c r="D16" s="95">
        <v>589157</v>
      </c>
      <c r="E16" s="95">
        <v>222772</v>
      </c>
      <c r="F16" s="95">
        <v>1142315</v>
      </c>
    </row>
    <row r="17" spans="1:6" ht="16.5" customHeight="1">
      <c r="A17" s="510" t="s">
        <v>595</v>
      </c>
      <c r="B17" s="81">
        <v>6903775</v>
      </c>
      <c r="C17" s="625">
        <v>4947862</v>
      </c>
      <c r="D17" s="95">
        <v>595534</v>
      </c>
      <c r="E17" s="95">
        <v>222198</v>
      </c>
      <c r="F17" s="95">
        <v>1138181</v>
      </c>
    </row>
    <row r="18" spans="1:6" ht="16.5" customHeight="1">
      <c r="A18" s="510" t="s">
        <v>689</v>
      </c>
      <c r="B18" s="81">
        <v>6903446</v>
      </c>
      <c r="C18" s="625">
        <v>4922763</v>
      </c>
      <c r="D18" s="95">
        <v>588701</v>
      </c>
      <c r="E18" s="95">
        <v>222378</v>
      </c>
      <c r="F18" s="95">
        <v>1169604</v>
      </c>
    </row>
    <row r="19" spans="1:6" ht="16.5" customHeight="1">
      <c r="A19" s="510" t="s">
        <v>601</v>
      </c>
      <c r="B19" s="81">
        <v>6954328</v>
      </c>
      <c r="C19" s="625">
        <v>4981772</v>
      </c>
      <c r="D19" s="95">
        <v>584396</v>
      </c>
      <c r="E19" s="95">
        <v>221241</v>
      </c>
      <c r="F19" s="95">
        <v>1166919</v>
      </c>
    </row>
    <row r="20" spans="1:6" ht="16.5" customHeight="1">
      <c r="A20" s="510" t="s">
        <v>607</v>
      </c>
      <c r="B20" s="81">
        <v>6984813</v>
      </c>
      <c r="C20" s="625">
        <v>4994828</v>
      </c>
      <c r="D20" s="95">
        <v>591475</v>
      </c>
      <c r="E20" s="95">
        <v>223544</v>
      </c>
      <c r="F20" s="95">
        <v>1174966</v>
      </c>
    </row>
    <row r="21" spans="1:6" ht="16.5" customHeight="1">
      <c r="A21" s="510" t="s">
        <v>690</v>
      </c>
      <c r="B21" s="81">
        <v>6871482</v>
      </c>
      <c r="C21" s="625">
        <v>4913221</v>
      </c>
      <c r="D21" s="95">
        <v>579085</v>
      </c>
      <c r="E21" s="95">
        <v>221802</v>
      </c>
      <c r="F21" s="95">
        <v>1157374</v>
      </c>
    </row>
    <row r="22" spans="1:6" ht="16.5" customHeight="1">
      <c r="A22" s="510" t="s">
        <v>695</v>
      </c>
      <c r="B22" s="81" t="s">
        <v>216</v>
      </c>
      <c r="C22" s="81" t="s">
        <v>216</v>
      </c>
      <c r="D22" s="81" t="s">
        <v>216</v>
      </c>
      <c r="E22" s="95">
        <v>221849</v>
      </c>
      <c r="F22" s="95" t="s">
        <v>216</v>
      </c>
    </row>
    <row r="23" spans="1:6" ht="6.75" customHeight="1">
      <c r="A23" s="630"/>
      <c r="B23" s="631" t="s">
        <v>669</v>
      </c>
      <c r="C23" s="632"/>
      <c r="D23" s="633"/>
      <c r="E23" s="631"/>
      <c r="F23" s="633"/>
    </row>
    <row r="24" spans="1:6" ht="15" customHeight="1">
      <c r="A24" s="78" t="s">
        <v>464</v>
      </c>
      <c r="B24" s="78"/>
      <c r="C24" s="78"/>
      <c r="D24" s="78"/>
      <c r="E24" s="634"/>
      <c r="F24" s="78"/>
    </row>
    <row r="25" spans="1:6" ht="14.25" customHeight="1">
      <c r="A25" s="634" t="s">
        <v>586</v>
      </c>
      <c r="B25" s="78"/>
      <c r="C25" s="78"/>
      <c r="D25" s="78"/>
      <c r="E25" s="78"/>
      <c r="F25" s="78"/>
    </row>
    <row r="26" spans="1:6" ht="14.25" customHeight="1">
      <c r="A26" s="109" t="s">
        <v>592</v>
      </c>
    </row>
    <row r="27" spans="1:6" ht="12.75" customHeight="1">
      <c r="A27" s="109"/>
    </row>
    <row r="28" spans="1:6" ht="16.5" customHeight="1" thickBot="1">
      <c r="A28" s="639" t="s">
        <v>136</v>
      </c>
      <c r="B28" s="640"/>
      <c r="C28" s="640"/>
      <c r="F28" s="612" t="s">
        <v>347</v>
      </c>
    </row>
    <row r="29" spans="1:6" ht="12" thickTop="1">
      <c r="A29" s="613" t="s">
        <v>1</v>
      </c>
      <c r="B29" s="1198" t="s">
        <v>349</v>
      </c>
      <c r="C29" s="1198" t="s">
        <v>350</v>
      </c>
      <c r="D29" s="1198" t="s">
        <v>351</v>
      </c>
      <c r="E29" s="1198" t="s">
        <v>352</v>
      </c>
      <c r="F29" s="1200" t="s">
        <v>353</v>
      </c>
    </row>
    <row r="30" spans="1:6" ht="11.25">
      <c r="A30" s="617" t="s">
        <v>22</v>
      </c>
      <c r="B30" s="1199"/>
      <c r="C30" s="1199"/>
      <c r="D30" s="1199"/>
      <c r="E30" s="1199"/>
      <c r="F30" s="1201"/>
    </row>
    <row r="31" spans="1:6">
      <c r="A31" s="534"/>
      <c r="B31" s="641"/>
      <c r="C31" s="642"/>
      <c r="D31" s="643"/>
      <c r="E31" s="641"/>
      <c r="F31" s="643"/>
    </row>
    <row r="32" spans="1:6" ht="16.5" customHeight="1">
      <c r="A32" s="510" t="s">
        <v>659</v>
      </c>
      <c r="B32" s="81">
        <v>3225256</v>
      </c>
      <c r="C32" s="177">
        <v>2515458</v>
      </c>
      <c r="D32" s="177">
        <v>276330</v>
      </c>
      <c r="E32" s="177">
        <v>120491</v>
      </c>
      <c r="F32" s="41">
        <v>312977</v>
      </c>
    </row>
    <row r="33" spans="1:6" ht="16.5" customHeight="1">
      <c r="A33" s="510" t="s">
        <v>602</v>
      </c>
      <c r="B33" s="81">
        <v>3327088</v>
      </c>
      <c r="C33" s="177">
        <v>2609097</v>
      </c>
      <c r="D33" s="174">
        <v>280170</v>
      </c>
      <c r="E33" s="177">
        <v>118912</v>
      </c>
      <c r="F33" s="41">
        <v>318909</v>
      </c>
    </row>
    <row r="34" spans="1:6" ht="16.5" customHeight="1">
      <c r="A34" s="510" t="s">
        <v>648</v>
      </c>
      <c r="B34" s="81">
        <v>3444527</v>
      </c>
      <c r="C34" s="177">
        <v>2727857</v>
      </c>
      <c r="D34" s="174">
        <v>279105</v>
      </c>
      <c r="E34" s="177">
        <v>119018</v>
      </c>
      <c r="F34" s="41">
        <v>318547</v>
      </c>
    </row>
    <row r="35" spans="1:6" ht="16.5" customHeight="1">
      <c r="A35" s="180"/>
      <c r="B35" s="179"/>
      <c r="C35" s="625"/>
      <c r="D35" s="28"/>
      <c r="E35" s="179"/>
      <c r="F35" s="28"/>
    </row>
    <row r="36" spans="1:6" ht="16.5" customHeight="1">
      <c r="A36" s="510" t="s">
        <v>681</v>
      </c>
      <c r="B36" s="81">
        <v>3332617</v>
      </c>
      <c r="C36" s="625">
        <v>2620124</v>
      </c>
      <c r="D36" s="41">
        <v>276682</v>
      </c>
      <c r="E36" s="81">
        <v>117921</v>
      </c>
      <c r="F36" s="41">
        <v>317890</v>
      </c>
    </row>
    <row r="37" spans="1:6" ht="16.5" customHeight="1">
      <c r="A37" s="510" t="s">
        <v>546</v>
      </c>
      <c r="B37" s="81">
        <v>3379268</v>
      </c>
      <c r="C37" s="81">
        <v>2659007</v>
      </c>
      <c r="D37" s="81">
        <v>279510</v>
      </c>
      <c r="E37" s="81">
        <v>119139</v>
      </c>
      <c r="F37" s="41">
        <v>321612</v>
      </c>
    </row>
    <row r="38" spans="1:6" ht="16.5" customHeight="1">
      <c r="A38" s="510" t="s">
        <v>553</v>
      </c>
      <c r="B38" s="81">
        <v>3353709</v>
      </c>
      <c r="C38" s="81">
        <v>2640645</v>
      </c>
      <c r="D38" s="81">
        <v>273927</v>
      </c>
      <c r="E38" s="95">
        <v>117434</v>
      </c>
      <c r="F38" s="95">
        <v>321703</v>
      </c>
    </row>
    <row r="39" spans="1:6" ht="16.5" customHeight="1">
      <c r="A39" s="644" t="s">
        <v>556</v>
      </c>
      <c r="B39" s="81">
        <v>3373455</v>
      </c>
      <c r="C39" s="81">
        <v>2655016</v>
      </c>
      <c r="D39" s="81">
        <v>274650</v>
      </c>
      <c r="E39" s="81">
        <v>118580</v>
      </c>
      <c r="F39" s="41">
        <v>325209</v>
      </c>
    </row>
    <row r="40" spans="1:6" ht="16.5" customHeight="1">
      <c r="A40" s="510" t="s">
        <v>555</v>
      </c>
      <c r="B40" s="81">
        <v>3396467</v>
      </c>
      <c r="C40" s="625">
        <v>2673598</v>
      </c>
      <c r="D40" s="41">
        <v>277952</v>
      </c>
      <c r="E40" s="81">
        <v>118621</v>
      </c>
      <c r="F40" s="41">
        <v>326296</v>
      </c>
    </row>
    <row r="41" spans="1:6" ht="16.5" customHeight="1">
      <c r="A41" s="510" t="s">
        <v>560</v>
      </c>
      <c r="B41" s="81">
        <v>3395016</v>
      </c>
      <c r="C41" s="625">
        <v>2671614</v>
      </c>
      <c r="D41" s="41">
        <v>277459</v>
      </c>
      <c r="E41" s="81">
        <v>118391</v>
      </c>
      <c r="F41" s="41">
        <v>327552</v>
      </c>
    </row>
    <row r="42" spans="1:6" ht="16.5" customHeight="1">
      <c r="A42" s="510" t="s">
        <v>585</v>
      </c>
      <c r="B42" s="81">
        <v>3406085</v>
      </c>
      <c r="C42" s="625">
        <v>2680182</v>
      </c>
      <c r="D42" s="41">
        <v>279015</v>
      </c>
      <c r="E42" s="81">
        <v>118289</v>
      </c>
      <c r="F42" s="41">
        <v>328599</v>
      </c>
    </row>
    <row r="43" spans="1:6" ht="16.5" customHeight="1">
      <c r="A43" s="510" t="s">
        <v>595</v>
      </c>
      <c r="B43" s="81">
        <v>3399207</v>
      </c>
      <c r="C43" s="625">
        <v>2678888</v>
      </c>
      <c r="D43" s="41">
        <v>281725</v>
      </c>
      <c r="E43" s="81">
        <v>119027</v>
      </c>
      <c r="F43" s="41">
        <v>319567</v>
      </c>
    </row>
    <row r="44" spans="1:6" ht="16.5" customHeight="1">
      <c r="A44" s="510" t="s">
        <v>689</v>
      </c>
      <c r="B44" s="81">
        <v>3413076</v>
      </c>
      <c r="C44" s="625">
        <v>2698084</v>
      </c>
      <c r="D44" s="41">
        <v>276966</v>
      </c>
      <c r="E44" s="81">
        <v>119463</v>
      </c>
      <c r="F44" s="41">
        <v>318563</v>
      </c>
    </row>
    <row r="45" spans="1:6" ht="16.5" customHeight="1">
      <c r="A45" s="510" t="s">
        <v>601</v>
      </c>
      <c r="B45" s="81">
        <v>3436291</v>
      </c>
      <c r="C45" s="625">
        <v>2720123</v>
      </c>
      <c r="D45" s="41">
        <v>278115</v>
      </c>
      <c r="E45" s="81">
        <v>119257</v>
      </c>
      <c r="F45" s="41">
        <v>318796</v>
      </c>
    </row>
    <row r="46" spans="1:6" ht="16.5" customHeight="1">
      <c r="A46" s="510" t="s">
        <v>607</v>
      </c>
      <c r="B46" s="81">
        <v>3444527</v>
      </c>
      <c r="C46" s="625">
        <v>2727857</v>
      </c>
      <c r="D46" s="41">
        <v>279105</v>
      </c>
      <c r="E46" s="81">
        <v>119018</v>
      </c>
      <c r="F46" s="41">
        <v>318547</v>
      </c>
    </row>
    <row r="47" spans="1:6" ht="16.5" customHeight="1">
      <c r="A47" s="510" t="s">
        <v>690</v>
      </c>
      <c r="B47" s="81">
        <f>SUM(C47:F47)</f>
        <v>3444863</v>
      </c>
      <c r="C47" s="625">
        <v>2731650</v>
      </c>
      <c r="D47" s="41">
        <v>276403</v>
      </c>
      <c r="E47" s="81">
        <v>118028</v>
      </c>
      <c r="F47" s="41">
        <v>318782</v>
      </c>
    </row>
    <row r="48" spans="1:6" ht="16.5" customHeight="1">
      <c r="A48" s="510" t="s">
        <v>715</v>
      </c>
      <c r="B48" s="81" t="s">
        <v>216</v>
      </c>
      <c r="C48" s="81" t="s">
        <v>216</v>
      </c>
      <c r="D48" s="81" t="s">
        <v>216</v>
      </c>
      <c r="E48" s="95">
        <v>117427</v>
      </c>
      <c r="F48" s="95" t="s">
        <v>216</v>
      </c>
    </row>
    <row r="49" spans="1:6" ht="7.5" customHeight="1">
      <c r="A49" s="109"/>
      <c r="B49" s="631"/>
      <c r="C49" s="625"/>
      <c r="D49" s="155"/>
      <c r="E49" s="154"/>
      <c r="F49" s="155"/>
    </row>
    <row r="50" spans="1:6" ht="13.5" customHeight="1">
      <c r="A50" s="276" t="s">
        <v>214</v>
      </c>
      <c r="B50" s="276"/>
      <c r="C50" s="276"/>
      <c r="D50" s="645"/>
      <c r="E50" s="645"/>
      <c r="F50" s="645"/>
    </row>
    <row r="53" spans="1:6">
      <c r="D53" s="189"/>
    </row>
  </sheetData>
  <mergeCells count="11">
    <mergeCell ref="F29:F30"/>
    <mergeCell ref="B29:B30"/>
    <mergeCell ref="C29:C30"/>
    <mergeCell ref="D29:D30"/>
    <mergeCell ref="E29:E30"/>
    <mergeCell ref="E3:E4"/>
    <mergeCell ref="F3:F4"/>
    <mergeCell ref="A1:B1"/>
    <mergeCell ref="B3:B4"/>
    <mergeCell ref="C3:C4"/>
    <mergeCell ref="D3:D4"/>
  </mergeCells>
  <phoneticPr fontId="3"/>
  <pageMargins left="0.70866141732283472" right="0.39370078740157483" top="0.70866141732283472" bottom="0.59055118110236227" header="0" footer="0.27559055118110237"/>
  <pageSetup paperSize="9" scale="95" firstPageNumber="8" orientation="portrait" useFirstPageNumber="1" r:id="rId1"/>
  <headerFooter scaleWithDoc="0" alignWithMargins="0"/>
  <ignoredErrors>
    <ignoredError sqref="A7 A33 A8:A22 A34:A4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3">
    <pageSetUpPr fitToPage="1"/>
  </sheetPr>
  <dimension ref="A1:AA907"/>
  <sheetViews>
    <sheetView zoomScaleNormal="100" zoomScaleSheetLayoutView="100" workbookViewId="0"/>
  </sheetViews>
  <sheetFormatPr defaultColWidth="9" defaultRowHeight="10.5"/>
  <cols>
    <col min="1" max="1" width="8.75" style="3" customWidth="1"/>
    <col min="2" max="2" width="6.625" style="3" customWidth="1"/>
    <col min="3" max="3" width="9.25" style="3" customWidth="1"/>
    <col min="4" max="4" width="9" style="3" customWidth="1"/>
    <col min="5" max="5" width="9.25" style="3" customWidth="1"/>
    <col min="6" max="6" width="9" style="3" customWidth="1"/>
    <col min="7" max="7" width="9.25" style="3" customWidth="1"/>
    <col min="8" max="8" width="9" style="3" customWidth="1"/>
    <col min="9" max="9" width="8.875" style="3" customWidth="1"/>
    <col min="10" max="10" width="9" style="3" customWidth="1"/>
    <col min="11" max="11" width="10.625" style="3" customWidth="1"/>
    <col min="12" max="12" width="9" style="3" customWidth="1"/>
    <col min="13" max="13" width="10.875" style="3" customWidth="1"/>
    <col min="14" max="16384" width="9" style="3"/>
  </cols>
  <sheetData>
    <row r="1" spans="1:27" ht="17.25" customHeight="1"/>
    <row r="2" spans="1:27" ht="28.5" customHeight="1" thickBot="1">
      <c r="A2" s="1211" t="s">
        <v>590</v>
      </c>
      <c r="B2" s="1211"/>
      <c r="C2" s="1211"/>
      <c r="D2" s="1211"/>
      <c r="E2" s="1211"/>
      <c r="F2" s="1211"/>
      <c r="G2" s="1211"/>
      <c r="H2" s="1211"/>
      <c r="I2" s="1211"/>
      <c r="J2" s="1211"/>
      <c r="K2" s="1226" t="s">
        <v>137</v>
      </c>
      <c r="L2" s="1226"/>
      <c r="M2" s="1226"/>
      <c r="N2" s="1226"/>
    </row>
    <row r="3" spans="1:27" s="27" customFormat="1" ht="15" customHeight="1" thickTop="1">
      <c r="A3" s="1224" t="s">
        <v>510</v>
      </c>
      <c r="B3" s="1225"/>
      <c r="C3" s="1207" t="s">
        <v>228</v>
      </c>
      <c r="D3" s="1208"/>
      <c r="E3" s="1207" t="s">
        <v>229</v>
      </c>
      <c r="F3" s="1208"/>
      <c r="G3" s="1205" t="s">
        <v>190</v>
      </c>
      <c r="H3" s="1206"/>
      <c r="I3" s="1207" t="s">
        <v>191</v>
      </c>
      <c r="J3" s="1208"/>
      <c r="K3" s="1207" t="s">
        <v>230</v>
      </c>
      <c r="L3" s="1208"/>
      <c r="M3" s="1205" t="s">
        <v>449</v>
      </c>
      <c r="N3" s="1214"/>
      <c r="P3" s="3"/>
    </row>
    <row r="4" spans="1:27" s="27" customFormat="1" ht="15" customHeight="1">
      <c r="A4" s="1212" t="s">
        <v>238</v>
      </c>
      <c r="B4" s="1213"/>
      <c r="C4" s="647" t="s">
        <v>231</v>
      </c>
      <c r="D4" s="648" t="s">
        <v>233</v>
      </c>
      <c r="E4" s="647" t="s">
        <v>231</v>
      </c>
      <c r="F4" s="648" t="s">
        <v>233</v>
      </c>
      <c r="G4" s="647" t="s">
        <v>231</v>
      </c>
      <c r="H4" s="648" t="s">
        <v>233</v>
      </c>
      <c r="I4" s="647" t="s">
        <v>231</v>
      </c>
      <c r="J4" s="648" t="s">
        <v>233</v>
      </c>
      <c r="K4" s="647" t="s">
        <v>231</v>
      </c>
      <c r="L4" s="648" t="s">
        <v>233</v>
      </c>
      <c r="M4" s="647" t="s">
        <v>231</v>
      </c>
      <c r="N4" s="649" t="s">
        <v>232</v>
      </c>
      <c r="P4" s="3"/>
    </row>
    <row r="5" spans="1:27" ht="10.5" customHeight="1">
      <c r="A5" s="159"/>
      <c r="B5" s="159"/>
      <c r="C5" s="650"/>
      <c r="D5" s="650"/>
      <c r="E5" s="651"/>
      <c r="F5" s="650"/>
      <c r="G5" s="651"/>
      <c r="H5" s="650"/>
      <c r="I5" s="652"/>
      <c r="J5" s="652"/>
      <c r="K5" s="651"/>
      <c r="L5" s="650"/>
      <c r="M5" s="651"/>
      <c r="N5" s="653"/>
    </row>
    <row r="6" spans="1:27" ht="16.5" customHeight="1">
      <c r="A6" s="510" t="s">
        <v>659</v>
      </c>
      <c r="B6" s="510"/>
      <c r="C6" s="654">
        <v>47</v>
      </c>
      <c r="D6" s="654">
        <v>6755</v>
      </c>
      <c r="E6" s="654">
        <v>7</v>
      </c>
      <c r="F6" s="654">
        <v>1448</v>
      </c>
      <c r="G6" s="654">
        <v>9</v>
      </c>
      <c r="H6" s="654">
        <v>804</v>
      </c>
      <c r="I6" s="654">
        <v>5</v>
      </c>
      <c r="J6" s="654">
        <v>1298</v>
      </c>
      <c r="K6" s="654">
        <v>12</v>
      </c>
      <c r="L6" s="654">
        <v>1016</v>
      </c>
      <c r="M6" s="654">
        <v>14</v>
      </c>
      <c r="N6" s="655">
        <v>2189</v>
      </c>
      <c r="P6" s="656"/>
      <c r="Q6" s="656"/>
      <c r="R6" s="656"/>
      <c r="S6" s="656"/>
      <c r="T6" s="656"/>
      <c r="U6" s="656"/>
      <c r="V6" s="656"/>
      <c r="W6" s="656"/>
      <c r="X6" s="656"/>
      <c r="Y6" s="656"/>
      <c r="Z6" s="656"/>
      <c r="AA6" s="656"/>
    </row>
    <row r="7" spans="1:27" ht="16.5" customHeight="1">
      <c r="A7" s="644" t="s">
        <v>602</v>
      </c>
      <c r="B7" s="644"/>
      <c r="C7" s="654">
        <v>50</v>
      </c>
      <c r="D7" s="654">
        <v>18609</v>
      </c>
      <c r="E7" s="654">
        <v>8</v>
      </c>
      <c r="F7" s="654">
        <v>10402</v>
      </c>
      <c r="G7" s="654">
        <v>9</v>
      </c>
      <c r="H7" s="654">
        <v>1433</v>
      </c>
      <c r="I7" s="654">
        <v>7</v>
      </c>
      <c r="J7" s="654">
        <v>362</v>
      </c>
      <c r="K7" s="654">
        <v>11</v>
      </c>
      <c r="L7" s="654">
        <v>4546</v>
      </c>
      <c r="M7" s="654">
        <v>15</v>
      </c>
      <c r="N7" s="655">
        <v>1866</v>
      </c>
      <c r="P7" s="656"/>
      <c r="Q7" s="656"/>
      <c r="R7" s="656"/>
      <c r="S7" s="656"/>
      <c r="T7" s="656"/>
      <c r="U7" s="656"/>
      <c r="V7" s="656"/>
      <c r="W7" s="656"/>
      <c r="X7" s="656"/>
      <c r="Y7" s="656"/>
      <c r="Z7" s="656"/>
      <c r="AA7" s="656"/>
    </row>
    <row r="8" spans="1:27" ht="16.5" customHeight="1">
      <c r="A8" s="644" t="s">
        <v>648</v>
      </c>
      <c r="B8" s="644"/>
      <c r="C8" s="654">
        <v>79</v>
      </c>
      <c r="D8" s="654">
        <v>19342</v>
      </c>
      <c r="E8" s="654">
        <v>11</v>
      </c>
      <c r="F8" s="654">
        <v>2560</v>
      </c>
      <c r="G8" s="654">
        <v>15</v>
      </c>
      <c r="H8" s="654">
        <v>3900</v>
      </c>
      <c r="I8" s="654">
        <v>11</v>
      </c>
      <c r="J8" s="654">
        <v>485</v>
      </c>
      <c r="K8" s="654">
        <v>18</v>
      </c>
      <c r="L8" s="654">
        <v>6037</v>
      </c>
      <c r="M8" s="654">
        <v>24</v>
      </c>
      <c r="N8" s="655">
        <v>6360</v>
      </c>
      <c r="P8" s="656"/>
      <c r="Q8" s="656"/>
      <c r="R8" s="656"/>
      <c r="S8" s="656"/>
      <c r="T8" s="656"/>
      <c r="U8" s="656"/>
      <c r="V8" s="656"/>
      <c r="W8" s="656"/>
      <c r="X8" s="656"/>
      <c r="Y8" s="656"/>
      <c r="Z8" s="656"/>
      <c r="AA8" s="656"/>
    </row>
    <row r="9" spans="1:27" ht="16.5" customHeight="1">
      <c r="A9" s="644"/>
      <c r="B9" s="644"/>
      <c r="C9" s="654"/>
      <c r="D9" s="654"/>
      <c r="E9" s="654"/>
      <c r="F9" s="654"/>
      <c r="G9" s="654"/>
      <c r="H9" s="654"/>
      <c r="I9" s="654"/>
      <c r="J9" s="654"/>
      <c r="K9" s="654"/>
      <c r="L9" s="654"/>
      <c r="M9" s="654"/>
      <c r="N9" s="655"/>
      <c r="P9" s="657"/>
      <c r="Q9" s="656"/>
      <c r="R9" s="656"/>
      <c r="S9" s="656"/>
      <c r="T9" s="656"/>
      <c r="U9" s="656"/>
      <c r="V9" s="656"/>
      <c r="W9" s="656"/>
      <c r="X9" s="656"/>
      <c r="Y9" s="656"/>
      <c r="Z9" s="656"/>
    </row>
    <row r="10" spans="1:27" ht="16.5" customHeight="1">
      <c r="A10" s="510" t="s">
        <v>716</v>
      </c>
      <c r="B10" s="658"/>
      <c r="C10" s="654">
        <v>13</v>
      </c>
      <c r="D10" s="654">
        <v>1327</v>
      </c>
      <c r="E10" s="656">
        <v>3</v>
      </c>
      <c r="F10" s="654">
        <v>497</v>
      </c>
      <c r="G10" s="656">
        <v>3</v>
      </c>
      <c r="H10" s="654">
        <v>91</v>
      </c>
      <c r="I10" s="654">
        <v>1</v>
      </c>
      <c r="J10" s="654">
        <v>41</v>
      </c>
      <c r="K10" s="654">
        <v>2</v>
      </c>
      <c r="L10" s="654">
        <v>388</v>
      </c>
      <c r="M10" s="656">
        <v>4</v>
      </c>
      <c r="N10" s="655">
        <v>310</v>
      </c>
      <c r="O10" s="659"/>
      <c r="P10" s="659"/>
      <c r="R10" s="659"/>
    </row>
    <row r="11" spans="1:27" ht="16.5" customHeight="1">
      <c r="A11" s="644" t="s">
        <v>553</v>
      </c>
      <c r="B11" s="658"/>
      <c r="C11" s="654">
        <v>4</v>
      </c>
      <c r="D11" s="654">
        <v>267</v>
      </c>
      <c r="E11" s="656">
        <v>0</v>
      </c>
      <c r="F11" s="654">
        <v>0</v>
      </c>
      <c r="G11" s="656">
        <v>1</v>
      </c>
      <c r="H11" s="654">
        <v>107</v>
      </c>
      <c r="I11" s="654">
        <v>1</v>
      </c>
      <c r="J11" s="654">
        <v>20</v>
      </c>
      <c r="K11" s="654">
        <v>0</v>
      </c>
      <c r="L11" s="654">
        <v>0</v>
      </c>
      <c r="M11" s="656">
        <v>2</v>
      </c>
      <c r="N11" s="655">
        <v>140</v>
      </c>
      <c r="O11" s="659"/>
      <c r="P11" s="659"/>
      <c r="R11" s="659"/>
    </row>
    <row r="12" spans="1:27" ht="16.5" customHeight="1">
      <c r="A12" s="644" t="s">
        <v>556</v>
      </c>
      <c r="B12" s="658"/>
      <c r="C12" s="654">
        <v>7</v>
      </c>
      <c r="D12" s="654">
        <v>3778</v>
      </c>
      <c r="E12" s="656">
        <v>1</v>
      </c>
      <c r="F12" s="654">
        <v>113</v>
      </c>
      <c r="G12" s="656">
        <v>1</v>
      </c>
      <c r="H12" s="654">
        <v>620</v>
      </c>
      <c r="I12" s="654">
        <v>1</v>
      </c>
      <c r="J12" s="654">
        <v>14</v>
      </c>
      <c r="K12" s="654">
        <v>3</v>
      </c>
      <c r="L12" s="654">
        <v>3008</v>
      </c>
      <c r="M12" s="656">
        <v>1</v>
      </c>
      <c r="N12" s="655">
        <v>23</v>
      </c>
      <c r="O12" s="659"/>
      <c r="P12" s="659"/>
      <c r="R12" s="659"/>
    </row>
    <row r="13" spans="1:27" ht="16.5" customHeight="1">
      <c r="A13" s="644" t="s">
        <v>555</v>
      </c>
      <c r="B13" s="658"/>
      <c r="C13" s="654">
        <v>6</v>
      </c>
      <c r="D13" s="654">
        <v>470</v>
      </c>
      <c r="E13" s="656">
        <v>2</v>
      </c>
      <c r="F13" s="654">
        <v>190</v>
      </c>
      <c r="G13" s="656">
        <v>1</v>
      </c>
      <c r="H13" s="654">
        <v>10</v>
      </c>
      <c r="I13" s="654">
        <v>0</v>
      </c>
      <c r="J13" s="654">
        <v>0</v>
      </c>
      <c r="K13" s="654">
        <v>2</v>
      </c>
      <c r="L13" s="654">
        <v>103</v>
      </c>
      <c r="M13" s="656">
        <v>1</v>
      </c>
      <c r="N13" s="655">
        <v>167</v>
      </c>
      <c r="O13" s="659"/>
      <c r="P13" s="659"/>
      <c r="R13" s="659"/>
    </row>
    <row r="14" spans="1:27" ht="16.5" customHeight="1">
      <c r="A14" s="644" t="s">
        <v>560</v>
      </c>
      <c r="B14" s="658"/>
      <c r="C14" s="654">
        <v>5</v>
      </c>
      <c r="D14" s="654">
        <v>1183</v>
      </c>
      <c r="E14" s="656">
        <v>1</v>
      </c>
      <c r="F14" s="654">
        <v>420</v>
      </c>
      <c r="G14" s="656">
        <v>0</v>
      </c>
      <c r="H14" s="654">
        <v>0</v>
      </c>
      <c r="I14" s="654">
        <v>1</v>
      </c>
      <c r="J14" s="654">
        <v>53</v>
      </c>
      <c r="K14" s="654">
        <v>0</v>
      </c>
      <c r="L14" s="654">
        <v>0</v>
      </c>
      <c r="M14" s="656">
        <v>3</v>
      </c>
      <c r="N14" s="655">
        <v>710</v>
      </c>
      <c r="O14" s="659"/>
      <c r="P14" s="659"/>
      <c r="R14" s="659"/>
    </row>
    <row r="15" spans="1:27" ht="16.5" customHeight="1">
      <c r="A15" s="644" t="s">
        <v>585</v>
      </c>
      <c r="B15" s="658"/>
      <c r="C15" s="654">
        <v>7</v>
      </c>
      <c r="D15" s="654">
        <v>2801</v>
      </c>
      <c r="E15" s="656">
        <v>1</v>
      </c>
      <c r="F15" s="654">
        <v>376</v>
      </c>
      <c r="G15" s="656">
        <v>1</v>
      </c>
      <c r="H15" s="654">
        <v>2100</v>
      </c>
      <c r="I15" s="654">
        <v>2</v>
      </c>
      <c r="J15" s="654">
        <v>200</v>
      </c>
      <c r="K15" s="654">
        <v>1</v>
      </c>
      <c r="L15" s="654">
        <v>10</v>
      </c>
      <c r="M15" s="656">
        <v>2</v>
      </c>
      <c r="N15" s="655">
        <v>115</v>
      </c>
      <c r="O15" s="659"/>
      <c r="P15" s="659"/>
      <c r="R15" s="659"/>
    </row>
    <row r="16" spans="1:27" ht="16.5" customHeight="1">
      <c r="A16" s="644" t="s">
        <v>595</v>
      </c>
      <c r="B16" s="658"/>
      <c r="C16" s="654">
        <v>6</v>
      </c>
      <c r="D16" s="654">
        <v>456</v>
      </c>
      <c r="E16" s="656">
        <v>1</v>
      </c>
      <c r="F16" s="654">
        <v>96</v>
      </c>
      <c r="G16" s="656">
        <v>2</v>
      </c>
      <c r="H16" s="654">
        <v>105</v>
      </c>
      <c r="I16" s="654">
        <v>1</v>
      </c>
      <c r="J16" s="654">
        <v>10</v>
      </c>
      <c r="K16" s="654">
        <v>2</v>
      </c>
      <c r="L16" s="654">
        <v>245</v>
      </c>
      <c r="M16" s="656">
        <v>0</v>
      </c>
      <c r="N16" s="655">
        <v>0</v>
      </c>
      <c r="O16" s="659"/>
      <c r="P16" s="659"/>
      <c r="R16" s="659"/>
    </row>
    <row r="17" spans="1:18" ht="16.5" customHeight="1">
      <c r="A17" s="644" t="s">
        <v>689</v>
      </c>
      <c r="B17" s="658"/>
      <c r="C17" s="654">
        <v>7</v>
      </c>
      <c r="D17" s="654">
        <v>3341</v>
      </c>
      <c r="E17" s="656">
        <v>1</v>
      </c>
      <c r="F17" s="654">
        <v>551</v>
      </c>
      <c r="G17" s="656">
        <v>1</v>
      </c>
      <c r="H17" s="654">
        <v>38</v>
      </c>
      <c r="I17" s="654">
        <v>0</v>
      </c>
      <c r="J17" s="654">
        <v>0</v>
      </c>
      <c r="K17" s="654">
        <v>2</v>
      </c>
      <c r="L17" s="654">
        <v>152</v>
      </c>
      <c r="M17" s="656">
        <v>3</v>
      </c>
      <c r="N17" s="655">
        <v>2600</v>
      </c>
      <c r="O17" s="659"/>
      <c r="P17" s="659"/>
      <c r="R17" s="659"/>
    </row>
    <row r="18" spans="1:18" ht="16.5" customHeight="1">
      <c r="A18" s="644" t="s">
        <v>601</v>
      </c>
      <c r="B18" s="658"/>
      <c r="C18" s="660">
        <v>4</v>
      </c>
      <c r="D18" s="660">
        <v>1002</v>
      </c>
      <c r="E18" s="661">
        <v>0</v>
      </c>
      <c r="F18" s="660">
        <v>0</v>
      </c>
      <c r="G18" s="661">
        <v>0</v>
      </c>
      <c r="H18" s="660">
        <v>0</v>
      </c>
      <c r="I18" s="660">
        <v>0</v>
      </c>
      <c r="J18" s="660">
        <v>0</v>
      </c>
      <c r="K18" s="660">
        <v>1</v>
      </c>
      <c r="L18" s="660">
        <v>66</v>
      </c>
      <c r="M18" s="661">
        <v>3</v>
      </c>
      <c r="N18" s="662">
        <v>936</v>
      </c>
      <c r="O18" s="659"/>
      <c r="P18" s="659"/>
      <c r="R18" s="659"/>
    </row>
    <row r="19" spans="1:18" ht="16.5" customHeight="1">
      <c r="A19" s="644" t="s">
        <v>607</v>
      </c>
      <c r="B19" s="658"/>
      <c r="C19" s="660">
        <v>11</v>
      </c>
      <c r="D19" s="660">
        <v>3160</v>
      </c>
      <c r="E19" s="661">
        <v>1</v>
      </c>
      <c r="F19" s="660">
        <v>317</v>
      </c>
      <c r="G19" s="661">
        <v>5</v>
      </c>
      <c r="H19" s="660">
        <v>829</v>
      </c>
      <c r="I19" s="660">
        <v>3</v>
      </c>
      <c r="J19" s="660">
        <v>97</v>
      </c>
      <c r="K19" s="660">
        <v>2</v>
      </c>
      <c r="L19" s="660">
        <v>1917</v>
      </c>
      <c r="M19" s="661">
        <v>0</v>
      </c>
      <c r="N19" s="662">
        <v>0</v>
      </c>
      <c r="O19" s="659"/>
      <c r="P19" s="659"/>
      <c r="R19" s="659"/>
    </row>
    <row r="20" spans="1:18" ht="16.5" customHeight="1">
      <c r="A20" s="644" t="s">
        <v>690</v>
      </c>
      <c r="B20" s="658"/>
      <c r="C20" s="660">
        <v>10</v>
      </c>
      <c r="D20" s="660">
        <v>1157</v>
      </c>
      <c r="E20" s="661">
        <v>2</v>
      </c>
      <c r="F20" s="660">
        <v>519</v>
      </c>
      <c r="G20" s="661">
        <v>2</v>
      </c>
      <c r="H20" s="660">
        <v>115</v>
      </c>
      <c r="I20" s="660">
        <v>1</v>
      </c>
      <c r="J20" s="660">
        <v>44</v>
      </c>
      <c r="K20" s="660">
        <v>3</v>
      </c>
      <c r="L20" s="660">
        <v>283</v>
      </c>
      <c r="M20" s="661">
        <v>2</v>
      </c>
      <c r="N20" s="662">
        <v>196</v>
      </c>
      <c r="O20" s="659"/>
      <c r="P20" s="659"/>
      <c r="R20" s="659"/>
    </row>
    <row r="21" spans="1:18" ht="16.5" customHeight="1">
      <c r="A21" s="644" t="s">
        <v>545</v>
      </c>
      <c r="B21" s="658"/>
      <c r="C21" s="660">
        <v>3</v>
      </c>
      <c r="D21" s="660">
        <v>2090</v>
      </c>
      <c r="E21" s="661">
        <v>0</v>
      </c>
      <c r="F21" s="660">
        <v>0</v>
      </c>
      <c r="G21" s="661">
        <v>1</v>
      </c>
      <c r="H21" s="660">
        <v>90</v>
      </c>
      <c r="I21" s="660">
        <v>0</v>
      </c>
      <c r="J21" s="660">
        <v>0</v>
      </c>
      <c r="K21" s="660">
        <v>0</v>
      </c>
      <c r="L21" s="660">
        <v>0</v>
      </c>
      <c r="M21" s="661">
        <v>2</v>
      </c>
      <c r="N21" s="662">
        <v>2000</v>
      </c>
      <c r="O21" s="659"/>
      <c r="P21" s="659"/>
      <c r="R21" s="659"/>
    </row>
    <row r="22" spans="1:18" ht="16.5" customHeight="1">
      <c r="A22" s="644" t="s">
        <v>658</v>
      </c>
      <c r="B22" s="658"/>
      <c r="C22" s="660">
        <v>9</v>
      </c>
      <c r="D22" s="660">
        <v>1466</v>
      </c>
      <c r="E22" s="661">
        <v>2</v>
      </c>
      <c r="F22" s="660">
        <v>133</v>
      </c>
      <c r="G22" s="661">
        <v>3</v>
      </c>
      <c r="H22" s="660">
        <v>285</v>
      </c>
      <c r="I22" s="660">
        <v>1</v>
      </c>
      <c r="J22" s="660">
        <v>19</v>
      </c>
      <c r="K22" s="660">
        <v>1</v>
      </c>
      <c r="L22" s="660">
        <v>40</v>
      </c>
      <c r="M22" s="661">
        <v>3</v>
      </c>
      <c r="N22" s="662">
        <v>1008</v>
      </c>
      <c r="O22" s="659"/>
      <c r="P22" s="659"/>
      <c r="R22" s="659"/>
    </row>
    <row r="23" spans="1:18" ht="6" customHeight="1">
      <c r="A23" s="663"/>
      <c r="B23" s="664"/>
      <c r="C23" s="274"/>
      <c r="D23" s="665"/>
      <c r="E23" s="666"/>
      <c r="F23" s="274"/>
      <c r="G23" s="666"/>
      <c r="H23" s="274"/>
      <c r="I23" s="274"/>
      <c r="J23" s="274"/>
      <c r="K23" s="665"/>
      <c r="L23" s="274"/>
      <c r="M23" s="666"/>
      <c r="N23" s="275"/>
    </row>
    <row r="24" spans="1:18" ht="15" customHeight="1">
      <c r="A24" s="491" t="s">
        <v>514</v>
      </c>
      <c r="B24" s="667"/>
      <c r="C24" s="667"/>
      <c r="D24" s="667"/>
      <c r="E24" s="667"/>
      <c r="F24" s="667"/>
      <c r="G24" s="667"/>
      <c r="H24" s="667"/>
      <c r="I24" s="667"/>
      <c r="J24" s="656"/>
      <c r="K24" s="667"/>
      <c r="L24" s="667"/>
      <c r="M24" s="667"/>
    </row>
    <row r="25" spans="1:18" ht="18.75" customHeight="1">
      <c r="A25" s="491"/>
      <c r="E25" s="659"/>
      <c r="N25" s="659"/>
    </row>
    <row r="26" spans="1:18" ht="18.75" customHeight="1">
      <c r="B26" s="659"/>
      <c r="C26" s="659"/>
    </row>
    <row r="27" spans="1:18" ht="26.25" customHeight="1" thickBot="1">
      <c r="A27" s="1211" t="s">
        <v>591</v>
      </c>
      <c r="B27" s="1211"/>
      <c r="C27" s="1211"/>
      <c r="D27" s="1211"/>
      <c r="E27" s="1211"/>
      <c r="J27" s="668"/>
      <c r="K27" s="668"/>
      <c r="L27" s="668"/>
      <c r="M27" s="646" t="s">
        <v>137</v>
      </c>
    </row>
    <row r="28" spans="1:18" s="27" customFormat="1" ht="15" customHeight="1" thickTop="1">
      <c r="A28" s="1224" t="s">
        <v>234</v>
      </c>
      <c r="B28" s="1225"/>
      <c r="C28" s="1207" t="s">
        <v>235</v>
      </c>
      <c r="D28" s="1217"/>
      <c r="E28" s="1208"/>
      <c r="F28" s="1207" t="s">
        <v>236</v>
      </c>
      <c r="G28" s="1217"/>
      <c r="H28" s="1217"/>
      <c r="I28" s="1208"/>
      <c r="J28" s="1205" t="s">
        <v>237</v>
      </c>
      <c r="K28" s="1206"/>
      <c r="L28" s="1205" t="s">
        <v>215</v>
      </c>
      <c r="M28" s="1214"/>
      <c r="O28" s="3"/>
    </row>
    <row r="29" spans="1:18" s="27" customFormat="1" ht="15" customHeight="1">
      <c r="A29" s="1212" t="s">
        <v>238</v>
      </c>
      <c r="B29" s="1213"/>
      <c r="C29" s="647" t="s">
        <v>231</v>
      </c>
      <c r="D29" s="1203" t="s">
        <v>239</v>
      </c>
      <c r="E29" s="1204"/>
      <c r="F29" s="1203" t="s">
        <v>231</v>
      </c>
      <c r="G29" s="1204"/>
      <c r="H29" s="1203" t="s">
        <v>239</v>
      </c>
      <c r="I29" s="1204"/>
      <c r="J29" s="647" t="s">
        <v>240</v>
      </c>
      <c r="K29" s="647" t="s">
        <v>241</v>
      </c>
      <c r="L29" s="647" t="s">
        <v>240</v>
      </c>
      <c r="M29" s="647" t="s">
        <v>241</v>
      </c>
      <c r="O29" s="3"/>
    </row>
    <row r="30" spans="1:18" ht="10.5" customHeight="1">
      <c r="A30" s="534"/>
      <c r="B30" s="534"/>
      <c r="C30" s="669"/>
      <c r="D30" s="670"/>
      <c r="E30" s="671"/>
      <c r="F30" s="672"/>
      <c r="G30" s="673"/>
      <c r="H30" s="672"/>
      <c r="I30" s="673"/>
      <c r="J30" s="674"/>
      <c r="K30" s="675"/>
      <c r="L30" s="674"/>
      <c r="M30" s="669"/>
    </row>
    <row r="31" spans="1:18" ht="16.5" customHeight="1">
      <c r="A31" s="1215" t="s">
        <v>623</v>
      </c>
      <c r="B31" s="1216"/>
      <c r="C31" s="676">
        <v>8045</v>
      </c>
      <c r="D31" s="676"/>
      <c r="E31" s="677">
        <v>93827</v>
      </c>
      <c r="F31" s="678"/>
      <c r="G31" s="679" t="s">
        <v>216</v>
      </c>
      <c r="H31" s="678"/>
      <c r="I31" s="679" t="s">
        <v>216</v>
      </c>
      <c r="J31" s="677">
        <v>359</v>
      </c>
      <c r="K31" s="676">
        <v>5978</v>
      </c>
      <c r="L31" s="676">
        <v>86</v>
      </c>
      <c r="M31" s="676">
        <v>1063</v>
      </c>
    </row>
    <row r="32" spans="1:18" ht="16.5" customHeight="1">
      <c r="A32" s="1215" t="s">
        <v>547</v>
      </c>
      <c r="B32" s="1216"/>
      <c r="C32" s="676">
        <v>8455</v>
      </c>
      <c r="D32" s="676"/>
      <c r="E32" s="677">
        <v>100118</v>
      </c>
      <c r="F32" s="678"/>
      <c r="G32" s="679" t="s">
        <v>216</v>
      </c>
      <c r="H32" s="678"/>
      <c r="I32" s="679" t="s">
        <v>216</v>
      </c>
      <c r="J32" s="677">
        <v>234</v>
      </c>
      <c r="K32" s="676">
        <v>3888</v>
      </c>
      <c r="L32" s="676">
        <v>66</v>
      </c>
      <c r="M32" s="676">
        <v>792</v>
      </c>
    </row>
    <row r="33" spans="1:25" ht="16.5" customHeight="1">
      <c r="A33" s="1215" t="s">
        <v>624</v>
      </c>
      <c r="B33" s="1216"/>
      <c r="C33" s="676">
        <v>8328</v>
      </c>
      <c r="D33" s="676"/>
      <c r="E33" s="677">
        <v>99107</v>
      </c>
      <c r="F33" s="678"/>
      <c r="G33" s="679" t="s">
        <v>216</v>
      </c>
      <c r="H33" s="678"/>
      <c r="I33" s="679" t="s">
        <v>216</v>
      </c>
      <c r="J33" s="677">
        <v>406</v>
      </c>
      <c r="K33" s="676">
        <v>4693</v>
      </c>
      <c r="L33" s="676">
        <v>55</v>
      </c>
      <c r="M33" s="676">
        <v>749</v>
      </c>
      <c r="O33" s="677"/>
      <c r="P33" s="1202"/>
      <c r="Q33" s="1202"/>
      <c r="R33" s="1179"/>
      <c r="S33" s="1179"/>
      <c r="T33" s="1179"/>
      <c r="U33" s="1179"/>
      <c r="V33" s="677"/>
      <c r="W33" s="677"/>
      <c r="X33" s="677"/>
      <c r="Y33" s="677"/>
    </row>
    <row r="34" spans="1:25" ht="16.5" customHeight="1">
      <c r="A34" s="644"/>
      <c r="B34" s="644"/>
      <c r="C34" s="676"/>
      <c r="D34" s="680"/>
      <c r="E34" s="681"/>
      <c r="F34" s="676"/>
      <c r="G34" s="682"/>
      <c r="H34" s="676"/>
      <c r="I34" s="682"/>
      <c r="J34" s="682"/>
      <c r="K34" s="683"/>
      <c r="L34" s="683"/>
      <c r="M34" s="676"/>
      <c r="P34" s="557"/>
    </row>
    <row r="35" spans="1:25" ht="16.5" customHeight="1">
      <c r="A35" s="644" t="s">
        <v>717</v>
      </c>
      <c r="C35" s="676">
        <v>634</v>
      </c>
      <c r="D35" s="680"/>
      <c r="E35" s="681">
        <v>7312</v>
      </c>
      <c r="F35" s="676"/>
      <c r="G35" s="682">
        <v>32602</v>
      </c>
      <c r="H35" s="676"/>
      <c r="I35" s="682">
        <v>416898</v>
      </c>
      <c r="J35" s="677">
        <v>32</v>
      </c>
      <c r="K35" s="676">
        <v>223</v>
      </c>
      <c r="L35" s="683">
        <v>0</v>
      </c>
      <c r="M35" s="676">
        <v>37</v>
      </c>
    </row>
    <row r="36" spans="1:25" ht="16.5" customHeight="1">
      <c r="A36" s="644" t="s">
        <v>544</v>
      </c>
      <c r="C36" s="676">
        <v>804</v>
      </c>
      <c r="D36" s="680"/>
      <c r="E36" s="681">
        <v>10266</v>
      </c>
      <c r="F36" s="676"/>
      <c r="G36" s="682">
        <v>32468</v>
      </c>
      <c r="H36" s="676"/>
      <c r="I36" s="682">
        <v>413694</v>
      </c>
      <c r="J36" s="677">
        <v>41</v>
      </c>
      <c r="K36" s="676">
        <v>640</v>
      </c>
      <c r="L36" s="683">
        <v>8</v>
      </c>
      <c r="M36" s="676">
        <v>99</v>
      </c>
    </row>
    <row r="37" spans="1:25" ht="16.5" customHeight="1">
      <c r="A37" s="644" t="s">
        <v>549</v>
      </c>
      <c r="C37" s="676">
        <v>507</v>
      </c>
      <c r="D37" s="680"/>
      <c r="E37" s="681">
        <v>4898</v>
      </c>
      <c r="F37" s="676"/>
      <c r="G37" s="682">
        <v>32426</v>
      </c>
      <c r="H37" s="676"/>
      <c r="I37" s="682">
        <v>410144</v>
      </c>
      <c r="J37" s="677">
        <v>52</v>
      </c>
      <c r="K37" s="676">
        <v>914</v>
      </c>
      <c r="L37" s="683">
        <v>1</v>
      </c>
      <c r="M37" s="676">
        <v>21</v>
      </c>
    </row>
    <row r="38" spans="1:25" ht="16.5" customHeight="1">
      <c r="A38" s="644" t="s">
        <v>614</v>
      </c>
      <c r="C38" s="676">
        <v>605</v>
      </c>
      <c r="D38" s="680"/>
      <c r="E38" s="681">
        <v>7399</v>
      </c>
      <c r="F38" s="676"/>
      <c r="G38" s="682">
        <v>32302</v>
      </c>
      <c r="H38" s="676"/>
      <c r="I38" s="682">
        <v>405999</v>
      </c>
      <c r="J38" s="677">
        <v>39</v>
      </c>
      <c r="K38" s="676">
        <v>503</v>
      </c>
      <c r="L38" s="683">
        <v>4</v>
      </c>
      <c r="M38" s="676">
        <v>26</v>
      </c>
    </row>
    <row r="39" spans="1:25" ht="16.5" customHeight="1">
      <c r="A39" s="644" t="s">
        <v>554</v>
      </c>
      <c r="C39" s="676">
        <v>872</v>
      </c>
      <c r="D39" s="680"/>
      <c r="E39" s="681">
        <v>12607</v>
      </c>
      <c r="F39" s="676"/>
      <c r="G39" s="682">
        <v>32230</v>
      </c>
      <c r="H39" s="676"/>
      <c r="I39" s="682">
        <v>404608</v>
      </c>
      <c r="J39" s="677">
        <v>43</v>
      </c>
      <c r="K39" s="676">
        <v>590</v>
      </c>
      <c r="L39" s="683">
        <v>6</v>
      </c>
      <c r="M39" s="676">
        <v>95</v>
      </c>
    </row>
    <row r="40" spans="1:25" ht="16.5" customHeight="1">
      <c r="A40" s="644" t="s">
        <v>559</v>
      </c>
      <c r="C40" s="676">
        <v>672</v>
      </c>
      <c r="D40" s="680"/>
      <c r="E40" s="681">
        <v>8808</v>
      </c>
      <c r="F40" s="676"/>
      <c r="G40" s="682">
        <v>32215</v>
      </c>
      <c r="H40" s="676"/>
      <c r="I40" s="682">
        <v>403044</v>
      </c>
      <c r="J40" s="677">
        <v>25</v>
      </c>
      <c r="K40" s="676">
        <v>494</v>
      </c>
      <c r="L40" s="683">
        <v>3</v>
      </c>
      <c r="M40" s="676">
        <v>143</v>
      </c>
    </row>
    <row r="41" spans="1:25" ht="16.5" customHeight="1">
      <c r="A41" s="644" t="s">
        <v>583</v>
      </c>
      <c r="C41" s="676">
        <v>564</v>
      </c>
      <c r="D41" s="680"/>
      <c r="E41" s="681">
        <v>6378</v>
      </c>
      <c r="F41" s="676"/>
      <c r="G41" s="682">
        <v>32154</v>
      </c>
      <c r="H41" s="676"/>
      <c r="I41" s="682">
        <v>400163</v>
      </c>
      <c r="J41" s="677">
        <v>59</v>
      </c>
      <c r="K41" s="676">
        <v>726</v>
      </c>
      <c r="L41" s="683">
        <v>8</v>
      </c>
      <c r="M41" s="676">
        <v>47</v>
      </c>
    </row>
    <row r="42" spans="1:25" ht="16.5" customHeight="1">
      <c r="A42" s="644" t="s">
        <v>593</v>
      </c>
      <c r="C42" s="676">
        <v>733</v>
      </c>
      <c r="D42" s="680"/>
      <c r="E42" s="681">
        <v>10273</v>
      </c>
      <c r="F42" s="676"/>
      <c r="G42" s="682">
        <v>32133</v>
      </c>
      <c r="H42" s="676"/>
      <c r="I42" s="682">
        <v>398971</v>
      </c>
      <c r="J42" s="677">
        <v>32</v>
      </c>
      <c r="K42" s="676">
        <v>432</v>
      </c>
      <c r="L42" s="683">
        <v>4</v>
      </c>
      <c r="M42" s="676">
        <v>49</v>
      </c>
    </row>
    <row r="43" spans="1:25" ht="16.5" customHeight="1">
      <c r="A43" s="644" t="s">
        <v>691</v>
      </c>
      <c r="C43" s="676">
        <v>543</v>
      </c>
      <c r="D43" s="680"/>
      <c r="E43" s="682">
        <v>6010</v>
      </c>
      <c r="F43" s="676"/>
      <c r="G43" s="682">
        <v>32167</v>
      </c>
      <c r="H43" s="676"/>
      <c r="I43" s="682">
        <v>397990</v>
      </c>
      <c r="J43" s="677">
        <v>34</v>
      </c>
      <c r="K43" s="676">
        <v>185</v>
      </c>
      <c r="L43" s="683">
        <v>17</v>
      </c>
      <c r="M43" s="676">
        <v>92</v>
      </c>
    </row>
    <row r="44" spans="1:25" ht="16.5" customHeight="1">
      <c r="A44" s="644" t="s">
        <v>597</v>
      </c>
      <c r="C44" s="676">
        <v>657</v>
      </c>
      <c r="D44" s="680"/>
      <c r="E44" s="682">
        <v>8201</v>
      </c>
      <c r="F44" s="676"/>
      <c r="G44" s="682">
        <v>32097</v>
      </c>
      <c r="H44" s="676"/>
      <c r="I44" s="682">
        <v>394781</v>
      </c>
      <c r="J44" s="677">
        <v>45</v>
      </c>
      <c r="K44" s="676">
        <v>435</v>
      </c>
      <c r="L44" s="683">
        <v>2</v>
      </c>
      <c r="M44" s="676">
        <v>80</v>
      </c>
    </row>
    <row r="45" spans="1:25" ht="16.5" customHeight="1">
      <c r="A45" s="644" t="s">
        <v>606</v>
      </c>
      <c r="C45" s="676">
        <v>965</v>
      </c>
      <c r="D45" s="680"/>
      <c r="E45" s="682">
        <v>11811</v>
      </c>
      <c r="F45" s="676"/>
      <c r="G45" s="682">
        <v>32133</v>
      </c>
      <c r="H45" s="676"/>
      <c r="I45" s="682">
        <v>393802</v>
      </c>
      <c r="J45" s="677">
        <v>35</v>
      </c>
      <c r="K45" s="676">
        <v>394</v>
      </c>
      <c r="L45" s="683">
        <v>9</v>
      </c>
      <c r="M45" s="676">
        <v>92</v>
      </c>
    </row>
    <row r="46" spans="1:25" ht="16.5" customHeight="1">
      <c r="A46" s="644" t="s">
        <v>690</v>
      </c>
      <c r="C46" s="676">
        <v>556</v>
      </c>
      <c r="D46" s="680"/>
      <c r="E46" s="682">
        <v>5971</v>
      </c>
      <c r="F46" s="676"/>
      <c r="G46" s="682">
        <v>32024</v>
      </c>
      <c r="H46" s="676"/>
      <c r="I46" s="682">
        <v>389460</v>
      </c>
      <c r="J46" s="677">
        <v>44</v>
      </c>
      <c r="K46" s="676">
        <v>908</v>
      </c>
      <c r="L46" s="683">
        <v>2</v>
      </c>
      <c r="M46" s="676">
        <v>36</v>
      </c>
    </row>
    <row r="47" spans="1:25" ht="16.5" customHeight="1">
      <c r="A47" s="644" t="s">
        <v>718</v>
      </c>
      <c r="C47" s="676">
        <v>639</v>
      </c>
      <c r="D47" s="680"/>
      <c r="E47" s="682">
        <v>6355</v>
      </c>
      <c r="F47" s="676"/>
      <c r="G47" s="682">
        <v>32011</v>
      </c>
      <c r="H47" s="676"/>
      <c r="I47" s="682">
        <v>387273</v>
      </c>
      <c r="J47" s="677">
        <v>26</v>
      </c>
      <c r="K47" s="676">
        <v>234187</v>
      </c>
      <c r="L47" s="683">
        <v>5</v>
      </c>
      <c r="M47" s="676">
        <v>44</v>
      </c>
    </row>
    <row r="48" spans="1:25" ht="6" customHeight="1">
      <c r="A48" s="1220"/>
      <c r="B48" s="1221"/>
      <c r="C48" s="684"/>
      <c r="D48" s="1218"/>
      <c r="E48" s="1219"/>
      <c r="F48" s="1222"/>
      <c r="G48" s="1223"/>
      <c r="H48" s="1222"/>
      <c r="I48" s="1223"/>
      <c r="J48" s="155"/>
      <c r="K48" s="684"/>
      <c r="L48" s="685"/>
      <c r="M48" s="684"/>
    </row>
    <row r="49" spans="1:9" ht="15" customHeight="1">
      <c r="A49" s="1210" t="s">
        <v>227</v>
      </c>
      <c r="B49" s="1210"/>
      <c r="C49" s="1210"/>
      <c r="D49" s="1210"/>
      <c r="E49" s="1210"/>
      <c r="F49" s="1210"/>
      <c r="G49" s="1210"/>
      <c r="H49" s="159"/>
      <c r="I49" s="159"/>
    </row>
    <row r="50" spans="1:9" ht="15" customHeight="1">
      <c r="A50" s="1209" t="s">
        <v>138</v>
      </c>
      <c r="B50" s="1209"/>
      <c r="C50" s="1209"/>
      <c r="D50" s="1209"/>
      <c r="E50" s="1209"/>
      <c r="F50" s="4"/>
      <c r="G50" s="4"/>
    </row>
    <row r="53" spans="1:9">
      <c r="C53" s="189"/>
    </row>
    <row r="907" spans="14:14">
      <c r="N907" s="3" t="s">
        <v>511</v>
      </c>
    </row>
  </sheetData>
  <mergeCells count="32">
    <mergeCell ref="A2:J2"/>
    <mergeCell ref="A32:B32"/>
    <mergeCell ref="A28:B28"/>
    <mergeCell ref="L28:M28"/>
    <mergeCell ref="J28:K28"/>
    <mergeCell ref="F28:I28"/>
    <mergeCell ref="H29:I29"/>
    <mergeCell ref="K2:N2"/>
    <mergeCell ref="A3:B3"/>
    <mergeCell ref="A4:B4"/>
    <mergeCell ref="A50:E50"/>
    <mergeCell ref="A49:G49"/>
    <mergeCell ref="A27:E27"/>
    <mergeCell ref="A29:B29"/>
    <mergeCell ref="M3:N3"/>
    <mergeCell ref="K3:L3"/>
    <mergeCell ref="D29:E29"/>
    <mergeCell ref="E3:F3"/>
    <mergeCell ref="A31:B31"/>
    <mergeCell ref="C28:E28"/>
    <mergeCell ref="C3:D3"/>
    <mergeCell ref="D48:E48"/>
    <mergeCell ref="A48:B48"/>
    <mergeCell ref="H48:I48"/>
    <mergeCell ref="A33:B33"/>
    <mergeCell ref="F48:G48"/>
    <mergeCell ref="T33:U33"/>
    <mergeCell ref="P33:Q33"/>
    <mergeCell ref="R33:S33"/>
    <mergeCell ref="F29:G29"/>
    <mergeCell ref="G3:H3"/>
    <mergeCell ref="I3:J3"/>
  </mergeCells>
  <phoneticPr fontId="3"/>
  <pageMargins left="0.39370078740157483" right="0.70866141732283472" top="0.70866141732283472" bottom="0.59055118110236227" header="0" footer="0.27559055118110237"/>
  <pageSetup paperSize="9" scale="10" firstPageNumber="8" orientation="portrait" useFirstPageNumber="1" r:id="rId1"/>
  <headerFooter scaleWithDoc="0" alignWithMargins="0"/>
  <ignoredErrors>
    <ignoredError sqref="A32:B34 B35:B41 A7 A9 A8 A10:A22 A36:A47"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pageSetUpPr fitToPage="1"/>
  </sheetPr>
  <dimension ref="A1:R60"/>
  <sheetViews>
    <sheetView zoomScaleNormal="100" zoomScaleSheetLayoutView="100" workbookViewId="0">
      <selection sqref="A1:C1"/>
    </sheetView>
  </sheetViews>
  <sheetFormatPr defaultColWidth="8" defaultRowHeight="10.5"/>
  <cols>
    <col min="1" max="1" width="13.625" style="25" customWidth="1"/>
    <col min="2" max="4" width="7.5" style="25" customWidth="1"/>
    <col min="5" max="6" width="7.25" style="25" customWidth="1"/>
    <col min="7" max="7" width="7.5" style="25" customWidth="1"/>
    <col min="8" max="9" width="7.25" style="25" customWidth="1"/>
    <col min="10" max="11" width="7.5" style="25" customWidth="1"/>
    <col min="12" max="15" width="7.25" style="25" customWidth="1"/>
    <col min="16" max="16" width="7.5" style="25" customWidth="1"/>
    <col min="17" max="16384" width="8" style="25"/>
  </cols>
  <sheetData>
    <row r="1" spans="1:18" ht="21.75" customHeight="1">
      <c r="A1" s="1236" t="s">
        <v>569</v>
      </c>
      <c r="B1" s="1236"/>
      <c r="C1" s="1236"/>
      <c r="D1" s="24"/>
    </row>
    <row r="2" spans="1:18" ht="29.25" customHeight="1">
      <c r="A2" s="1237" t="s">
        <v>354</v>
      </c>
      <c r="B2" s="1238"/>
      <c r="C2" s="1238"/>
      <c r="D2" s="686"/>
    </row>
    <row r="3" spans="1:18" ht="18.75" customHeight="1" thickBot="1">
      <c r="A3" s="687" t="s">
        <v>185</v>
      </c>
      <c r="B3" s="688"/>
      <c r="C3" s="688"/>
      <c r="D3" s="688"/>
      <c r="E3" s="688"/>
      <c r="F3" s="688"/>
      <c r="G3" s="688"/>
      <c r="H3" s="688"/>
      <c r="I3" s="688"/>
      <c r="J3" s="688"/>
      <c r="K3" s="688"/>
      <c r="L3" s="688"/>
      <c r="M3" s="688"/>
      <c r="N3" s="1227" t="s">
        <v>518</v>
      </c>
      <c r="O3" s="1227"/>
      <c r="P3" s="1227"/>
    </row>
    <row r="4" spans="1:18" ht="18.75" customHeight="1" thickTop="1">
      <c r="A4" s="689" t="s">
        <v>1</v>
      </c>
      <c r="B4" s="1228" t="s">
        <v>139</v>
      </c>
      <c r="C4" s="690"/>
      <c r="D4" s="690"/>
      <c r="E4" s="691"/>
      <c r="F4" s="692"/>
      <c r="G4" s="693"/>
      <c r="H4" s="1231" t="s">
        <v>188</v>
      </c>
      <c r="I4" s="694" t="s">
        <v>308</v>
      </c>
      <c r="J4" s="694" t="s">
        <v>310</v>
      </c>
      <c r="K4" s="695" t="s">
        <v>140</v>
      </c>
      <c r="L4" s="694" t="s">
        <v>311</v>
      </c>
      <c r="M4" s="694" t="s">
        <v>312</v>
      </c>
      <c r="N4" s="1231" t="s">
        <v>141</v>
      </c>
      <c r="O4" s="694" t="s">
        <v>314</v>
      </c>
      <c r="P4" s="1228" t="s">
        <v>142</v>
      </c>
      <c r="R4" s="696"/>
    </row>
    <row r="5" spans="1:18" ht="18.75" customHeight="1">
      <c r="A5" s="697"/>
      <c r="B5" s="1229"/>
      <c r="C5" s="698" t="s">
        <v>189</v>
      </c>
      <c r="D5" s="1234" t="s">
        <v>304</v>
      </c>
      <c r="E5" s="699" t="s">
        <v>252</v>
      </c>
      <c r="F5" s="699" t="s">
        <v>186</v>
      </c>
      <c r="G5" s="698" t="s">
        <v>189</v>
      </c>
      <c r="H5" s="1232"/>
      <c r="I5" s="700" t="s">
        <v>415</v>
      </c>
      <c r="J5" s="700" t="s">
        <v>415</v>
      </c>
      <c r="K5" s="700"/>
      <c r="L5" s="699"/>
      <c r="M5" s="699" t="s">
        <v>415</v>
      </c>
      <c r="N5" s="1232"/>
      <c r="O5" s="699"/>
      <c r="P5" s="1229"/>
      <c r="R5" s="701"/>
    </row>
    <row r="6" spans="1:18" ht="18.75" customHeight="1">
      <c r="A6" s="702" t="s">
        <v>22</v>
      </c>
      <c r="B6" s="1230"/>
      <c r="C6" s="703" t="s">
        <v>144</v>
      </c>
      <c r="D6" s="1235"/>
      <c r="E6" s="704"/>
      <c r="F6" s="705" t="s">
        <v>187</v>
      </c>
      <c r="G6" s="703" t="s">
        <v>550</v>
      </c>
      <c r="H6" s="1233"/>
      <c r="I6" s="705" t="s">
        <v>309</v>
      </c>
      <c r="J6" s="704" t="s">
        <v>143</v>
      </c>
      <c r="K6" s="705" t="s">
        <v>416</v>
      </c>
      <c r="L6" s="705" t="s">
        <v>417</v>
      </c>
      <c r="M6" s="705" t="s">
        <v>313</v>
      </c>
      <c r="N6" s="1233"/>
      <c r="O6" s="705" t="s">
        <v>418</v>
      </c>
      <c r="P6" s="1230"/>
    </row>
    <row r="7" spans="1:18" ht="12.95" customHeight="1">
      <c r="A7" s="706" t="s">
        <v>419</v>
      </c>
      <c r="B7" s="707">
        <v>10000</v>
      </c>
      <c r="C7" s="708">
        <v>9595</v>
      </c>
      <c r="D7" s="709">
        <v>8662</v>
      </c>
      <c r="E7" s="708">
        <v>2627</v>
      </c>
      <c r="F7" s="707">
        <v>405</v>
      </c>
      <c r="G7" s="707">
        <v>2222</v>
      </c>
      <c r="H7" s="708">
        <v>1910</v>
      </c>
      <c r="I7" s="707">
        <v>918</v>
      </c>
      <c r="J7" s="708">
        <v>374</v>
      </c>
      <c r="K7" s="710">
        <v>326</v>
      </c>
      <c r="L7" s="707">
        <v>415</v>
      </c>
      <c r="M7" s="707">
        <v>1741</v>
      </c>
      <c r="N7" s="711">
        <v>293</v>
      </c>
      <c r="O7" s="707">
        <v>813</v>
      </c>
      <c r="P7" s="710">
        <v>582</v>
      </c>
    </row>
    <row r="8" spans="1:18" ht="12.95" customHeight="1">
      <c r="A8" s="712"/>
      <c r="B8" s="713"/>
      <c r="C8" s="714"/>
      <c r="D8" s="713"/>
      <c r="E8" s="714"/>
      <c r="F8" s="713"/>
      <c r="G8" s="713"/>
      <c r="H8" s="714"/>
      <c r="I8" s="713"/>
      <c r="J8" s="714"/>
      <c r="K8" s="715"/>
      <c r="L8" s="713"/>
      <c r="M8" s="713"/>
      <c r="N8" s="716"/>
      <c r="O8" s="713"/>
      <c r="P8" s="715"/>
    </row>
    <row r="9" spans="1:18" ht="18" customHeight="1">
      <c r="A9" s="717" t="s">
        <v>537</v>
      </c>
      <c r="B9" s="718">
        <v>102.5</v>
      </c>
      <c r="C9" s="718">
        <v>102.3</v>
      </c>
      <c r="D9" s="718">
        <v>100.3</v>
      </c>
      <c r="E9" s="718">
        <v>104.5</v>
      </c>
      <c r="F9" s="718">
        <v>106.3</v>
      </c>
      <c r="G9" s="718">
        <v>104.1</v>
      </c>
      <c r="H9" s="718">
        <v>103.3</v>
      </c>
      <c r="I9" s="718">
        <v>114.4</v>
      </c>
      <c r="J9" s="718">
        <v>104.8</v>
      </c>
      <c r="K9" s="718">
        <v>103.2</v>
      </c>
      <c r="L9" s="718">
        <v>99.6</v>
      </c>
      <c r="M9" s="718">
        <v>93.7</v>
      </c>
      <c r="N9" s="719">
        <v>99.2</v>
      </c>
      <c r="O9" s="718">
        <v>101.8</v>
      </c>
      <c r="P9" s="720">
        <v>101.7</v>
      </c>
    </row>
    <row r="10" spans="1:18" ht="18" customHeight="1">
      <c r="A10" s="717" t="s">
        <v>608</v>
      </c>
      <c r="B10" s="718">
        <v>106</v>
      </c>
      <c r="C10" s="718">
        <v>105.6</v>
      </c>
      <c r="D10" s="718">
        <v>104.5</v>
      </c>
      <c r="E10" s="718">
        <v>112.4</v>
      </c>
      <c r="F10" s="718">
        <v>115.8</v>
      </c>
      <c r="G10" s="718">
        <v>111.8</v>
      </c>
      <c r="H10" s="718">
        <v>105.5</v>
      </c>
      <c r="I10" s="718">
        <v>108.7</v>
      </c>
      <c r="J10" s="718">
        <v>114.2</v>
      </c>
      <c r="K10" s="718">
        <v>108.7</v>
      </c>
      <c r="L10" s="718">
        <v>102.5</v>
      </c>
      <c r="M10" s="718">
        <v>95.7</v>
      </c>
      <c r="N10" s="719">
        <v>99.8</v>
      </c>
      <c r="O10" s="718">
        <v>106.9</v>
      </c>
      <c r="P10" s="720">
        <v>103.2</v>
      </c>
    </row>
    <row r="11" spans="1:18" ht="18" customHeight="1">
      <c r="A11" s="717" t="s">
        <v>671</v>
      </c>
      <c r="B11" s="718">
        <v>109.7</v>
      </c>
      <c r="C11" s="718">
        <v>109</v>
      </c>
      <c r="D11" s="718">
        <v>107.7</v>
      </c>
      <c r="E11" s="718">
        <v>118.2</v>
      </c>
      <c r="F11" s="718">
        <v>125.6</v>
      </c>
      <c r="G11" s="718">
        <v>116.9</v>
      </c>
      <c r="H11" s="718">
        <v>107.2</v>
      </c>
      <c r="I11" s="718">
        <v>113.1</v>
      </c>
      <c r="J11" s="718">
        <v>120.2</v>
      </c>
      <c r="K11" s="718">
        <v>112.7</v>
      </c>
      <c r="L11" s="718">
        <v>104.5</v>
      </c>
      <c r="M11" s="718">
        <v>97.5</v>
      </c>
      <c r="N11" s="719">
        <v>100</v>
      </c>
      <c r="O11" s="718">
        <v>113.6</v>
      </c>
      <c r="P11" s="720">
        <v>104.7</v>
      </c>
    </row>
    <row r="12" spans="1:18" ht="18" customHeight="1">
      <c r="A12" s="721"/>
      <c r="B12" s="718"/>
      <c r="C12" s="718"/>
      <c r="D12" s="718"/>
      <c r="E12" s="718"/>
      <c r="F12" s="718"/>
      <c r="G12" s="718"/>
      <c r="H12" s="718"/>
      <c r="I12" s="718"/>
      <c r="J12" s="718"/>
      <c r="K12" s="718"/>
      <c r="L12" s="718"/>
      <c r="M12" s="718"/>
      <c r="N12" s="722"/>
      <c r="O12" s="718"/>
      <c r="P12" s="720"/>
    </row>
    <row r="13" spans="1:18" ht="17.25" customHeight="1">
      <c r="A13" s="723" t="s">
        <v>681</v>
      </c>
      <c r="B13" s="718">
        <v>108.2</v>
      </c>
      <c r="C13" s="718">
        <v>107.6</v>
      </c>
      <c r="D13" s="718">
        <v>106.5</v>
      </c>
      <c r="E13" s="718">
        <v>115.5</v>
      </c>
      <c r="F13" s="718">
        <v>121</v>
      </c>
      <c r="G13" s="718">
        <v>114.5</v>
      </c>
      <c r="H13" s="718">
        <v>106.9</v>
      </c>
      <c r="I13" s="718">
        <v>109.9</v>
      </c>
      <c r="J13" s="718">
        <v>116.7</v>
      </c>
      <c r="K13" s="724">
        <v>111.1</v>
      </c>
      <c r="L13" s="718">
        <v>104.2</v>
      </c>
      <c r="M13" s="718">
        <v>96.9</v>
      </c>
      <c r="N13" s="718">
        <v>100</v>
      </c>
      <c r="O13" s="719">
        <v>112.1</v>
      </c>
      <c r="P13" s="724">
        <v>104.1</v>
      </c>
    </row>
    <row r="14" spans="1:18" ht="17.25" customHeight="1">
      <c r="A14" s="723" t="s">
        <v>544</v>
      </c>
      <c r="B14" s="718">
        <v>108.3</v>
      </c>
      <c r="C14" s="718">
        <v>107.6</v>
      </c>
      <c r="D14" s="718">
        <v>106.8</v>
      </c>
      <c r="E14" s="718">
        <v>116.6</v>
      </c>
      <c r="F14" s="718">
        <v>123.4</v>
      </c>
      <c r="G14" s="718">
        <v>115.4</v>
      </c>
      <c r="H14" s="718">
        <v>106.9</v>
      </c>
      <c r="I14" s="718">
        <v>107.5</v>
      </c>
      <c r="J14" s="718">
        <v>114.3</v>
      </c>
      <c r="K14" s="724">
        <v>112.3</v>
      </c>
      <c r="L14" s="718">
        <v>104.2</v>
      </c>
      <c r="M14" s="718">
        <v>96.9</v>
      </c>
      <c r="N14" s="718">
        <v>100</v>
      </c>
      <c r="O14" s="719">
        <v>113.2</v>
      </c>
      <c r="P14" s="724">
        <v>104</v>
      </c>
    </row>
    <row r="15" spans="1:18" ht="17.25" customHeight="1">
      <c r="A15" s="723" t="s">
        <v>549</v>
      </c>
      <c r="B15" s="718">
        <v>109</v>
      </c>
      <c r="C15" s="718">
        <v>108.2</v>
      </c>
      <c r="D15" s="718">
        <v>107.2</v>
      </c>
      <c r="E15" s="718">
        <v>117.5</v>
      </c>
      <c r="F15" s="718">
        <v>128.19999999999999</v>
      </c>
      <c r="G15" s="718">
        <v>115.6</v>
      </c>
      <c r="H15" s="718">
        <v>107</v>
      </c>
      <c r="I15" s="718">
        <v>109.6</v>
      </c>
      <c r="J15" s="718">
        <v>118.5</v>
      </c>
      <c r="K15" s="724">
        <v>112.4</v>
      </c>
      <c r="L15" s="718">
        <v>103.7</v>
      </c>
      <c r="M15" s="718">
        <v>97.4</v>
      </c>
      <c r="N15" s="718">
        <v>100.2</v>
      </c>
      <c r="O15" s="719">
        <v>113.7</v>
      </c>
      <c r="P15" s="724">
        <v>104.1</v>
      </c>
    </row>
    <row r="16" spans="1:18" ht="17.25" customHeight="1">
      <c r="A16" s="723" t="s">
        <v>614</v>
      </c>
      <c r="B16" s="718">
        <v>109.3</v>
      </c>
      <c r="C16" s="718">
        <v>108.6</v>
      </c>
      <c r="D16" s="718">
        <v>107.2</v>
      </c>
      <c r="E16" s="718">
        <v>117.1</v>
      </c>
      <c r="F16" s="718">
        <v>125.9</v>
      </c>
      <c r="G16" s="718">
        <v>115.5</v>
      </c>
      <c r="H16" s="718">
        <v>106.9</v>
      </c>
      <c r="I16" s="718">
        <v>113.3</v>
      </c>
      <c r="J16" s="718">
        <v>120.2</v>
      </c>
      <c r="K16" s="724">
        <v>112.5</v>
      </c>
      <c r="L16" s="718">
        <v>104.1</v>
      </c>
      <c r="M16" s="718">
        <v>97.4</v>
      </c>
      <c r="N16" s="718">
        <v>100</v>
      </c>
      <c r="O16" s="719">
        <v>113.3</v>
      </c>
      <c r="P16" s="724">
        <v>104.6</v>
      </c>
    </row>
    <row r="17" spans="1:16" ht="17.25" customHeight="1">
      <c r="A17" s="723" t="s">
        <v>554</v>
      </c>
      <c r="B17" s="718">
        <v>109.2</v>
      </c>
      <c r="C17" s="718">
        <v>108.8</v>
      </c>
      <c r="D17" s="718">
        <v>107.2</v>
      </c>
      <c r="E17" s="718">
        <v>116.1</v>
      </c>
      <c r="F17" s="718">
        <v>118.8</v>
      </c>
      <c r="G17" s="718">
        <v>115.6</v>
      </c>
      <c r="H17" s="718">
        <v>106.7</v>
      </c>
      <c r="I17" s="718">
        <v>115.8</v>
      </c>
      <c r="J17" s="718">
        <v>120.9</v>
      </c>
      <c r="K17" s="724">
        <v>112.4</v>
      </c>
      <c r="L17" s="718">
        <v>104.5</v>
      </c>
      <c r="M17" s="718">
        <v>97.9</v>
      </c>
      <c r="N17" s="718">
        <v>100</v>
      </c>
      <c r="O17" s="719">
        <v>112.1</v>
      </c>
      <c r="P17" s="724">
        <v>105</v>
      </c>
    </row>
    <row r="18" spans="1:16" ht="17.25" customHeight="1">
      <c r="A18" s="723" t="s">
        <v>559</v>
      </c>
      <c r="B18" s="718">
        <v>109.5</v>
      </c>
      <c r="C18" s="718">
        <v>109.2</v>
      </c>
      <c r="D18" s="718">
        <v>107.3</v>
      </c>
      <c r="E18" s="718">
        <v>115.8</v>
      </c>
      <c r="F18" s="718">
        <v>117.8</v>
      </c>
      <c r="G18" s="718">
        <v>115.4</v>
      </c>
      <c r="H18" s="718">
        <v>106.7</v>
      </c>
      <c r="I18" s="718">
        <v>118.3</v>
      </c>
      <c r="J18" s="718">
        <v>120.7</v>
      </c>
      <c r="K18" s="724">
        <v>112.8</v>
      </c>
      <c r="L18" s="718">
        <v>104.3</v>
      </c>
      <c r="M18" s="718">
        <v>98.1</v>
      </c>
      <c r="N18" s="718">
        <v>100</v>
      </c>
      <c r="O18" s="719">
        <v>113.4</v>
      </c>
      <c r="P18" s="724">
        <v>104.9</v>
      </c>
    </row>
    <row r="19" spans="1:16" ht="17.25" customHeight="1">
      <c r="A19" s="723" t="s">
        <v>583</v>
      </c>
      <c r="B19" s="718">
        <v>110.2</v>
      </c>
      <c r="C19" s="718">
        <v>109.6</v>
      </c>
      <c r="D19" s="718">
        <v>107.9</v>
      </c>
      <c r="E19" s="718">
        <v>117.7</v>
      </c>
      <c r="F19" s="718">
        <v>124.8</v>
      </c>
      <c r="G19" s="718">
        <v>116.4</v>
      </c>
      <c r="H19" s="718">
        <v>107.1</v>
      </c>
      <c r="I19" s="718">
        <v>118</v>
      </c>
      <c r="J19" s="718">
        <v>121.9</v>
      </c>
      <c r="K19" s="724">
        <v>111.8</v>
      </c>
      <c r="L19" s="718">
        <v>104.7</v>
      </c>
      <c r="M19" s="718">
        <v>97.6</v>
      </c>
      <c r="N19" s="718">
        <v>100</v>
      </c>
      <c r="O19" s="719">
        <v>116.1</v>
      </c>
      <c r="P19" s="724">
        <v>104.8</v>
      </c>
    </row>
    <row r="20" spans="1:16" ht="17.25" customHeight="1">
      <c r="A20" s="723" t="s">
        <v>593</v>
      </c>
      <c r="B20" s="718">
        <v>110.1</v>
      </c>
      <c r="C20" s="718">
        <v>109.4</v>
      </c>
      <c r="D20" s="718">
        <v>108.3</v>
      </c>
      <c r="E20" s="718">
        <v>119.6</v>
      </c>
      <c r="F20" s="718">
        <v>127.5</v>
      </c>
      <c r="G20" s="718">
        <v>118.2</v>
      </c>
      <c r="H20" s="718">
        <v>107.2</v>
      </c>
      <c r="I20" s="718">
        <v>111.4</v>
      </c>
      <c r="J20" s="718">
        <v>123.4</v>
      </c>
      <c r="K20" s="724">
        <v>113.7</v>
      </c>
      <c r="L20" s="718">
        <v>104.5</v>
      </c>
      <c r="M20" s="718">
        <v>97.5</v>
      </c>
      <c r="N20" s="718">
        <v>100</v>
      </c>
      <c r="O20" s="719">
        <v>114.3</v>
      </c>
      <c r="P20" s="724">
        <v>105</v>
      </c>
    </row>
    <row r="21" spans="1:16" ht="17.25" customHeight="1">
      <c r="A21" s="723" t="s">
        <v>691</v>
      </c>
      <c r="B21" s="718">
        <v>110.6</v>
      </c>
      <c r="C21" s="718">
        <v>109.8</v>
      </c>
      <c r="D21" s="718">
        <v>108.8</v>
      </c>
      <c r="E21" s="718">
        <v>121</v>
      </c>
      <c r="F21" s="718">
        <v>128.69999999999999</v>
      </c>
      <c r="G21" s="718">
        <v>119.6</v>
      </c>
      <c r="H21" s="718">
        <v>107.4</v>
      </c>
      <c r="I21" s="718">
        <v>111.8</v>
      </c>
      <c r="J21" s="718">
        <v>123.2</v>
      </c>
      <c r="K21" s="724">
        <v>113.6</v>
      </c>
      <c r="L21" s="718">
        <v>105.3</v>
      </c>
      <c r="M21" s="718">
        <v>97.2</v>
      </c>
      <c r="N21" s="718">
        <v>100</v>
      </c>
      <c r="O21" s="719">
        <v>114.6</v>
      </c>
      <c r="P21" s="724">
        <v>105.4</v>
      </c>
    </row>
    <row r="22" spans="1:16" ht="17.25" customHeight="1">
      <c r="A22" s="723" t="s">
        <v>597</v>
      </c>
      <c r="B22" s="718">
        <v>111.1</v>
      </c>
      <c r="C22" s="718">
        <v>110.4</v>
      </c>
      <c r="D22" s="718">
        <v>109.3</v>
      </c>
      <c r="E22" s="718">
        <v>121.6</v>
      </c>
      <c r="F22" s="718">
        <v>127.2</v>
      </c>
      <c r="G22" s="718">
        <v>120.5</v>
      </c>
      <c r="H22" s="718">
        <v>108.3</v>
      </c>
      <c r="I22" s="718">
        <v>114.2</v>
      </c>
      <c r="J22" s="718">
        <v>122.4</v>
      </c>
      <c r="K22" s="724">
        <v>114.8</v>
      </c>
      <c r="L22" s="718">
        <v>105</v>
      </c>
      <c r="M22" s="718">
        <v>97.4</v>
      </c>
      <c r="N22" s="718">
        <v>100</v>
      </c>
      <c r="O22" s="719">
        <v>114.3</v>
      </c>
      <c r="P22" s="724">
        <v>105.3</v>
      </c>
    </row>
    <row r="23" spans="1:16" ht="17.25" customHeight="1">
      <c r="A23" s="723" t="s">
        <v>606</v>
      </c>
      <c r="B23" s="718">
        <v>112.1</v>
      </c>
      <c r="C23" s="718">
        <v>110.9</v>
      </c>
      <c r="D23" s="718">
        <v>109.4</v>
      </c>
      <c r="E23" s="718">
        <v>123.9</v>
      </c>
      <c r="F23" s="718">
        <v>140</v>
      </c>
      <c r="G23" s="718">
        <v>121</v>
      </c>
      <c r="H23" s="718">
        <v>108.3</v>
      </c>
      <c r="I23" s="718">
        <v>117.8</v>
      </c>
      <c r="J23" s="718">
        <v>122.5</v>
      </c>
      <c r="K23" s="724">
        <v>114.2</v>
      </c>
      <c r="L23" s="718">
        <v>105.2</v>
      </c>
      <c r="M23" s="718">
        <v>98</v>
      </c>
      <c r="N23" s="718">
        <v>100</v>
      </c>
      <c r="O23" s="719">
        <v>114.3</v>
      </c>
      <c r="P23" s="724">
        <v>104.7</v>
      </c>
    </row>
    <row r="24" spans="1:16" ht="17.25" customHeight="1">
      <c r="A24" s="723" t="s">
        <v>690</v>
      </c>
      <c r="B24" s="718">
        <v>113.2</v>
      </c>
      <c r="C24" s="718">
        <v>111.4</v>
      </c>
      <c r="D24" s="718">
        <v>109.7</v>
      </c>
      <c r="E24" s="718">
        <v>127</v>
      </c>
      <c r="F24" s="718">
        <v>154.9</v>
      </c>
      <c r="G24" s="718">
        <v>121.9</v>
      </c>
      <c r="H24" s="718">
        <v>108.2</v>
      </c>
      <c r="I24" s="718">
        <v>118.6</v>
      </c>
      <c r="J24" s="718">
        <v>123</v>
      </c>
      <c r="K24" s="724">
        <v>114</v>
      </c>
      <c r="L24" s="718">
        <v>105.1</v>
      </c>
      <c r="M24" s="718">
        <v>99.3</v>
      </c>
      <c r="N24" s="718">
        <v>100</v>
      </c>
      <c r="O24" s="719">
        <v>113.5</v>
      </c>
      <c r="P24" s="724">
        <v>105</v>
      </c>
    </row>
    <row r="25" spans="1:16" ht="17.25" customHeight="1">
      <c r="A25" s="723" t="s">
        <v>695</v>
      </c>
      <c r="B25" s="718">
        <v>112.3</v>
      </c>
      <c r="C25" s="718">
        <v>111</v>
      </c>
      <c r="D25" s="718">
        <v>109.7</v>
      </c>
      <c r="E25" s="718">
        <v>125.5</v>
      </c>
      <c r="F25" s="718">
        <v>143.9</v>
      </c>
      <c r="G25" s="718">
        <v>122.2</v>
      </c>
      <c r="H25" s="718">
        <v>108.2</v>
      </c>
      <c r="I25" s="718">
        <v>114.3</v>
      </c>
      <c r="J25" s="718">
        <v>121.6</v>
      </c>
      <c r="K25" s="724">
        <v>114.1</v>
      </c>
      <c r="L25" s="718">
        <v>104.7</v>
      </c>
      <c r="M25" s="718">
        <v>99.3</v>
      </c>
      <c r="N25" s="718">
        <v>100</v>
      </c>
      <c r="O25" s="719">
        <v>113.5</v>
      </c>
      <c r="P25" s="724">
        <v>105</v>
      </c>
    </row>
    <row r="26" spans="1:16" ht="6" customHeight="1">
      <c r="A26" s="725"/>
      <c r="B26" s="726"/>
      <c r="C26" s="727"/>
      <c r="D26" s="727"/>
      <c r="E26" s="727"/>
      <c r="F26" s="727"/>
      <c r="G26" s="727"/>
      <c r="H26" s="727"/>
      <c r="I26" s="727"/>
      <c r="J26" s="727"/>
      <c r="K26" s="728"/>
      <c r="L26" s="727"/>
      <c r="M26" s="727"/>
      <c r="N26" s="727"/>
      <c r="O26" s="729"/>
      <c r="P26" s="728"/>
    </row>
    <row r="27" spans="1:16" ht="14.25" customHeight="1">
      <c r="A27" s="730"/>
      <c r="B27" s="731"/>
      <c r="C27" s="732"/>
      <c r="D27" s="732"/>
      <c r="E27" s="732"/>
      <c r="F27" s="732"/>
      <c r="G27" s="732"/>
      <c r="H27" s="732"/>
      <c r="I27" s="732"/>
      <c r="J27" s="732"/>
      <c r="K27" s="732"/>
      <c r="L27" s="732"/>
      <c r="M27" s="732"/>
      <c r="N27" s="732"/>
      <c r="O27" s="732"/>
      <c r="P27" s="732"/>
    </row>
    <row r="28" spans="1:16" ht="18.75" customHeight="1">
      <c r="A28" s="730"/>
      <c r="B28" s="731"/>
      <c r="C28" s="732"/>
      <c r="D28" s="732"/>
      <c r="E28" s="732"/>
      <c r="F28" s="732"/>
      <c r="G28" s="732"/>
      <c r="H28" s="732"/>
      <c r="I28" s="732"/>
      <c r="J28" s="732"/>
      <c r="K28" s="732"/>
      <c r="L28" s="732"/>
      <c r="M28" s="732"/>
      <c r="N28" s="732"/>
      <c r="O28" s="732"/>
      <c r="P28" s="732"/>
    </row>
    <row r="29" spans="1:16" ht="17.25" customHeight="1"/>
    <row r="30" spans="1:16" ht="17.25" customHeight="1" thickBot="1">
      <c r="A30" s="733" t="s">
        <v>420</v>
      </c>
      <c r="B30" s="26"/>
      <c r="C30" s="26"/>
      <c r="D30" s="26"/>
      <c r="E30" s="26"/>
      <c r="F30" s="26"/>
      <c r="G30" s="26"/>
      <c r="H30" s="26"/>
      <c r="I30" s="26"/>
      <c r="J30" s="26"/>
      <c r="K30" s="26"/>
      <c r="L30" s="26"/>
      <c r="M30" s="1227" t="s">
        <v>518</v>
      </c>
      <c r="N30" s="1227"/>
      <c r="O30" s="1227"/>
      <c r="P30" s="1227"/>
    </row>
    <row r="31" spans="1:16" s="26" customFormat="1" ht="18.75" customHeight="1" thickTop="1">
      <c r="A31" s="689" t="s">
        <v>1</v>
      </c>
      <c r="B31" s="1228" t="s">
        <v>139</v>
      </c>
      <c r="C31" s="690"/>
      <c r="D31" s="690"/>
      <c r="E31" s="691"/>
      <c r="F31" s="692"/>
      <c r="G31" s="693"/>
      <c r="H31" s="1231" t="s">
        <v>188</v>
      </c>
      <c r="I31" s="694" t="s">
        <v>308</v>
      </c>
      <c r="J31" s="694" t="s">
        <v>310</v>
      </c>
      <c r="K31" s="695" t="s">
        <v>140</v>
      </c>
      <c r="L31" s="694" t="s">
        <v>311</v>
      </c>
      <c r="M31" s="694" t="s">
        <v>312</v>
      </c>
      <c r="N31" s="1231" t="s">
        <v>141</v>
      </c>
      <c r="O31" s="694" t="s">
        <v>314</v>
      </c>
      <c r="P31" s="1228" t="s">
        <v>142</v>
      </c>
    </row>
    <row r="32" spans="1:16" s="26" customFormat="1" ht="18.75" customHeight="1">
      <c r="A32" s="697"/>
      <c r="B32" s="1229"/>
      <c r="C32" s="698" t="s">
        <v>189</v>
      </c>
      <c r="D32" s="1234" t="s">
        <v>304</v>
      </c>
      <c r="E32" s="699" t="s">
        <v>252</v>
      </c>
      <c r="F32" s="699" t="s">
        <v>186</v>
      </c>
      <c r="G32" s="698" t="s">
        <v>189</v>
      </c>
      <c r="H32" s="1232"/>
      <c r="I32" s="700" t="s">
        <v>415</v>
      </c>
      <c r="J32" s="700" t="s">
        <v>415</v>
      </c>
      <c r="K32" s="700"/>
      <c r="L32" s="699"/>
      <c r="M32" s="699" t="s">
        <v>415</v>
      </c>
      <c r="N32" s="1232"/>
      <c r="O32" s="699"/>
      <c r="P32" s="1229"/>
    </row>
    <row r="33" spans="1:16" s="26" customFormat="1" ht="18.75" customHeight="1">
      <c r="A33" s="702" t="s">
        <v>22</v>
      </c>
      <c r="B33" s="1230"/>
      <c r="C33" s="703" t="s">
        <v>144</v>
      </c>
      <c r="D33" s="1235"/>
      <c r="E33" s="704"/>
      <c r="F33" s="705" t="s">
        <v>187</v>
      </c>
      <c r="G33" s="703" t="s">
        <v>550</v>
      </c>
      <c r="H33" s="1233"/>
      <c r="I33" s="705" t="s">
        <v>309</v>
      </c>
      <c r="J33" s="704" t="s">
        <v>143</v>
      </c>
      <c r="K33" s="705" t="s">
        <v>416</v>
      </c>
      <c r="L33" s="705" t="s">
        <v>417</v>
      </c>
      <c r="M33" s="705" t="s">
        <v>313</v>
      </c>
      <c r="N33" s="1233"/>
      <c r="O33" s="705" t="s">
        <v>418</v>
      </c>
      <c r="P33" s="1230"/>
    </row>
    <row r="34" spans="1:16" s="26" customFormat="1" ht="17.45" customHeight="1">
      <c r="A34" s="706" t="s">
        <v>419</v>
      </c>
      <c r="B34" s="707">
        <v>10000</v>
      </c>
      <c r="C34" s="708">
        <v>9604</v>
      </c>
      <c r="D34" s="709">
        <v>8892</v>
      </c>
      <c r="E34" s="708">
        <v>2626</v>
      </c>
      <c r="F34" s="707">
        <v>396</v>
      </c>
      <c r="G34" s="707">
        <v>2230</v>
      </c>
      <c r="H34" s="708">
        <v>2149</v>
      </c>
      <c r="I34" s="707">
        <v>693</v>
      </c>
      <c r="J34" s="708">
        <v>387</v>
      </c>
      <c r="K34" s="710">
        <v>353</v>
      </c>
      <c r="L34" s="707">
        <v>477</v>
      </c>
      <c r="M34" s="707">
        <v>1493</v>
      </c>
      <c r="N34" s="711">
        <v>304</v>
      </c>
      <c r="O34" s="708">
        <v>911</v>
      </c>
      <c r="P34" s="710">
        <v>607</v>
      </c>
    </row>
    <row r="35" spans="1:16" s="26" customFormat="1" ht="12.95" customHeight="1">
      <c r="A35" s="712"/>
      <c r="B35" s="713"/>
      <c r="C35" s="714"/>
      <c r="D35" s="713"/>
      <c r="E35" s="714"/>
      <c r="F35" s="713"/>
      <c r="G35" s="713"/>
      <c r="H35" s="714"/>
      <c r="I35" s="713"/>
      <c r="J35" s="714"/>
      <c r="K35" s="715"/>
      <c r="L35" s="713"/>
      <c r="M35" s="713"/>
      <c r="N35" s="716"/>
      <c r="O35" s="714"/>
      <c r="P35" s="715"/>
    </row>
    <row r="36" spans="1:16" s="26" customFormat="1" ht="18" customHeight="1">
      <c r="A36" s="717" t="s">
        <v>537</v>
      </c>
      <c r="B36" s="718">
        <v>102.3</v>
      </c>
      <c r="C36" s="718">
        <v>102.1</v>
      </c>
      <c r="D36" s="718">
        <v>100.5</v>
      </c>
      <c r="E36" s="718">
        <v>104.5</v>
      </c>
      <c r="F36" s="718">
        <v>106.7</v>
      </c>
      <c r="G36" s="718">
        <v>104.1</v>
      </c>
      <c r="H36" s="718">
        <v>101.3</v>
      </c>
      <c r="I36" s="718">
        <v>116.3</v>
      </c>
      <c r="J36" s="718">
        <v>105.5</v>
      </c>
      <c r="K36" s="718">
        <v>102</v>
      </c>
      <c r="L36" s="718">
        <v>99.3</v>
      </c>
      <c r="M36" s="718">
        <v>93.5</v>
      </c>
      <c r="N36" s="719">
        <v>100.9</v>
      </c>
      <c r="O36" s="720">
        <v>102.7</v>
      </c>
      <c r="P36" s="720">
        <v>102.2</v>
      </c>
    </row>
    <row r="37" spans="1:16" s="26" customFormat="1" ht="18" customHeight="1">
      <c r="A37" s="717" t="s">
        <v>608</v>
      </c>
      <c r="B37" s="718">
        <v>105.6</v>
      </c>
      <c r="C37" s="718">
        <v>105.2</v>
      </c>
      <c r="D37" s="718">
        <v>104.5</v>
      </c>
      <c r="E37" s="718">
        <v>112.9</v>
      </c>
      <c r="F37" s="718">
        <v>114.6</v>
      </c>
      <c r="G37" s="718">
        <v>112.6</v>
      </c>
      <c r="H37" s="718">
        <v>102.4</v>
      </c>
      <c r="I37" s="718">
        <v>108.5</v>
      </c>
      <c r="J37" s="718">
        <v>113.8</v>
      </c>
      <c r="K37" s="718">
        <v>105.7</v>
      </c>
      <c r="L37" s="718">
        <v>101.2</v>
      </c>
      <c r="M37" s="718">
        <v>95.8</v>
      </c>
      <c r="N37" s="719">
        <v>102.1</v>
      </c>
      <c r="O37" s="720">
        <v>107.1</v>
      </c>
      <c r="P37" s="720">
        <v>103.7</v>
      </c>
    </row>
    <row r="38" spans="1:16" s="26" customFormat="1" ht="18" customHeight="1">
      <c r="A38" s="717" t="s">
        <v>671</v>
      </c>
      <c r="B38" s="718">
        <v>108.5</v>
      </c>
      <c r="C38" s="718">
        <v>107.9</v>
      </c>
      <c r="D38" s="718">
        <v>107</v>
      </c>
      <c r="E38" s="718">
        <v>117.8</v>
      </c>
      <c r="F38" s="718">
        <v>122.6</v>
      </c>
      <c r="G38" s="718">
        <v>116.9</v>
      </c>
      <c r="H38" s="718">
        <v>103.1</v>
      </c>
      <c r="I38" s="718">
        <v>112.8</v>
      </c>
      <c r="J38" s="718">
        <v>118.4</v>
      </c>
      <c r="K38" s="718">
        <v>108.2</v>
      </c>
      <c r="L38" s="718">
        <v>102.8</v>
      </c>
      <c r="M38" s="718">
        <v>97.4</v>
      </c>
      <c r="N38" s="719">
        <v>101.6</v>
      </c>
      <c r="O38" s="720">
        <v>112.9</v>
      </c>
      <c r="P38" s="720">
        <v>104.8</v>
      </c>
    </row>
    <row r="39" spans="1:16" s="26" customFormat="1" ht="18" customHeight="1">
      <c r="A39" s="721"/>
      <c r="B39" s="718"/>
      <c r="C39" s="718"/>
      <c r="D39" s="718"/>
      <c r="E39" s="718"/>
      <c r="F39" s="718"/>
      <c r="G39" s="718"/>
      <c r="H39" s="718"/>
      <c r="I39" s="718"/>
      <c r="J39" s="718"/>
      <c r="K39" s="718"/>
      <c r="L39" s="718"/>
      <c r="M39" s="718"/>
      <c r="N39" s="722"/>
      <c r="O39" s="720"/>
      <c r="P39" s="720"/>
    </row>
    <row r="40" spans="1:16" s="26" customFormat="1" ht="17.25" customHeight="1">
      <c r="A40" s="723" t="s">
        <v>717</v>
      </c>
      <c r="B40" s="718">
        <v>106.9</v>
      </c>
      <c r="C40" s="718">
        <v>106.5</v>
      </c>
      <c r="D40" s="718">
        <v>105.9</v>
      </c>
      <c r="E40" s="718">
        <v>115.3</v>
      </c>
      <c r="F40" s="718">
        <v>116.2</v>
      </c>
      <c r="G40" s="718">
        <v>115.1</v>
      </c>
      <c r="H40" s="718">
        <v>102.8</v>
      </c>
      <c r="I40" s="718">
        <v>107.4</v>
      </c>
      <c r="J40" s="718">
        <v>114.8</v>
      </c>
      <c r="K40" s="718">
        <v>105.9</v>
      </c>
      <c r="L40" s="718">
        <v>102.1</v>
      </c>
      <c r="M40" s="718">
        <v>97</v>
      </c>
      <c r="N40" s="719">
        <v>102.6</v>
      </c>
      <c r="O40" s="718">
        <v>110</v>
      </c>
      <c r="P40" s="724">
        <v>104.3</v>
      </c>
    </row>
    <row r="41" spans="1:16" s="26" customFormat="1" ht="17.25" customHeight="1">
      <c r="A41" s="723" t="s">
        <v>544</v>
      </c>
      <c r="B41" s="718">
        <v>107.2</v>
      </c>
      <c r="C41" s="718">
        <v>106.8</v>
      </c>
      <c r="D41" s="718">
        <v>106.2</v>
      </c>
      <c r="E41" s="718">
        <v>115.7</v>
      </c>
      <c r="F41" s="718">
        <v>117.7</v>
      </c>
      <c r="G41" s="718">
        <v>115.3</v>
      </c>
      <c r="H41" s="718">
        <v>102.8</v>
      </c>
      <c r="I41" s="718">
        <v>108.3</v>
      </c>
      <c r="J41" s="718">
        <v>114.9</v>
      </c>
      <c r="K41" s="718">
        <v>107</v>
      </c>
      <c r="L41" s="718">
        <v>102.2</v>
      </c>
      <c r="M41" s="718">
        <v>96.9</v>
      </c>
      <c r="N41" s="719">
        <v>102.7</v>
      </c>
      <c r="O41" s="718">
        <v>112.1</v>
      </c>
      <c r="P41" s="724">
        <v>104.4</v>
      </c>
    </row>
    <row r="42" spans="1:16" s="26" customFormat="1" ht="17.25" customHeight="1">
      <c r="A42" s="723" t="s">
        <v>549</v>
      </c>
      <c r="B42" s="718">
        <v>107.7</v>
      </c>
      <c r="C42" s="718">
        <v>107.1</v>
      </c>
      <c r="D42" s="718">
        <v>106.5</v>
      </c>
      <c r="E42" s="718">
        <v>116.4</v>
      </c>
      <c r="F42" s="718">
        <v>121.5</v>
      </c>
      <c r="G42" s="718">
        <v>115.5</v>
      </c>
      <c r="H42" s="718">
        <v>102.8</v>
      </c>
      <c r="I42" s="718">
        <v>108.8</v>
      </c>
      <c r="J42" s="718">
        <v>117</v>
      </c>
      <c r="K42" s="718">
        <v>108.7</v>
      </c>
      <c r="L42" s="718">
        <v>101.9</v>
      </c>
      <c r="M42" s="718">
        <v>97.2</v>
      </c>
      <c r="N42" s="719">
        <v>101.4</v>
      </c>
      <c r="O42" s="718">
        <v>112.9</v>
      </c>
      <c r="P42" s="724">
        <v>104.5</v>
      </c>
    </row>
    <row r="43" spans="1:16" s="26" customFormat="1" ht="17.25" customHeight="1">
      <c r="A43" s="723" t="s">
        <v>614</v>
      </c>
      <c r="B43" s="718">
        <v>108.1</v>
      </c>
      <c r="C43" s="718">
        <v>107.5</v>
      </c>
      <c r="D43" s="718">
        <v>106.6</v>
      </c>
      <c r="E43" s="718">
        <v>116.8</v>
      </c>
      <c r="F43" s="718">
        <v>123.1</v>
      </c>
      <c r="G43" s="718">
        <v>115.7</v>
      </c>
      <c r="H43" s="718">
        <v>102.9</v>
      </c>
      <c r="I43" s="718">
        <v>112.6</v>
      </c>
      <c r="J43" s="718">
        <v>118.6</v>
      </c>
      <c r="K43" s="718">
        <v>108.7</v>
      </c>
      <c r="L43" s="718">
        <v>102.2</v>
      </c>
      <c r="M43" s="718">
        <v>97.1</v>
      </c>
      <c r="N43" s="719">
        <v>101.3</v>
      </c>
      <c r="O43" s="718">
        <v>112.8</v>
      </c>
      <c r="P43" s="724">
        <v>104.6</v>
      </c>
    </row>
    <row r="44" spans="1:16" s="26" customFormat="1" ht="17.25" customHeight="1">
      <c r="A44" s="723" t="s">
        <v>554</v>
      </c>
      <c r="B44" s="718">
        <v>108.2</v>
      </c>
      <c r="C44" s="718">
        <v>107.8</v>
      </c>
      <c r="D44" s="718">
        <v>106.6</v>
      </c>
      <c r="E44" s="718">
        <v>116.3</v>
      </c>
      <c r="F44" s="718">
        <v>118.5</v>
      </c>
      <c r="G44" s="718">
        <v>115.9</v>
      </c>
      <c r="H44" s="718">
        <v>102.9</v>
      </c>
      <c r="I44" s="718">
        <v>116.1</v>
      </c>
      <c r="J44" s="718">
        <v>119</v>
      </c>
      <c r="K44" s="718">
        <v>108.4</v>
      </c>
      <c r="L44" s="718">
        <v>102.7</v>
      </c>
      <c r="M44" s="718">
        <v>97.3</v>
      </c>
      <c r="N44" s="719">
        <v>101.3</v>
      </c>
      <c r="O44" s="718">
        <v>111.8</v>
      </c>
      <c r="P44" s="724">
        <v>104.8</v>
      </c>
    </row>
    <row r="45" spans="1:16" s="26" customFormat="1" ht="17.25" customHeight="1">
      <c r="A45" s="723" t="s">
        <v>559</v>
      </c>
      <c r="B45" s="718">
        <v>108.6</v>
      </c>
      <c r="C45" s="718">
        <v>108.3</v>
      </c>
      <c r="D45" s="718">
        <v>106.9</v>
      </c>
      <c r="E45" s="718">
        <v>116.4</v>
      </c>
      <c r="F45" s="718">
        <v>116.4</v>
      </c>
      <c r="G45" s="718">
        <v>116.3</v>
      </c>
      <c r="H45" s="718">
        <v>103</v>
      </c>
      <c r="I45" s="718">
        <v>119.4</v>
      </c>
      <c r="J45" s="718">
        <v>119.5</v>
      </c>
      <c r="K45" s="718">
        <v>107.2</v>
      </c>
      <c r="L45" s="718">
        <v>102.8</v>
      </c>
      <c r="M45" s="718">
        <v>97.6</v>
      </c>
      <c r="N45" s="719">
        <v>101.3</v>
      </c>
      <c r="O45" s="718">
        <v>112.9</v>
      </c>
      <c r="P45" s="724">
        <v>104.8</v>
      </c>
    </row>
    <row r="46" spans="1:16" s="26" customFormat="1" ht="17.25" customHeight="1">
      <c r="A46" s="723" t="s">
        <v>583</v>
      </c>
      <c r="B46" s="718">
        <v>109.1</v>
      </c>
      <c r="C46" s="718">
        <v>108.7</v>
      </c>
      <c r="D46" s="718">
        <v>107.4</v>
      </c>
      <c r="E46" s="718">
        <v>117.6</v>
      </c>
      <c r="F46" s="718">
        <v>120.8</v>
      </c>
      <c r="G46" s="718">
        <v>117.1</v>
      </c>
      <c r="H46" s="718">
        <v>103.1</v>
      </c>
      <c r="I46" s="718">
        <v>118.9</v>
      </c>
      <c r="J46" s="718">
        <v>120.3</v>
      </c>
      <c r="K46" s="718">
        <v>106.3</v>
      </c>
      <c r="L46" s="718">
        <v>103</v>
      </c>
      <c r="M46" s="718">
        <v>97.6</v>
      </c>
      <c r="N46" s="719">
        <v>101.3</v>
      </c>
      <c r="O46" s="718">
        <v>115.4</v>
      </c>
      <c r="P46" s="724">
        <v>104.9</v>
      </c>
    </row>
    <row r="47" spans="1:16" s="26" customFormat="1" ht="17.25" customHeight="1">
      <c r="A47" s="723" t="s">
        <v>593</v>
      </c>
      <c r="B47" s="718">
        <v>108.9</v>
      </c>
      <c r="C47" s="718">
        <v>108.2</v>
      </c>
      <c r="D47" s="718">
        <v>107.5</v>
      </c>
      <c r="E47" s="718">
        <v>119</v>
      </c>
      <c r="F47" s="718">
        <v>125.6</v>
      </c>
      <c r="G47" s="718">
        <v>117.8</v>
      </c>
      <c r="H47" s="718">
        <v>103.2</v>
      </c>
      <c r="I47" s="718">
        <v>110.5</v>
      </c>
      <c r="J47" s="718">
        <v>120.6</v>
      </c>
      <c r="K47" s="718">
        <v>109.8</v>
      </c>
      <c r="L47" s="718">
        <v>103.2</v>
      </c>
      <c r="M47" s="718">
        <v>97.4</v>
      </c>
      <c r="N47" s="719">
        <v>101.3</v>
      </c>
      <c r="O47" s="718">
        <v>113.3</v>
      </c>
      <c r="P47" s="724">
        <v>105.1</v>
      </c>
    </row>
    <row r="48" spans="1:16" s="26" customFormat="1" ht="17.25" customHeight="1">
      <c r="A48" s="723" t="s">
        <v>691</v>
      </c>
      <c r="B48" s="718">
        <v>109.5</v>
      </c>
      <c r="C48" s="718">
        <v>108.8</v>
      </c>
      <c r="D48" s="718">
        <v>108.1</v>
      </c>
      <c r="E48" s="718">
        <v>120.4</v>
      </c>
      <c r="F48" s="718">
        <v>127.6</v>
      </c>
      <c r="G48" s="718">
        <v>119.2</v>
      </c>
      <c r="H48" s="718">
        <v>103.4</v>
      </c>
      <c r="I48" s="718">
        <v>111.1</v>
      </c>
      <c r="J48" s="718">
        <v>121.3</v>
      </c>
      <c r="K48" s="718">
        <v>110</v>
      </c>
      <c r="L48" s="718">
        <v>103.6</v>
      </c>
      <c r="M48" s="718">
        <v>97.7</v>
      </c>
      <c r="N48" s="719">
        <v>101.3</v>
      </c>
      <c r="O48" s="718">
        <v>114.2</v>
      </c>
      <c r="P48" s="724">
        <v>105.4</v>
      </c>
    </row>
    <row r="49" spans="1:18" s="26" customFormat="1" ht="17.25" customHeight="1">
      <c r="A49" s="723" t="s">
        <v>597</v>
      </c>
      <c r="B49" s="718">
        <v>110</v>
      </c>
      <c r="C49" s="718">
        <v>109.2</v>
      </c>
      <c r="D49" s="718">
        <v>108.4</v>
      </c>
      <c r="E49" s="718">
        <v>121.3</v>
      </c>
      <c r="F49" s="718">
        <v>128.6</v>
      </c>
      <c r="G49" s="718">
        <v>119.9</v>
      </c>
      <c r="H49" s="718">
        <v>103.5</v>
      </c>
      <c r="I49" s="718">
        <v>114.4</v>
      </c>
      <c r="J49" s="718">
        <v>120.5</v>
      </c>
      <c r="K49" s="718">
        <v>110.8</v>
      </c>
      <c r="L49" s="718">
        <v>103.8</v>
      </c>
      <c r="M49" s="718">
        <v>97.8</v>
      </c>
      <c r="N49" s="719">
        <v>101.3</v>
      </c>
      <c r="O49" s="718">
        <v>114.1</v>
      </c>
      <c r="P49" s="724">
        <v>105.4</v>
      </c>
    </row>
    <row r="50" spans="1:18" s="26" customFormat="1" ht="17.25" customHeight="1">
      <c r="A50" s="723" t="s">
        <v>606</v>
      </c>
      <c r="B50" s="718">
        <v>110.7</v>
      </c>
      <c r="C50" s="718">
        <v>109.6</v>
      </c>
      <c r="D50" s="718">
        <v>108.4</v>
      </c>
      <c r="E50" s="718">
        <v>122.5</v>
      </c>
      <c r="F50" s="718">
        <v>136</v>
      </c>
      <c r="G50" s="718">
        <v>120.1</v>
      </c>
      <c r="H50" s="718">
        <v>103.5</v>
      </c>
      <c r="I50" s="718">
        <v>119.3</v>
      </c>
      <c r="J50" s="718">
        <v>119.1</v>
      </c>
      <c r="K50" s="718">
        <v>110.5</v>
      </c>
      <c r="L50" s="718">
        <v>103.7</v>
      </c>
      <c r="M50" s="718">
        <v>98.1</v>
      </c>
      <c r="N50" s="719">
        <v>101.3</v>
      </c>
      <c r="O50" s="718">
        <v>114.2</v>
      </c>
      <c r="P50" s="724">
        <v>105.3</v>
      </c>
    </row>
    <row r="51" spans="1:18" s="26" customFormat="1" ht="17.25" customHeight="1">
      <c r="A51" s="723" t="s">
        <v>690</v>
      </c>
      <c r="B51" s="718">
        <v>111.2</v>
      </c>
      <c r="C51" s="718">
        <v>109.8</v>
      </c>
      <c r="D51" s="718">
        <v>108.5</v>
      </c>
      <c r="E51" s="718">
        <v>124.7</v>
      </c>
      <c r="F51" s="718">
        <v>145.69999999999999</v>
      </c>
      <c r="G51" s="718">
        <v>121</v>
      </c>
      <c r="H51" s="718">
        <v>103.5</v>
      </c>
      <c r="I51" s="718">
        <v>119.3</v>
      </c>
      <c r="J51" s="718">
        <v>119.6</v>
      </c>
      <c r="K51" s="718">
        <v>108.6</v>
      </c>
      <c r="L51" s="718">
        <v>103.9</v>
      </c>
      <c r="M51" s="718">
        <v>99.1</v>
      </c>
      <c r="N51" s="719">
        <v>101.3</v>
      </c>
      <c r="O51" s="718">
        <v>112.9</v>
      </c>
      <c r="P51" s="724">
        <v>105.6</v>
      </c>
    </row>
    <row r="52" spans="1:18" s="26" customFormat="1" ht="17.25" customHeight="1">
      <c r="A52" s="723" t="s">
        <v>695</v>
      </c>
      <c r="B52" s="718">
        <v>110.8</v>
      </c>
      <c r="C52" s="718">
        <v>109.7</v>
      </c>
      <c r="D52" s="718">
        <v>108.7</v>
      </c>
      <c r="E52" s="718">
        <v>124.1</v>
      </c>
      <c r="F52" s="718">
        <v>138</v>
      </c>
      <c r="G52" s="718">
        <v>121.6</v>
      </c>
      <c r="H52" s="718">
        <v>103.6</v>
      </c>
      <c r="I52" s="718">
        <v>114.2</v>
      </c>
      <c r="J52" s="718">
        <v>119.4</v>
      </c>
      <c r="K52" s="718">
        <v>108.8</v>
      </c>
      <c r="L52" s="718">
        <v>103.9</v>
      </c>
      <c r="M52" s="718">
        <v>99.3</v>
      </c>
      <c r="N52" s="719">
        <v>101.5</v>
      </c>
      <c r="O52" s="718">
        <v>113.3</v>
      </c>
      <c r="P52" s="724">
        <v>105.5</v>
      </c>
    </row>
    <row r="53" spans="1:18" ht="6" customHeight="1">
      <c r="A53" s="725"/>
      <c r="B53" s="726"/>
      <c r="C53" s="727"/>
      <c r="D53" s="727"/>
      <c r="E53" s="727"/>
      <c r="F53" s="727"/>
      <c r="G53" s="727"/>
      <c r="H53" s="727"/>
      <c r="I53" s="727"/>
      <c r="J53" s="727"/>
      <c r="K53" s="727"/>
      <c r="L53" s="727"/>
      <c r="M53" s="727"/>
      <c r="N53" s="727"/>
      <c r="O53" s="727"/>
      <c r="P53" s="728"/>
    </row>
    <row r="54" spans="1:18" s="26" customFormat="1" ht="15.75" customHeight="1">
      <c r="A54" s="734" t="s">
        <v>521</v>
      </c>
      <c r="P54" s="25"/>
    </row>
    <row r="55" spans="1:18" s="26" customFormat="1" ht="15.75" customHeight="1">
      <c r="A55" s="734" t="s">
        <v>211</v>
      </c>
      <c r="P55" s="25"/>
    </row>
    <row r="56" spans="1:18" s="26" customFormat="1" ht="17.25" customHeight="1">
      <c r="A56" s="735"/>
      <c r="P56" s="25"/>
    </row>
    <row r="57" spans="1:18" s="26" customFormat="1">
      <c r="P57" s="25"/>
    </row>
    <row r="58" spans="1:18" s="26" customFormat="1">
      <c r="A58" s="25"/>
      <c r="B58" s="25"/>
      <c r="C58" s="25"/>
      <c r="D58" s="25"/>
      <c r="E58" s="25"/>
      <c r="F58" s="25"/>
      <c r="G58" s="25"/>
      <c r="H58" s="25"/>
      <c r="I58" s="25"/>
      <c r="J58" s="25"/>
      <c r="K58" s="25"/>
      <c r="L58" s="25"/>
      <c r="M58" s="25"/>
      <c r="N58" s="25"/>
      <c r="O58" s="25"/>
      <c r="P58" s="25"/>
    </row>
    <row r="59" spans="1:18" s="26" customFormat="1">
      <c r="A59" s="25"/>
      <c r="B59" s="25"/>
      <c r="C59" s="25"/>
      <c r="D59" s="25"/>
      <c r="E59" s="25"/>
      <c r="F59" s="25"/>
      <c r="G59" s="25"/>
      <c r="H59" s="25"/>
      <c r="I59" s="25"/>
      <c r="J59" s="25"/>
      <c r="K59" s="25"/>
      <c r="L59" s="25"/>
      <c r="M59" s="25"/>
      <c r="N59" s="25"/>
      <c r="O59" s="25"/>
      <c r="P59" s="25"/>
    </row>
    <row r="60" spans="1:18">
      <c r="R60" s="26"/>
    </row>
  </sheetData>
  <mergeCells count="14">
    <mergeCell ref="A1:C1"/>
    <mergeCell ref="A2:C2"/>
    <mergeCell ref="N3:P3"/>
    <mergeCell ref="B4:B6"/>
    <mergeCell ref="H4:H6"/>
    <mergeCell ref="N4:N6"/>
    <mergeCell ref="P4:P6"/>
    <mergeCell ref="D5:D6"/>
    <mergeCell ref="M30:P30"/>
    <mergeCell ref="B31:B33"/>
    <mergeCell ref="H31:H33"/>
    <mergeCell ref="N31:N33"/>
    <mergeCell ref="P31:P33"/>
    <mergeCell ref="D32:D33"/>
  </mergeCells>
  <phoneticPr fontId="3"/>
  <pageMargins left="0.70866141732283472" right="0.39370078740157483" top="0.70866141732283472" bottom="0.59055118110236227" header="0" footer="0.27559055118110237"/>
  <pageSetup paperSize="9" scale="74" firstPageNumber="8" orientation="portrait" useFirstPageNumber="1" r:id="rId1"/>
  <headerFooter scaleWithDoc="0" alignWithMargins="0"/>
  <ignoredErrors>
    <ignoredError sqref="A14:A25 A41:A50 A5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J56"/>
  <sheetViews>
    <sheetView zoomScaleNormal="100" workbookViewId="0"/>
  </sheetViews>
  <sheetFormatPr defaultColWidth="8" defaultRowHeight="10.5"/>
  <cols>
    <col min="1" max="1" width="12.625" style="22" customWidth="1"/>
    <col min="2" max="10" width="9.625" style="22" customWidth="1"/>
    <col min="11" max="97" width="8.625" style="22" customWidth="1"/>
    <col min="98" max="16384" width="8" style="22"/>
  </cols>
  <sheetData>
    <row r="1" spans="1:10" ht="14.25" customHeight="1"/>
    <row r="2" spans="1:10" ht="26.25" customHeight="1">
      <c r="A2" s="736" t="s">
        <v>355</v>
      </c>
      <c r="B2" s="737"/>
      <c r="C2" s="737"/>
      <c r="D2" s="737"/>
    </row>
    <row r="3" spans="1:10" ht="18.75" customHeight="1" thickBot="1">
      <c r="A3" s="738" t="s">
        <v>145</v>
      </c>
      <c r="B3" s="739"/>
    </row>
    <row r="4" spans="1:10" ht="12.75" customHeight="1" thickTop="1">
      <c r="A4" s="740" t="s">
        <v>217</v>
      </c>
      <c r="B4" s="741" t="s">
        <v>178</v>
      </c>
      <c r="C4" s="1239" t="s">
        <v>279</v>
      </c>
      <c r="D4" s="1239" t="s">
        <v>280</v>
      </c>
      <c r="E4" s="1242" t="s">
        <v>281</v>
      </c>
      <c r="F4" s="742"/>
      <c r="G4" s="1242" t="s">
        <v>282</v>
      </c>
      <c r="H4" s="742"/>
      <c r="I4" s="742"/>
      <c r="J4" s="1242" t="s">
        <v>146</v>
      </c>
    </row>
    <row r="5" spans="1:10" ht="9" customHeight="1">
      <c r="A5" s="743"/>
      <c r="B5" s="744"/>
      <c r="C5" s="1240"/>
      <c r="D5" s="1240"/>
      <c r="E5" s="1243"/>
      <c r="F5" s="1245" t="s">
        <v>283</v>
      </c>
      <c r="G5" s="1243"/>
      <c r="H5" s="1247" t="s">
        <v>284</v>
      </c>
      <c r="I5" s="745"/>
      <c r="J5" s="1243"/>
    </row>
    <row r="6" spans="1:10" ht="12.75" customHeight="1">
      <c r="A6" s="746" t="s">
        <v>22</v>
      </c>
      <c r="B6" s="747" t="s">
        <v>179</v>
      </c>
      <c r="C6" s="1241"/>
      <c r="D6" s="1241"/>
      <c r="E6" s="1244"/>
      <c r="F6" s="1246"/>
      <c r="G6" s="1244"/>
      <c r="H6" s="1248"/>
      <c r="I6" s="748" t="s">
        <v>285</v>
      </c>
      <c r="J6" s="1244"/>
    </row>
    <row r="7" spans="1:10" ht="13.5" customHeight="1">
      <c r="A7" s="749"/>
      <c r="B7" s="750" t="s">
        <v>147</v>
      </c>
      <c r="C7" s="751" t="s">
        <v>148</v>
      </c>
      <c r="D7" s="751" t="s">
        <v>148</v>
      </c>
      <c r="E7" s="751" t="s">
        <v>149</v>
      </c>
      <c r="F7" s="751" t="s">
        <v>150</v>
      </c>
      <c r="G7" s="751" t="s">
        <v>149</v>
      </c>
      <c r="H7" s="751" t="s">
        <v>151</v>
      </c>
      <c r="I7" s="751" t="s">
        <v>151</v>
      </c>
      <c r="J7" s="752" t="s">
        <v>152</v>
      </c>
    </row>
    <row r="8" spans="1:10" ht="16.5" customHeight="1">
      <c r="A8" s="753" t="s">
        <v>535</v>
      </c>
      <c r="B8" s="754">
        <v>48</v>
      </c>
      <c r="C8" s="755">
        <v>3.41</v>
      </c>
      <c r="D8" s="755">
        <v>1.99</v>
      </c>
      <c r="E8" s="223">
        <v>628688</v>
      </c>
      <c r="F8" s="223">
        <v>392999</v>
      </c>
      <c r="G8" s="223">
        <v>404666</v>
      </c>
      <c r="H8" s="223">
        <v>294104</v>
      </c>
      <c r="I8" s="756">
        <v>77421</v>
      </c>
      <c r="J8" s="754">
        <v>110562</v>
      </c>
    </row>
    <row r="9" spans="1:10" ht="16.5" customHeight="1">
      <c r="A9" s="753" t="s">
        <v>609</v>
      </c>
      <c r="B9" s="754">
        <v>48</v>
      </c>
      <c r="C9" s="755">
        <v>3.27</v>
      </c>
      <c r="D9" s="755">
        <v>1.84</v>
      </c>
      <c r="E9" s="223">
        <v>664947</v>
      </c>
      <c r="F9" s="223">
        <v>453382</v>
      </c>
      <c r="G9" s="223">
        <v>488030</v>
      </c>
      <c r="H9" s="223">
        <v>368713</v>
      </c>
      <c r="I9" s="756">
        <v>91515</v>
      </c>
      <c r="J9" s="754">
        <v>119317</v>
      </c>
    </row>
    <row r="10" spans="1:10" ht="16.5" customHeight="1">
      <c r="A10" s="753" t="s">
        <v>670</v>
      </c>
      <c r="B10" s="754">
        <v>46</v>
      </c>
      <c r="C10" s="755">
        <v>3.42</v>
      </c>
      <c r="D10" s="755">
        <v>1.83</v>
      </c>
      <c r="E10" s="223">
        <v>681686</v>
      </c>
      <c r="F10" s="223">
        <v>415179</v>
      </c>
      <c r="G10" s="223">
        <v>452245</v>
      </c>
      <c r="H10" s="223">
        <v>337076</v>
      </c>
      <c r="I10" s="756">
        <v>95553</v>
      </c>
      <c r="J10" s="754">
        <v>115169</v>
      </c>
    </row>
    <row r="11" spans="1:10" ht="16.5" customHeight="1">
      <c r="A11" s="753"/>
      <c r="B11" s="754"/>
      <c r="C11" s="755"/>
      <c r="D11" s="755"/>
      <c r="E11" s="223"/>
      <c r="F11" s="223"/>
      <c r="G11" s="223"/>
      <c r="H11" s="223"/>
      <c r="I11" s="756"/>
      <c r="J11" s="754"/>
    </row>
    <row r="12" spans="1:10" ht="16.5" customHeight="1">
      <c r="A12" s="757"/>
      <c r="B12" s="758"/>
      <c r="C12" s="759"/>
      <c r="D12" s="759"/>
      <c r="E12" s="759"/>
      <c r="F12" s="759"/>
      <c r="G12" s="759"/>
      <c r="H12" s="759"/>
      <c r="I12" s="760"/>
      <c r="J12" s="761"/>
    </row>
    <row r="13" spans="1:10" ht="16.5" customHeight="1">
      <c r="A13" s="84" t="s">
        <v>681</v>
      </c>
      <c r="B13" s="762">
        <v>46</v>
      </c>
      <c r="C13" s="763">
        <v>3.61</v>
      </c>
      <c r="D13" s="764">
        <v>1.81</v>
      </c>
      <c r="E13" s="765">
        <v>676303</v>
      </c>
      <c r="F13" s="766">
        <v>355369</v>
      </c>
      <c r="G13" s="765">
        <v>447682</v>
      </c>
      <c r="H13" s="766">
        <v>331327</v>
      </c>
      <c r="I13" s="767">
        <v>88825</v>
      </c>
      <c r="J13" s="766">
        <v>116354</v>
      </c>
    </row>
    <row r="14" spans="1:10" ht="16.5" customHeight="1">
      <c r="A14" s="84" t="s">
        <v>544</v>
      </c>
      <c r="B14" s="762">
        <v>47</v>
      </c>
      <c r="C14" s="763">
        <v>3.7</v>
      </c>
      <c r="D14" s="764">
        <v>1.7</v>
      </c>
      <c r="E14" s="765">
        <v>515344</v>
      </c>
      <c r="F14" s="766">
        <v>344202</v>
      </c>
      <c r="G14" s="765">
        <v>481542</v>
      </c>
      <c r="H14" s="766">
        <v>384481</v>
      </c>
      <c r="I14" s="767">
        <v>97861</v>
      </c>
      <c r="J14" s="766">
        <v>97061</v>
      </c>
    </row>
    <row r="15" spans="1:10" ht="16.5" customHeight="1">
      <c r="A15" s="84" t="s">
        <v>549</v>
      </c>
      <c r="B15" s="762">
        <v>47</v>
      </c>
      <c r="C15" s="763">
        <v>3.47</v>
      </c>
      <c r="D15" s="764">
        <v>1.67</v>
      </c>
      <c r="E15" s="765">
        <v>631971</v>
      </c>
      <c r="F15" s="766">
        <v>342771</v>
      </c>
      <c r="G15" s="765">
        <v>445168</v>
      </c>
      <c r="H15" s="766">
        <v>333508</v>
      </c>
      <c r="I15" s="767">
        <v>95123</v>
      </c>
      <c r="J15" s="766">
        <v>111660</v>
      </c>
    </row>
    <row r="16" spans="1:10" ht="16.5" customHeight="1">
      <c r="A16" s="84" t="s">
        <v>614</v>
      </c>
      <c r="B16" s="762">
        <v>44</v>
      </c>
      <c r="C16" s="763">
        <v>3.33</v>
      </c>
      <c r="D16" s="764">
        <v>1.66</v>
      </c>
      <c r="E16" s="765">
        <v>503650</v>
      </c>
      <c r="F16" s="766">
        <v>331634</v>
      </c>
      <c r="G16" s="765">
        <v>422241</v>
      </c>
      <c r="H16" s="766">
        <v>305406</v>
      </c>
      <c r="I16" s="767">
        <v>92978</v>
      </c>
      <c r="J16" s="766">
        <v>116836</v>
      </c>
    </row>
    <row r="17" spans="1:10" ht="16.5" customHeight="1">
      <c r="A17" s="84" t="s">
        <v>554</v>
      </c>
      <c r="B17" s="762">
        <v>46</v>
      </c>
      <c r="C17" s="763">
        <v>3.38</v>
      </c>
      <c r="D17" s="764">
        <v>1.8</v>
      </c>
      <c r="E17" s="765">
        <v>901316</v>
      </c>
      <c r="F17" s="766">
        <v>514916</v>
      </c>
      <c r="G17" s="765">
        <v>378467</v>
      </c>
      <c r="H17" s="766">
        <v>273779</v>
      </c>
      <c r="I17" s="767">
        <v>83348</v>
      </c>
      <c r="J17" s="766">
        <v>104687</v>
      </c>
    </row>
    <row r="18" spans="1:10" ht="16.5" customHeight="1">
      <c r="A18" s="84" t="s">
        <v>559</v>
      </c>
      <c r="B18" s="762">
        <v>44</v>
      </c>
      <c r="C18" s="763">
        <v>3.36</v>
      </c>
      <c r="D18" s="764">
        <v>1.92</v>
      </c>
      <c r="E18" s="765">
        <v>701830</v>
      </c>
      <c r="F18" s="766">
        <v>517831</v>
      </c>
      <c r="G18" s="765">
        <v>407219</v>
      </c>
      <c r="H18" s="766">
        <v>300606</v>
      </c>
      <c r="I18" s="767">
        <v>91310</v>
      </c>
      <c r="J18" s="766">
        <v>106613</v>
      </c>
    </row>
    <row r="19" spans="1:10" ht="16.5" customHeight="1">
      <c r="A19" s="84" t="s">
        <v>583</v>
      </c>
      <c r="B19" s="762">
        <v>44</v>
      </c>
      <c r="C19" s="763">
        <v>3.36</v>
      </c>
      <c r="D19" s="764">
        <v>1.91</v>
      </c>
      <c r="E19" s="765">
        <v>594987</v>
      </c>
      <c r="F19" s="766">
        <v>327350</v>
      </c>
      <c r="G19" s="765">
        <v>429326</v>
      </c>
      <c r="H19" s="766">
        <v>342309</v>
      </c>
      <c r="I19" s="767">
        <v>106342</v>
      </c>
      <c r="J19" s="766">
        <v>87016</v>
      </c>
    </row>
    <row r="20" spans="1:10" ht="16.5" customHeight="1">
      <c r="A20" s="84" t="s">
        <v>593</v>
      </c>
      <c r="B20" s="762">
        <v>45</v>
      </c>
      <c r="C20" s="763">
        <v>3.23</v>
      </c>
      <c r="D20" s="764">
        <v>1.93</v>
      </c>
      <c r="E20" s="765">
        <v>478374</v>
      </c>
      <c r="F20" s="766">
        <v>324448</v>
      </c>
      <c r="G20" s="765">
        <v>423809</v>
      </c>
      <c r="H20" s="766">
        <v>342563</v>
      </c>
      <c r="I20" s="767">
        <v>90073</v>
      </c>
      <c r="J20" s="766">
        <v>81246</v>
      </c>
    </row>
    <row r="21" spans="1:10" ht="16.5" customHeight="1">
      <c r="A21" s="84" t="s">
        <v>691</v>
      </c>
      <c r="B21" s="768">
        <v>48</v>
      </c>
      <c r="C21" s="769">
        <v>3.35</v>
      </c>
      <c r="D21" s="770">
        <v>1.91</v>
      </c>
      <c r="E21" s="765">
        <v>640899</v>
      </c>
      <c r="F21" s="771">
        <v>351916</v>
      </c>
      <c r="G21" s="765">
        <v>496794</v>
      </c>
      <c r="H21" s="771">
        <v>391274</v>
      </c>
      <c r="I21" s="765">
        <v>95841</v>
      </c>
      <c r="J21" s="771">
        <v>105520</v>
      </c>
    </row>
    <row r="22" spans="1:10" ht="16.5" customHeight="1">
      <c r="A22" s="84" t="s">
        <v>597</v>
      </c>
      <c r="B22" s="768">
        <v>48</v>
      </c>
      <c r="C22" s="769">
        <v>3.44</v>
      </c>
      <c r="D22" s="770">
        <v>1.92</v>
      </c>
      <c r="E22" s="765">
        <v>551255</v>
      </c>
      <c r="F22" s="771">
        <v>370032</v>
      </c>
      <c r="G22" s="765">
        <v>439614</v>
      </c>
      <c r="H22" s="771">
        <v>327308</v>
      </c>
      <c r="I22" s="765">
        <v>96701</v>
      </c>
      <c r="J22" s="771">
        <v>112306</v>
      </c>
    </row>
    <row r="23" spans="1:10" ht="16.5" customHeight="1">
      <c r="A23" s="84" t="s">
        <v>606</v>
      </c>
      <c r="B23" s="768">
        <v>50</v>
      </c>
      <c r="C23" s="769">
        <v>3.5</v>
      </c>
      <c r="D23" s="770">
        <v>1.96</v>
      </c>
      <c r="E23" s="765">
        <v>1495507</v>
      </c>
      <c r="F23" s="771">
        <v>862169</v>
      </c>
      <c r="G23" s="765">
        <v>633484</v>
      </c>
      <c r="H23" s="771">
        <v>387640</v>
      </c>
      <c r="I23" s="765">
        <v>118838</v>
      </c>
      <c r="J23" s="771">
        <v>245844</v>
      </c>
    </row>
    <row r="24" spans="1:10" ht="16.5" customHeight="1">
      <c r="A24" s="84" t="s">
        <v>690</v>
      </c>
      <c r="B24" s="768">
        <v>52</v>
      </c>
      <c r="C24" s="769">
        <v>3.6</v>
      </c>
      <c r="D24" s="770">
        <v>1.96</v>
      </c>
      <c r="E24" s="765">
        <v>634528</v>
      </c>
      <c r="F24" s="771">
        <v>406731</v>
      </c>
      <c r="G24" s="765">
        <v>527689</v>
      </c>
      <c r="H24" s="771">
        <v>400332</v>
      </c>
      <c r="I24" s="765">
        <v>108238</v>
      </c>
      <c r="J24" s="771">
        <v>127357</v>
      </c>
    </row>
    <row r="25" spans="1:10" ht="16.5" customHeight="1">
      <c r="A25" s="84" t="s">
        <v>719</v>
      </c>
      <c r="B25" s="768">
        <v>51</v>
      </c>
      <c r="C25" s="769">
        <v>3.57</v>
      </c>
      <c r="D25" s="770">
        <v>1.9</v>
      </c>
      <c r="E25" s="765">
        <v>688838</v>
      </c>
      <c r="F25" s="771">
        <v>393022</v>
      </c>
      <c r="G25" s="765">
        <v>476988</v>
      </c>
      <c r="H25" s="771">
        <v>354137</v>
      </c>
      <c r="I25" s="765">
        <v>93629</v>
      </c>
      <c r="J25" s="771">
        <v>122852</v>
      </c>
    </row>
    <row r="26" spans="1:10" ht="6" customHeight="1">
      <c r="A26" s="725"/>
      <c r="B26" s="772"/>
      <c r="C26" s="773"/>
      <c r="D26" s="774"/>
      <c r="E26" s="775"/>
      <c r="F26" s="776"/>
      <c r="G26" s="775"/>
      <c r="H26" s="776"/>
      <c r="I26" s="777"/>
      <c r="J26" s="776"/>
    </row>
    <row r="27" spans="1:10" ht="14.25" customHeight="1"/>
    <row r="28" spans="1:10" ht="18.75" customHeight="1"/>
    <row r="29" spans="1:10" ht="18.75" customHeight="1"/>
    <row r="30" spans="1:10" s="23" customFormat="1" ht="18.75" customHeight="1" thickBot="1">
      <c r="A30" s="778" t="s">
        <v>278</v>
      </c>
      <c r="B30" s="779"/>
    </row>
    <row r="31" spans="1:10" ht="12.75" customHeight="1" thickTop="1">
      <c r="A31" s="740" t="s">
        <v>217</v>
      </c>
      <c r="B31" s="741" t="s">
        <v>178</v>
      </c>
      <c r="C31" s="1239" t="s">
        <v>279</v>
      </c>
      <c r="D31" s="1239" t="s">
        <v>280</v>
      </c>
      <c r="E31" s="1242" t="s">
        <v>281</v>
      </c>
      <c r="F31" s="742"/>
      <c r="G31" s="1242" t="s">
        <v>282</v>
      </c>
      <c r="H31" s="742"/>
      <c r="I31" s="742"/>
      <c r="J31" s="1242" t="s">
        <v>146</v>
      </c>
    </row>
    <row r="32" spans="1:10" ht="9" customHeight="1">
      <c r="A32" s="743"/>
      <c r="B32" s="744"/>
      <c r="C32" s="1240"/>
      <c r="D32" s="1240"/>
      <c r="E32" s="1243"/>
      <c r="F32" s="1245" t="s">
        <v>283</v>
      </c>
      <c r="G32" s="1243"/>
      <c r="H32" s="1247" t="s">
        <v>284</v>
      </c>
      <c r="I32" s="745"/>
      <c r="J32" s="1243"/>
    </row>
    <row r="33" spans="1:10" ht="12.75" customHeight="1">
      <c r="A33" s="746" t="s">
        <v>22</v>
      </c>
      <c r="B33" s="747" t="s">
        <v>179</v>
      </c>
      <c r="C33" s="1241"/>
      <c r="D33" s="1241"/>
      <c r="E33" s="1244"/>
      <c r="F33" s="1249"/>
      <c r="G33" s="1244"/>
      <c r="H33" s="1248"/>
      <c r="I33" s="748" t="s">
        <v>285</v>
      </c>
      <c r="J33" s="1244"/>
    </row>
    <row r="34" spans="1:10" s="23" customFormat="1" ht="13.5" customHeight="1">
      <c r="A34" s="749"/>
      <c r="B34" s="750" t="s">
        <v>147</v>
      </c>
      <c r="C34" s="751" t="s">
        <v>148</v>
      </c>
      <c r="D34" s="751" t="s">
        <v>148</v>
      </c>
      <c r="E34" s="751" t="s">
        <v>149</v>
      </c>
      <c r="F34" s="751" t="s">
        <v>150</v>
      </c>
      <c r="G34" s="751" t="s">
        <v>149</v>
      </c>
      <c r="H34" s="751" t="s">
        <v>151</v>
      </c>
      <c r="I34" s="751" t="s">
        <v>151</v>
      </c>
      <c r="J34" s="752" t="s">
        <v>152</v>
      </c>
    </row>
    <row r="35" spans="1:10" s="23" customFormat="1" ht="16.5" customHeight="1">
      <c r="A35" s="753" t="s">
        <v>535</v>
      </c>
      <c r="B35" s="759">
        <v>3986</v>
      </c>
      <c r="C35" s="780">
        <v>3.24</v>
      </c>
      <c r="D35" s="763">
        <v>1.79</v>
      </c>
      <c r="E35" s="765">
        <v>617654</v>
      </c>
      <c r="F35" s="767">
        <v>450906</v>
      </c>
      <c r="G35" s="765">
        <v>437368</v>
      </c>
      <c r="H35" s="767">
        <v>320627</v>
      </c>
      <c r="I35" s="781">
        <v>80502</v>
      </c>
      <c r="J35" s="766">
        <v>116740</v>
      </c>
    </row>
    <row r="36" spans="1:10" s="23" customFormat="1" ht="16.5" customHeight="1">
      <c r="A36" s="753" t="s">
        <v>609</v>
      </c>
      <c r="B36" s="759">
        <v>3924</v>
      </c>
      <c r="C36" s="780">
        <v>3.23</v>
      </c>
      <c r="D36" s="763">
        <v>1.78</v>
      </c>
      <c r="E36" s="765">
        <v>608182</v>
      </c>
      <c r="F36" s="767">
        <v>441862</v>
      </c>
      <c r="G36" s="765">
        <v>432269</v>
      </c>
      <c r="H36" s="767">
        <v>318755</v>
      </c>
      <c r="I36" s="781">
        <v>84552</v>
      </c>
      <c r="J36" s="766">
        <v>113514</v>
      </c>
    </row>
    <row r="37" spans="1:10" s="23" customFormat="1" ht="16.5" customHeight="1">
      <c r="A37" s="753" t="s">
        <v>670</v>
      </c>
      <c r="B37" s="759">
        <v>3939</v>
      </c>
      <c r="C37" s="780">
        <v>3.23</v>
      </c>
      <c r="D37" s="763">
        <v>1.81</v>
      </c>
      <c r="E37" s="765">
        <v>636155</v>
      </c>
      <c r="F37" s="767">
        <v>461446</v>
      </c>
      <c r="G37" s="765">
        <v>438723</v>
      </c>
      <c r="H37" s="767">
        <v>325137</v>
      </c>
      <c r="I37" s="781">
        <v>87954</v>
      </c>
      <c r="J37" s="766">
        <v>113586</v>
      </c>
    </row>
    <row r="38" spans="1:10" s="23" customFormat="1" ht="16.5" customHeight="1">
      <c r="A38" s="753"/>
      <c r="B38" s="782"/>
      <c r="C38" s="783"/>
      <c r="D38" s="782"/>
      <c r="E38" s="782"/>
      <c r="F38" s="782"/>
      <c r="G38" s="782"/>
      <c r="H38" s="782"/>
      <c r="I38" s="783"/>
      <c r="J38" s="784"/>
    </row>
    <row r="39" spans="1:10" s="23" customFormat="1" ht="16.5" customHeight="1">
      <c r="A39" s="757"/>
      <c r="B39" s="782"/>
      <c r="C39" s="783"/>
      <c r="D39" s="784"/>
      <c r="E39" s="782"/>
      <c r="F39" s="784"/>
      <c r="G39" s="782"/>
      <c r="H39" s="784"/>
      <c r="I39" s="782"/>
      <c r="J39" s="784"/>
    </row>
    <row r="40" spans="1:10" s="23" customFormat="1" ht="17.25" customHeight="1">
      <c r="A40" s="84" t="s">
        <v>681</v>
      </c>
      <c r="B40" s="785">
        <v>3959</v>
      </c>
      <c r="C40" s="769">
        <v>3.24</v>
      </c>
      <c r="D40" s="770">
        <v>1.79</v>
      </c>
      <c r="E40" s="765">
        <v>561495</v>
      </c>
      <c r="F40" s="771">
        <v>369383</v>
      </c>
      <c r="G40" s="765">
        <v>403548</v>
      </c>
      <c r="H40" s="771">
        <v>307765</v>
      </c>
      <c r="I40" s="765">
        <v>82259</v>
      </c>
      <c r="J40" s="771">
        <v>95783</v>
      </c>
    </row>
    <row r="41" spans="1:10" s="23" customFormat="1" ht="17.25" customHeight="1">
      <c r="A41" s="84" t="s">
        <v>544</v>
      </c>
      <c r="B41" s="785">
        <v>3934</v>
      </c>
      <c r="C41" s="769">
        <v>3.23</v>
      </c>
      <c r="D41" s="770">
        <v>1.79</v>
      </c>
      <c r="E41" s="765">
        <v>513734</v>
      </c>
      <c r="F41" s="771">
        <v>383939</v>
      </c>
      <c r="G41" s="765">
        <v>447971</v>
      </c>
      <c r="H41" s="771">
        <v>353810</v>
      </c>
      <c r="I41" s="765">
        <v>90138</v>
      </c>
      <c r="J41" s="771">
        <v>94162</v>
      </c>
    </row>
    <row r="42" spans="1:10" s="23" customFormat="1" ht="17.25" customHeight="1">
      <c r="A42" s="84" t="s">
        <v>549</v>
      </c>
      <c r="B42" s="785">
        <v>3883</v>
      </c>
      <c r="C42" s="769">
        <v>3.23</v>
      </c>
      <c r="D42" s="770">
        <v>1.81</v>
      </c>
      <c r="E42" s="765">
        <v>566457</v>
      </c>
      <c r="F42" s="771">
        <v>382064</v>
      </c>
      <c r="G42" s="765">
        <v>458466</v>
      </c>
      <c r="H42" s="771">
        <v>345020</v>
      </c>
      <c r="I42" s="765">
        <v>81923</v>
      </c>
      <c r="J42" s="771">
        <v>113446</v>
      </c>
    </row>
    <row r="43" spans="1:10" s="23" customFormat="1" ht="17.25" customHeight="1">
      <c r="A43" s="84" t="s">
        <v>614</v>
      </c>
      <c r="B43" s="785">
        <v>3909</v>
      </c>
      <c r="C43" s="769">
        <v>3.23</v>
      </c>
      <c r="D43" s="770">
        <v>1.81</v>
      </c>
      <c r="E43" s="765">
        <v>500231</v>
      </c>
      <c r="F43" s="771">
        <v>376966</v>
      </c>
      <c r="G43" s="765">
        <v>442707</v>
      </c>
      <c r="H43" s="771">
        <v>318560</v>
      </c>
      <c r="I43" s="765">
        <v>85471</v>
      </c>
      <c r="J43" s="771">
        <v>124147</v>
      </c>
    </row>
    <row r="44" spans="1:10" s="23" customFormat="1" ht="17.25" customHeight="1">
      <c r="A44" s="84" t="s">
        <v>554</v>
      </c>
      <c r="B44" s="785">
        <v>3921</v>
      </c>
      <c r="C44" s="769">
        <v>3.24</v>
      </c>
      <c r="D44" s="770">
        <v>1.83</v>
      </c>
      <c r="E44" s="765">
        <v>957457</v>
      </c>
      <c r="F44" s="771">
        <v>690232</v>
      </c>
      <c r="G44" s="765">
        <v>444068</v>
      </c>
      <c r="H44" s="771">
        <v>300228</v>
      </c>
      <c r="I44" s="765">
        <v>83994</v>
      </c>
      <c r="J44" s="771">
        <v>143840</v>
      </c>
    </row>
    <row r="45" spans="1:10" s="23" customFormat="1" ht="17.25" customHeight="1">
      <c r="A45" s="84" t="s">
        <v>559</v>
      </c>
      <c r="B45" s="785">
        <v>3940</v>
      </c>
      <c r="C45" s="769">
        <v>3.23</v>
      </c>
      <c r="D45" s="770">
        <v>1.83</v>
      </c>
      <c r="E45" s="765">
        <v>694483</v>
      </c>
      <c r="F45" s="771">
        <v>545883</v>
      </c>
      <c r="G45" s="765">
        <v>438860</v>
      </c>
      <c r="H45" s="771">
        <v>312568</v>
      </c>
      <c r="I45" s="765">
        <v>86310</v>
      </c>
      <c r="J45" s="771">
        <v>126292</v>
      </c>
    </row>
    <row r="46" spans="1:10" s="23" customFormat="1" ht="17.25" customHeight="1">
      <c r="A46" s="84" t="s">
        <v>583</v>
      </c>
      <c r="B46" s="785">
        <v>3942</v>
      </c>
      <c r="C46" s="769">
        <v>3.22</v>
      </c>
      <c r="D46" s="770">
        <v>1.84</v>
      </c>
      <c r="E46" s="765">
        <v>574334</v>
      </c>
      <c r="F46" s="771">
        <v>388979</v>
      </c>
      <c r="G46" s="765">
        <v>411069</v>
      </c>
      <c r="H46" s="771">
        <v>318764</v>
      </c>
      <c r="I46" s="765">
        <v>93271</v>
      </c>
      <c r="J46" s="771">
        <v>92305</v>
      </c>
    </row>
    <row r="47" spans="1:10" s="23" customFormat="1" ht="17.25" customHeight="1">
      <c r="A47" s="84" t="s">
        <v>593</v>
      </c>
      <c r="B47" s="785">
        <v>3950</v>
      </c>
      <c r="C47" s="769">
        <v>3.22</v>
      </c>
      <c r="D47" s="770">
        <v>1.83</v>
      </c>
      <c r="E47" s="765">
        <v>493942</v>
      </c>
      <c r="F47" s="771">
        <v>374600</v>
      </c>
      <c r="G47" s="765">
        <v>399754</v>
      </c>
      <c r="H47" s="771">
        <v>308417</v>
      </c>
      <c r="I47" s="765">
        <v>86132</v>
      </c>
      <c r="J47" s="771">
        <v>91337</v>
      </c>
    </row>
    <row r="48" spans="1:10" s="23" customFormat="1" ht="17.25" customHeight="1">
      <c r="A48" s="84" t="s">
        <v>691</v>
      </c>
      <c r="B48" s="785">
        <v>3926</v>
      </c>
      <c r="C48" s="769">
        <v>3.22</v>
      </c>
      <c r="D48" s="770">
        <v>1.82</v>
      </c>
      <c r="E48" s="765">
        <v>580675</v>
      </c>
      <c r="F48" s="771">
        <v>384789</v>
      </c>
      <c r="G48" s="765">
        <v>423688</v>
      </c>
      <c r="H48" s="771">
        <v>327613</v>
      </c>
      <c r="I48" s="765">
        <v>87393</v>
      </c>
      <c r="J48" s="771">
        <v>96075</v>
      </c>
    </row>
    <row r="49" spans="1:10" s="23" customFormat="1" ht="17.25" customHeight="1">
      <c r="A49" s="84" t="s">
        <v>597</v>
      </c>
      <c r="B49" s="785">
        <v>3997</v>
      </c>
      <c r="C49" s="769">
        <v>3.21</v>
      </c>
      <c r="D49" s="770">
        <v>1.82</v>
      </c>
      <c r="E49" s="765">
        <v>514409</v>
      </c>
      <c r="F49" s="771">
        <v>390141</v>
      </c>
      <c r="G49" s="765">
        <v>408607</v>
      </c>
      <c r="H49" s="771">
        <v>316535</v>
      </c>
      <c r="I49" s="765">
        <v>89108</v>
      </c>
      <c r="J49" s="771">
        <v>92072</v>
      </c>
    </row>
    <row r="50" spans="1:10" s="23" customFormat="1" ht="17.25" customHeight="1">
      <c r="A50" s="84" t="s">
        <v>606</v>
      </c>
      <c r="B50" s="785">
        <v>3990</v>
      </c>
      <c r="C50" s="769">
        <v>3.22</v>
      </c>
      <c r="D50" s="770">
        <v>1.81</v>
      </c>
      <c r="E50" s="765">
        <v>1179259</v>
      </c>
      <c r="F50" s="771">
        <v>879622</v>
      </c>
      <c r="G50" s="765">
        <v>583435</v>
      </c>
      <c r="H50" s="771">
        <v>379200</v>
      </c>
      <c r="I50" s="765">
        <v>105986</v>
      </c>
      <c r="J50" s="771">
        <v>204235</v>
      </c>
    </row>
    <row r="51" spans="1:10" s="23" customFormat="1" ht="17.25" customHeight="1">
      <c r="A51" s="84" t="s">
        <v>690</v>
      </c>
      <c r="B51" s="785">
        <v>3936</v>
      </c>
      <c r="C51" s="769">
        <v>3.21</v>
      </c>
      <c r="D51" s="770">
        <v>1.78</v>
      </c>
      <c r="E51" s="765">
        <v>514877</v>
      </c>
      <c r="F51" s="771">
        <v>388965</v>
      </c>
      <c r="G51" s="765">
        <v>426245</v>
      </c>
      <c r="H51" s="771">
        <v>331341</v>
      </c>
      <c r="I51" s="765">
        <v>89064</v>
      </c>
      <c r="J51" s="771">
        <v>94905</v>
      </c>
    </row>
    <row r="52" spans="1:10" s="23" customFormat="1" ht="17.25" customHeight="1">
      <c r="A52" s="84" t="s">
        <v>695</v>
      </c>
      <c r="B52" s="785">
        <v>3978</v>
      </c>
      <c r="C52" s="769">
        <v>3.2</v>
      </c>
      <c r="D52" s="770">
        <v>1.77</v>
      </c>
      <c r="E52" s="765">
        <v>571933</v>
      </c>
      <c r="F52" s="771">
        <v>385077</v>
      </c>
      <c r="G52" s="765">
        <v>411625</v>
      </c>
      <c r="H52" s="771">
        <v>313977</v>
      </c>
      <c r="I52" s="765">
        <v>85479</v>
      </c>
      <c r="J52" s="771">
        <v>97648</v>
      </c>
    </row>
    <row r="53" spans="1:10" s="23" customFormat="1" ht="6" customHeight="1">
      <c r="A53" s="786"/>
      <c r="B53" s="787"/>
      <c r="C53" s="773"/>
      <c r="D53" s="774"/>
      <c r="E53" s="775"/>
      <c r="F53" s="776"/>
      <c r="G53" s="775"/>
      <c r="H53" s="776"/>
      <c r="I53" s="777"/>
      <c r="J53" s="776"/>
    </row>
    <row r="54" spans="1:10" s="23" customFormat="1" ht="13.5" customHeight="1">
      <c r="A54" s="788" t="s">
        <v>361</v>
      </c>
      <c r="B54" s="788"/>
      <c r="C54" s="788"/>
      <c r="D54" s="788"/>
      <c r="E54" s="788"/>
      <c r="F54" s="788"/>
      <c r="G54" s="788"/>
      <c r="H54" s="788"/>
      <c r="I54" s="788"/>
      <c r="J54" s="788"/>
    </row>
    <row r="55" spans="1:10" ht="12.75" customHeight="1">
      <c r="A55" s="788" t="s">
        <v>212</v>
      </c>
      <c r="B55" s="788"/>
      <c r="C55" s="788"/>
      <c r="D55" s="788"/>
      <c r="E55" s="788"/>
      <c r="F55" s="788"/>
      <c r="G55" s="788"/>
      <c r="H55" s="788"/>
      <c r="I55" s="788"/>
      <c r="J55" s="788"/>
    </row>
    <row r="56" spans="1:10" ht="12.75" customHeight="1">
      <c r="A56" s="789" t="s">
        <v>180</v>
      </c>
      <c r="B56" s="790"/>
      <c r="C56" s="790"/>
    </row>
  </sheetData>
  <mergeCells count="14">
    <mergeCell ref="J4:J6"/>
    <mergeCell ref="F5:F6"/>
    <mergeCell ref="H5:H6"/>
    <mergeCell ref="J31:J33"/>
    <mergeCell ref="F32:F33"/>
    <mergeCell ref="H32:H33"/>
    <mergeCell ref="C31:C33"/>
    <mergeCell ref="D31:D33"/>
    <mergeCell ref="E31:E33"/>
    <mergeCell ref="G31:G33"/>
    <mergeCell ref="C4:C6"/>
    <mergeCell ref="D4:D6"/>
    <mergeCell ref="E4:E6"/>
    <mergeCell ref="G4:G6"/>
  </mergeCells>
  <phoneticPr fontId="3"/>
  <pageMargins left="0.39370078740157483" right="0.70866141732283472" top="0.70866141732283472" bottom="0.98425196850393704" header="0" footer="0.27559055118110237"/>
  <pageSetup paperSize="9" scale="90" firstPageNumber="8" orientation="portrait" useFirstPageNumber="1" r:id="rId1"/>
  <headerFooter scaleWithDoc="0" alignWithMargins="0"/>
  <ignoredErrors>
    <ignoredError sqref="A14:A25 A41:A48 A49:A5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P56"/>
  <sheetViews>
    <sheetView zoomScaleNormal="100" zoomScaleSheetLayoutView="90" workbookViewId="0"/>
  </sheetViews>
  <sheetFormatPr defaultColWidth="8" defaultRowHeight="10.5"/>
  <cols>
    <col min="1" max="1" width="12.625" style="20" customWidth="1"/>
    <col min="2" max="2" width="7" style="20" customWidth="1"/>
    <col min="3" max="3" width="6.25" style="20" customWidth="1"/>
    <col min="4" max="5" width="7.5" style="20" customWidth="1"/>
    <col min="6" max="6" width="7" style="20" customWidth="1"/>
    <col min="7" max="7" width="6.875" style="20" customWidth="1"/>
    <col min="8" max="8" width="7" style="20" customWidth="1"/>
    <col min="9" max="9" width="7.125" style="20" customWidth="1"/>
    <col min="10" max="10" width="6.875" style="20" customWidth="1"/>
    <col min="11" max="13" width="7.5" style="20" customWidth="1"/>
    <col min="14" max="14" width="7.125" style="20" customWidth="1"/>
    <col min="15" max="16" width="6.875" style="20" customWidth="1"/>
    <col min="17" max="16384" width="8" style="20"/>
  </cols>
  <sheetData>
    <row r="1" spans="1:16" ht="14.25" customHeight="1"/>
    <row r="2" spans="1:16" ht="33.75" customHeight="1" thickBot="1">
      <c r="A2" s="1284" t="s">
        <v>153</v>
      </c>
      <c r="B2" s="1284"/>
      <c r="C2" s="1284"/>
      <c r="D2" s="1284"/>
      <c r="E2" s="1158"/>
      <c r="H2" s="1268" t="s">
        <v>528</v>
      </c>
      <c r="I2" s="1268"/>
      <c r="J2" s="1268"/>
      <c r="K2" s="1268"/>
    </row>
    <row r="3" spans="1:16" ht="17.25" customHeight="1" thickTop="1">
      <c r="A3" s="791" t="s">
        <v>421</v>
      </c>
      <c r="B3" s="1269" t="s">
        <v>154</v>
      </c>
      <c r="C3" s="1270"/>
      <c r="D3" s="1270"/>
      <c r="E3" s="1270"/>
      <c r="F3" s="1270"/>
      <c r="G3" s="1270"/>
      <c r="H3" s="1270"/>
      <c r="I3" s="1270"/>
      <c r="J3" s="1270"/>
      <c r="K3" s="1270"/>
      <c r="L3" s="792"/>
      <c r="M3" s="792"/>
      <c r="N3" s="792"/>
      <c r="O3" s="792"/>
      <c r="P3" s="792"/>
    </row>
    <row r="4" spans="1:16" ht="6.75" customHeight="1">
      <c r="A4" s="793"/>
      <c r="B4" s="1285" t="s">
        <v>422</v>
      </c>
      <c r="C4" s="793"/>
      <c r="D4" s="793"/>
      <c r="E4" s="793"/>
      <c r="F4" s="793"/>
      <c r="G4" s="793"/>
      <c r="H4" s="793"/>
      <c r="I4" s="793"/>
      <c r="J4" s="793"/>
      <c r="K4" s="793"/>
      <c r="L4" s="792"/>
      <c r="M4" s="792"/>
      <c r="N4" s="792"/>
      <c r="O4" s="792"/>
      <c r="P4" s="792"/>
    </row>
    <row r="5" spans="1:16" ht="18" customHeight="1">
      <c r="A5" s="794"/>
      <c r="B5" s="1286"/>
      <c r="C5" s="1271" t="s">
        <v>423</v>
      </c>
      <c r="D5" s="1272"/>
      <c r="E5" s="1272"/>
      <c r="F5" s="1272"/>
      <c r="G5" s="1272"/>
      <c r="H5" s="1272"/>
      <c r="I5" s="1273"/>
      <c r="J5" s="1274"/>
      <c r="K5" s="1277" t="s">
        <v>155</v>
      </c>
      <c r="L5" s="792"/>
      <c r="M5" s="792"/>
      <c r="N5" s="792"/>
      <c r="O5" s="792"/>
      <c r="P5" s="792"/>
    </row>
    <row r="6" spans="1:16" ht="18" customHeight="1">
      <c r="A6" s="795"/>
      <c r="B6" s="1286"/>
      <c r="C6" s="1275" t="s">
        <v>291</v>
      </c>
      <c r="D6" s="1275" t="s">
        <v>424</v>
      </c>
      <c r="E6" s="1275" t="s">
        <v>425</v>
      </c>
      <c r="F6" s="796" t="s">
        <v>426</v>
      </c>
      <c r="G6" s="1280" t="s">
        <v>427</v>
      </c>
      <c r="H6" s="1282" t="s">
        <v>307</v>
      </c>
      <c r="I6" s="1275" t="s">
        <v>292</v>
      </c>
      <c r="J6" s="1275" t="s">
        <v>176</v>
      </c>
      <c r="K6" s="1278"/>
      <c r="L6" s="792"/>
      <c r="M6" s="792"/>
      <c r="N6" s="792"/>
      <c r="O6" s="792"/>
      <c r="P6" s="792"/>
    </row>
    <row r="7" spans="1:16" ht="18" customHeight="1">
      <c r="A7" s="797" t="s">
        <v>428</v>
      </c>
      <c r="B7" s="1287"/>
      <c r="C7" s="1276"/>
      <c r="D7" s="1276"/>
      <c r="E7" s="1276"/>
      <c r="F7" s="798" t="s">
        <v>156</v>
      </c>
      <c r="G7" s="1281"/>
      <c r="H7" s="1283"/>
      <c r="I7" s="1276"/>
      <c r="J7" s="1276"/>
      <c r="K7" s="1279"/>
      <c r="L7" s="792"/>
      <c r="M7" s="792"/>
      <c r="N7" s="792"/>
      <c r="O7" s="792"/>
      <c r="P7" s="792"/>
    </row>
    <row r="8" spans="1:16" ht="15" customHeight="1">
      <c r="A8" s="799" t="s">
        <v>132</v>
      </c>
      <c r="B8" s="800">
        <v>1000</v>
      </c>
      <c r="C8" s="801">
        <v>144.6</v>
      </c>
      <c r="D8" s="802">
        <v>9.4</v>
      </c>
      <c r="E8" s="801">
        <v>86.1</v>
      </c>
      <c r="F8" s="803">
        <v>52.8</v>
      </c>
      <c r="G8" s="801">
        <v>50.6</v>
      </c>
      <c r="H8" s="43">
        <v>19.3</v>
      </c>
      <c r="I8" s="43">
        <v>50</v>
      </c>
      <c r="J8" s="804">
        <v>18.2</v>
      </c>
      <c r="K8" s="805">
        <v>40.299999999999997</v>
      </c>
      <c r="L8" s="792"/>
      <c r="M8" s="792"/>
      <c r="N8" s="792"/>
      <c r="O8" s="792"/>
      <c r="P8" s="792"/>
    </row>
    <row r="9" spans="1:16" ht="7.5" customHeight="1">
      <c r="A9" s="806"/>
      <c r="B9" s="807"/>
      <c r="C9" s="808"/>
      <c r="D9" s="809"/>
      <c r="E9" s="808"/>
      <c r="F9" s="809"/>
      <c r="G9" s="808"/>
      <c r="H9" s="808"/>
      <c r="I9" s="808"/>
      <c r="J9" s="808"/>
      <c r="K9" s="807"/>
      <c r="L9" s="792"/>
      <c r="M9" s="792"/>
      <c r="N9" s="792"/>
      <c r="O9" s="792"/>
      <c r="P9" s="792"/>
    </row>
    <row r="10" spans="1:16" ht="18.75" customHeight="1">
      <c r="A10" s="84" t="s">
        <v>804</v>
      </c>
      <c r="B10" s="43">
        <v>114.9</v>
      </c>
      <c r="C10" s="810">
        <v>107.7</v>
      </c>
      <c r="D10" s="44">
        <v>105.1</v>
      </c>
      <c r="E10" s="810">
        <v>117</v>
      </c>
      <c r="F10" s="44">
        <v>151.6</v>
      </c>
      <c r="G10" s="43">
        <v>145.6</v>
      </c>
      <c r="H10" s="43">
        <v>103.4</v>
      </c>
      <c r="I10" s="43">
        <v>103.4</v>
      </c>
      <c r="J10" s="43">
        <v>102.8</v>
      </c>
      <c r="K10" s="43">
        <v>99</v>
      </c>
      <c r="L10" s="792"/>
      <c r="M10" s="792"/>
      <c r="N10" s="792"/>
      <c r="O10" s="792"/>
      <c r="P10" s="792"/>
    </row>
    <row r="11" spans="1:16" ht="18.75" customHeight="1">
      <c r="A11" s="811" t="s">
        <v>656</v>
      </c>
      <c r="B11" s="43">
        <v>119.8583333</v>
      </c>
      <c r="C11" s="810">
        <v>115.5</v>
      </c>
      <c r="D11" s="44">
        <v>114.7416667</v>
      </c>
      <c r="E11" s="810">
        <v>116.6916667</v>
      </c>
      <c r="F11" s="44">
        <v>151.8916667</v>
      </c>
      <c r="G11" s="43">
        <v>154.58333329999999</v>
      </c>
      <c r="H11" s="43">
        <v>106.4416667</v>
      </c>
      <c r="I11" s="43">
        <v>108.675</v>
      </c>
      <c r="J11" s="43">
        <v>106.7416667</v>
      </c>
      <c r="K11" s="43">
        <v>106.9833333</v>
      </c>
      <c r="L11" s="792"/>
      <c r="M11" s="792"/>
      <c r="N11" s="792"/>
      <c r="O11" s="792"/>
      <c r="P11" s="792"/>
    </row>
    <row r="12" spans="1:16" ht="18.75" customHeight="1">
      <c r="A12" s="811" t="s">
        <v>793</v>
      </c>
      <c r="B12" s="43">
        <v>123.6</v>
      </c>
      <c r="C12" s="810">
        <v>119.1</v>
      </c>
      <c r="D12" s="44">
        <v>120.8</v>
      </c>
      <c r="E12" s="810">
        <v>116.9</v>
      </c>
      <c r="F12" s="44">
        <v>157.5</v>
      </c>
      <c r="G12" s="43">
        <v>152.6</v>
      </c>
      <c r="H12" s="43">
        <v>107.6</v>
      </c>
      <c r="I12" s="43">
        <v>113.7</v>
      </c>
      <c r="J12" s="43">
        <v>110.2</v>
      </c>
      <c r="K12" s="43">
        <v>125.8</v>
      </c>
      <c r="L12" s="792"/>
      <c r="M12" s="792"/>
      <c r="N12" s="792"/>
      <c r="O12" s="792"/>
      <c r="P12" s="792"/>
    </row>
    <row r="13" spans="1:16" ht="16.5" customHeight="1">
      <c r="A13" s="812"/>
      <c r="B13" s="43"/>
      <c r="C13" s="813"/>
      <c r="D13" s="803"/>
      <c r="E13" s="813"/>
      <c r="F13" s="803"/>
      <c r="G13" s="813"/>
      <c r="H13" s="813"/>
      <c r="I13" s="813"/>
      <c r="J13" s="813"/>
      <c r="K13" s="800"/>
      <c r="L13" s="792"/>
      <c r="M13" s="792"/>
      <c r="N13" s="792"/>
      <c r="O13" s="792"/>
      <c r="P13" s="792"/>
    </row>
    <row r="14" spans="1:16" ht="18.75" customHeight="1">
      <c r="A14" s="84" t="s">
        <v>688</v>
      </c>
      <c r="B14" s="43">
        <v>120.5</v>
      </c>
      <c r="C14" s="810">
        <v>117.6</v>
      </c>
      <c r="D14" s="44">
        <v>115.7</v>
      </c>
      <c r="E14" s="810">
        <v>117.8</v>
      </c>
      <c r="F14" s="44">
        <v>155.1</v>
      </c>
      <c r="G14" s="43">
        <v>152.69999999999999</v>
      </c>
      <c r="H14" s="43">
        <v>107.6</v>
      </c>
      <c r="I14" s="810">
        <v>110.4</v>
      </c>
      <c r="J14" s="810">
        <v>108.8</v>
      </c>
      <c r="K14" s="43">
        <v>105</v>
      </c>
      <c r="L14" s="792"/>
      <c r="M14" s="792"/>
      <c r="N14" s="792"/>
      <c r="O14" s="792"/>
      <c r="P14" s="792"/>
    </row>
    <row r="15" spans="1:16" ht="18.75" customHeight="1">
      <c r="A15" s="84" t="s">
        <v>502</v>
      </c>
      <c r="B15" s="43">
        <v>120.9</v>
      </c>
      <c r="C15" s="810">
        <v>117.8</v>
      </c>
      <c r="D15" s="44">
        <v>118.3</v>
      </c>
      <c r="E15" s="810">
        <v>118.1</v>
      </c>
      <c r="F15" s="44">
        <v>155.4</v>
      </c>
      <c r="G15" s="43">
        <v>152.69999999999999</v>
      </c>
      <c r="H15" s="43">
        <v>107.8</v>
      </c>
      <c r="I15" s="810">
        <v>110.8</v>
      </c>
      <c r="J15" s="810">
        <v>109.2</v>
      </c>
      <c r="K15" s="43">
        <v>105.9</v>
      </c>
      <c r="L15" s="792"/>
      <c r="M15" s="792"/>
      <c r="N15" s="792"/>
      <c r="O15" s="792"/>
      <c r="P15" s="792"/>
    </row>
    <row r="16" spans="1:16" ht="18.75" customHeight="1">
      <c r="A16" s="84" t="s">
        <v>503</v>
      </c>
      <c r="B16" s="43">
        <v>121.5</v>
      </c>
      <c r="C16" s="810">
        <v>118.1</v>
      </c>
      <c r="D16" s="44">
        <v>118.2</v>
      </c>
      <c r="E16" s="810">
        <v>117</v>
      </c>
      <c r="F16" s="44">
        <v>156.9</v>
      </c>
      <c r="G16" s="43">
        <v>153</v>
      </c>
      <c r="H16" s="43">
        <v>107.5</v>
      </c>
      <c r="I16" s="810">
        <v>112.2</v>
      </c>
      <c r="J16" s="810">
        <v>110.1</v>
      </c>
      <c r="K16" s="43">
        <v>107.1</v>
      </c>
      <c r="L16" s="792"/>
      <c r="M16" s="792"/>
      <c r="N16" s="792"/>
      <c r="O16" s="792"/>
      <c r="P16" s="792"/>
    </row>
    <row r="17" spans="1:16" ht="18.75" customHeight="1">
      <c r="A17" s="84" t="s">
        <v>512</v>
      </c>
      <c r="B17" s="43">
        <v>122.4</v>
      </c>
      <c r="C17" s="810">
        <v>118</v>
      </c>
      <c r="D17" s="44">
        <v>118.5</v>
      </c>
      <c r="E17" s="810">
        <v>117.3</v>
      </c>
      <c r="F17" s="44">
        <v>157.9</v>
      </c>
      <c r="G17" s="43">
        <v>153.19999999999999</v>
      </c>
      <c r="H17" s="43">
        <v>107.3</v>
      </c>
      <c r="I17" s="810">
        <v>112</v>
      </c>
      <c r="J17" s="810">
        <v>109.6</v>
      </c>
      <c r="K17" s="43">
        <v>108.8</v>
      </c>
      <c r="L17" s="792"/>
      <c r="M17" s="792"/>
      <c r="N17" s="792"/>
      <c r="O17" s="792"/>
      <c r="P17" s="792"/>
    </row>
    <row r="18" spans="1:16" ht="18.75" customHeight="1">
      <c r="A18" s="84" t="s">
        <v>504</v>
      </c>
      <c r="B18" s="43">
        <v>122.7</v>
      </c>
      <c r="C18" s="810">
        <v>118.2</v>
      </c>
      <c r="D18" s="44">
        <v>116.8</v>
      </c>
      <c r="E18" s="810">
        <v>117.5</v>
      </c>
      <c r="F18" s="44">
        <v>159.4</v>
      </c>
      <c r="G18" s="43">
        <v>153.4</v>
      </c>
      <c r="H18" s="43">
        <v>107.2</v>
      </c>
      <c r="I18" s="810">
        <v>113</v>
      </c>
      <c r="J18" s="810">
        <v>109.2</v>
      </c>
      <c r="K18" s="43">
        <v>109.6</v>
      </c>
      <c r="L18" s="792"/>
      <c r="M18" s="792"/>
      <c r="N18" s="792"/>
      <c r="O18" s="792"/>
      <c r="P18" s="792"/>
    </row>
    <row r="19" spans="1:16" ht="18.75" customHeight="1">
      <c r="A19" s="84" t="s">
        <v>505</v>
      </c>
      <c r="B19" s="43">
        <v>123.4</v>
      </c>
      <c r="C19" s="810">
        <v>118.8</v>
      </c>
      <c r="D19" s="44">
        <v>119.4</v>
      </c>
      <c r="E19" s="810">
        <v>117.9</v>
      </c>
      <c r="F19" s="44">
        <v>155.9</v>
      </c>
      <c r="G19" s="43">
        <v>153.69999999999999</v>
      </c>
      <c r="H19" s="43">
        <v>107.3</v>
      </c>
      <c r="I19" s="810">
        <v>113.5</v>
      </c>
      <c r="J19" s="810">
        <v>109.5</v>
      </c>
      <c r="K19" s="43">
        <v>111.2</v>
      </c>
      <c r="L19" s="792"/>
      <c r="M19" s="792"/>
      <c r="N19" s="792"/>
      <c r="O19" s="792"/>
      <c r="P19" s="792"/>
    </row>
    <row r="20" spans="1:16" ht="18.75" customHeight="1">
      <c r="A20" s="84" t="s">
        <v>506</v>
      </c>
      <c r="B20" s="43">
        <v>123.1</v>
      </c>
      <c r="C20" s="810">
        <v>118.7</v>
      </c>
      <c r="D20" s="44">
        <v>120.1</v>
      </c>
      <c r="E20" s="810">
        <v>117.3</v>
      </c>
      <c r="F20" s="44">
        <v>157</v>
      </c>
      <c r="G20" s="43">
        <v>153.9</v>
      </c>
      <c r="H20" s="43">
        <v>107.2</v>
      </c>
      <c r="I20" s="810">
        <v>113.7</v>
      </c>
      <c r="J20" s="810">
        <v>110</v>
      </c>
      <c r="K20" s="43">
        <v>112.2</v>
      </c>
      <c r="L20" s="792"/>
      <c r="M20" s="792"/>
      <c r="N20" s="792"/>
      <c r="O20" s="792"/>
      <c r="P20" s="792"/>
    </row>
    <row r="21" spans="1:16" ht="18.75" customHeight="1">
      <c r="A21" s="84" t="s">
        <v>507</v>
      </c>
      <c r="B21" s="43">
        <v>123.5</v>
      </c>
      <c r="C21" s="810">
        <v>119.2</v>
      </c>
      <c r="D21" s="44">
        <v>121.5</v>
      </c>
      <c r="E21" s="810">
        <v>117.1</v>
      </c>
      <c r="F21" s="44">
        <v>158.5</v>
      </c>
      <c r="G21" s="43">
        <v>153.69999999999999</v>
      </c>
      <c r="H21" s="43">
        <v>107.3</v>
      </c>
      <c r="I21" s="810">
        <v>113.6</v>
      </c>
      <c r="J21" s="810">
        <v>110.4</v>
      </c>
      <c r="K21" s="43">
        <v>128.1</v>
      </c>
      <c r="L21" s="792"/>
      <c r="M21" s="792"/>
      <c r="N21" s="792"/>
      <c r="O21" s="792"/>
      <c r="P21" s="792"/>
    </row>
    <row r="22" spans="1:16" ht="18.75" customHeight="1">
      <c r="A22" s="84" t="s">
        <v>791</v>
      </c>
      <c r="B22" s="43">
        <v>124</v>
      </c>
      <c r="C22" s="810">
        <v>119.4</v>
      </c>
      <c r="D22" s="44">
        <v>123.9</v>
      </c>
      <c r="E22" s="810">
        <v>116.4</v>
      </c>
      <c r="F22" s="44">
        <v>155</v>
      </c>
      <c r="G22" s="43">
        <v>152.5</v>
      </c>
      <c r="H22" s="43">
        <v>108</v>
      </c>
      <c r="I22" s="810">
        <v>114.3</v>
      </c>
      <c r="J22" s="810">
        <v>111.2</v>
      </c>
      <c r="K22" s="43">
        <v>136.5</v>
      </c>
      <c r="L22" s="792"/>
      <c r="M22" s="792"/>
      <c r="N22" s="792"/>
      <c r="O22" s="792"/>
      <c r="P22" s="792"/>
    </row>
    <row r="23" spans="1:16" ht="18.75" customHeight="1">
      <c r="A23" s="84" t="s">
        <v>792</v>
      </c>
      <c r="B23" s="810">
        <v>124.4</v>
      </c>
      <c r="C23" s="810">
        <v>119.6</v>
      </c>
      <c r="D23" s="44">
        <v>123.6</v>
      </c>
      <c r="E23" s="810">
        <v>116.4</v>
      </c>
      <c r="F23" s="44">
        <v>155.1</v>
      </c>
      <c r="G23" s="43">
        <v>151.80000000000001</v>
      </c>
      <c r="H23" s="43">
        <v>108</v>
      </c>
      <c r="I23" s="810">
        <v>114.5</v>
      </c>
      <c r="J23" s="810">
        <v>110.4</v>
      </c>
      <c r="K23" s="43">
        <v>138.4</v>
      </c>
      <c r="L23" s="792"/>
      <c r="M23" s="792"/>
      <c r="N23" s="792"/>
      <c r="O23" s="792"/>
      <c r="P23" s="792"/>
    </row>
    <row r="24" spans="1:16" ht="18.75" customHeight="1">
      <c r="A24" s="84" t="s">
        <v>663</v>
      </c>
      <c r="B24" s="43">
        <v>124.9</v>
      </c>
      <c r="C24" s="810">
        <v>119.8</v>
      </c>
      <c r="D24" s="44">
        <v>122.9</v>
      </c>
      <c r="E24" s="810">
        <v>116.2</v>
      </c>
      <c r="F24" s="44">
        <v>157.19999999999999</v>
      </c>
      <c r="G24" s="43">
        <v>151.5</v>
      </c>
      <c r="H24" s="43">
        <v>107.7</v>
      </c>
      <c r="I24" s="810">
        <v>114.6</v>
      </c>
      <c r="J24" s="810">
        <v>110.7</v>
      </c>
      <c r="K24" s="43">
        <v>142.6</v>
      </c>
      <c r="L24" s="792"/>
      <c r="M24" s="792"/>
      <c r="N24" s="792"/>
      <c r="O24" s="792"/>
      <c r="P24" s="792"/>
    </row>
    <row r="25" spans="1:16" ht="18.75" customHeight="1">
      <c r="A25" s="84" t="s">
        <v>724</v>
      </c>
      <c r="B25" s="43">
        <v>125.3</v>
      </c>
      <c r="C25" s="810">
        <v>120.4</v>
      </c>
      <c r="D25" s="44">
        <v>121.7</v>
      </c>
      <c r="E25" s="810">
        <v>116.9</v>
      </c>
      <c r="F25" s="44">
        <v>161.30000000000001</v>
      </c>
      <c r="G25" s="43">
        <v>150.6</v>
      </c>
      <c r="H25" s="43">
        <v>107.8</v>
      </c>
      <c r="I25" s="810">
        <v>114.3</v>
      </c>
      <c r="J25" s="810">
        <v>110.4</v>
      </c>
      <c r="K25" s="43">
        <v>143.19999999999999</v>
      </c>
      <c r="L25" s="792"/>
      <c r="M25" s="792"/>
      <c r="N25" s="792"/>
      <c r="O25" s="792"/>
      <c r="P25" s="792"/>
    </row>
    <row r="26" spans="1:16" ht="18.75" customHeight="1">
      <c r="A26" s="814" t="s">
        <v>790</v>
      </c>
      <c r="B26" s="43">
        <v>125.3</v>
      </c>
      <c r="C26" s="810">
        <v>120.7</v>
      </c>
      <c r="D26" s="44">
        <v>121.4</v>
      </c>
      <c r="E26" s="810">
        <v>116.7</v>
      </c>
      <c r="F26" s="44">
        <v>162.4</v>
      </c>
      <c r="G26" s="43">
        <v>150.4</v>
      </c>
      <c r="H26" s="43">
        <v>107.9</v>
      </c>
      <c r="I26" s="810">
        <v>114.3</v>
      </c>
      <c r="J26" s="810">
        <v>110.4</v>
      </c>
      <c r="K26" s="43">
        <v>146.4</v>
      </c>
      <c r="L26" s="792"/>
      <c r="M26" s="792"/>
      <c r="N26" s="792"/>
      <c r="O26" s="792"/>
      <c r="P26" s="792"/>
    </row>
    <row r="27" spans="1:16" ht="6" customHeight="1">
      <c r="A27" s="815"/>
      <c r="B27" s="816"/>
      <c r="C27" s="816"/>
      <c r="D27" s="816"/>
      <c r="E27" s="816"/>
      <c r="F27" s="816"/>
      <c r="G27" s="816"/>
      <c r="H27" s="816"/>
      <c r="I27" s="817"/>
      <c r="J27" s="817"/>
      <c r="K27" s="816"/>
      <c r="L27" s="792"/>
      <c r="M27" s="792"/>
      <c r="N27" s="792"/>
      <c r="O27" s="792"/>
      <c r="P27" s="792"/>
    </row>
    <row r="28" spans="1:16" ht="13.5" customHeight="1">
      <c r="A28" s="818" t="s">
        <v>645</v>
      </c>
      <c r="B28" s="818"/>
      <c r="C28" s="818"/>
      <c r="D28" s="818"/>
      <c r="E28" s="819"/>
      <c r="F28" s="802"/>
    </row>
    <row r="29" spans="1:16" ht="13.5" customHeight="1">
      <c r="A29" s="819" t="s">
        <v>531</v>
      </c>
      <c r="B29" s="819"/>
      <c r="C29" s="819"/>
      <c r="D29" s="819"/>
      <c r="E29" s="819"/>
      <c r="F29" s="802"/>
    </row>
    <row r="30" spans="1:16" ht="13.5" customHeight="1">
      <c r="A30" s="1288" t="s">
        <v>644</v>
      </c>
      <c r="B30" s="1288"/>
      <c r="C30" s="1288"/>
      <c r="D30" s="1288"/>
      <c r="E30" s="1288"/>
      <c r="F30" s="1288"/>
      <c r="G30" s="820"/>
      <c r="H30" s="820"/>
      <c r="I30" s="820"/>
      <c r="J30" s="820"/>
      <c r="K30" s="820"/>
      <c r="L30" s="820"/>
      <c r="M30" s="820"/>
      <c r="N30" s="820"/>
      <c r="O30" s="820"/>
      <c r="P30" s="820"/>
    </row>
    <row r="31" spans="1:16" ht="8.25" customHeight="1">
      <c r="A31" s="821"/>
    </row>
    <row r="32" spans="1:16" ht="27.75" customHeight="1">
      <c r="A32" s="821"/>
      <c r="B32" s="822"/>
      <c r="C32" s="822"/>
      <c r="D32" s="822"/>
      <c r="E32" s="822"/>
      <c r="F32" s="822"/>
      <c r="G32" s="822"/>
      <c r="H32" s="822"/>
      <c r="I32" s="822"/>
      <c r="J32" s="822"/>
      <c r="K32" s="822"/>
      <c r="L32" s="822"/>
      <c r="M32" s="822"/>
      <c r="N32" s="822"/>
      <c r="O32" s="822"/>
      <c r="P32" s="822"/>
    </row>
    <row r="33" spans="1:16" s="21" customFormat="1" ht="17.25" customHeight="1">
      <c r="A33" s="1293" t="s">
        <v>570</v>
      </c>
      <c r="B33" s="1293"/>
      <c r="C33" s="1293"/>
    </row>
    <row r="34" spans="1:16" s="21" customFormat="1" ht="28.5" customHeight="1" thickBot="1">
      <c r="A34" s="1294" t="s">
        <v>356</v>
      </c>
      <c r="B34" s="1294"/>
      <c r="C34" s="1294"/>
      <c r="D34" s="1294"/>
      <c r="E34" s="1294"/>
      <c r="F34" s="1294"/>
      <c r="G34" s="1294"/>
      <c r="M34" s="1301" t="s">
        <v>805</v>
      </c>
      <c r="N34" s="1301"/>
      <c r="O34" s="1301"/>
      <c r="P34" s="1301"/>
    </row>
    <row r="35" spans="1:16" s="21" customFormat="1" ht="14.25" customHeight="1" thickTop="1">
      <c r="A35" s="1289" t="s">
        <v>429</v>
      </c>
      <c r="B35" s="1289"/>
      <c r="C35" s="1290"/>
      <c r="D35" s="1302" t="s">
        <v>467</v>
      </c>
      <c r="E35" s="1303"/>
      <c r="F35" s="1303"/>
      <c r="G35" s="1303"/>
      <c r="H35" s="1304"/>
      <c r="I35" s="1289" t="s">
        <v>429</v>
      </c>
      <c r="J35" s="1289"/>
      <c r="K35" s="1290"/>
      <c r="L35" s="1302" t="s">
        <v>430</v>
      </c>
      <c r="M35" s="1303"/>
      <c r="N35" s="1303"/>
      <c r="O35" s="1303"/>
      <c r="P35" s="1303"/>
    </row>
    <row r="36" spans="1:16" s="21" customFormat="1" ht="14.25" customHeight="1">
      <c r="A36" s="1291"/>
      <c r="B36" s="1291"/>
      <c r="C36" s="1292"/>
      <c r="D36" s="1299" t="s">
        <v>806</v>
      </c>
      <c r="E36" s="1300"/>
      <c r="F36" s="1296" t="s">
        <v>807</v>
      </c>
      <c r="G36" s="1297"/>
      <c r="H36" s="1298"/>
      <c r="I36" s="1291"/>
      <c r="J36" s="1291"/>
      <c r="K36" s="1292"/>
      <c r="L36" s="1299" t="s">
        <v>806</v>
      </c>
      <c r="M36" s="1300"/>
      <c r="N36" s="1296" t="s">
        <v>808</v>
      </c>
      <c r="O36" s="1297"/>
      <c r="P36" s="1297"/>
    </row>
    <row r="37" spans="1:16" s="21" customFormat="1" ht="9" customHeight="1">
      <c r="A37" s="823"/>
      <c r="B37" s="823"/>
      <c r="C37" s="824"/>
      <c r="D37" s="825"/>
      <c r="E37" s="824"/>
      <c r="F37" s="826"/>
      <c r="G37" s="827"/>
      <c r="H37" s="828"/>
      <c r="I37" s="829"/>
      <c r="J37" s="829"/>
      <c r="K37" s="829"/>
      <c r="L37" s="825"/>
      <c r="M37" s="824"/>
      <c r="N37" s="825"/>
      <c r="O37" s="823"/>
      <c r="P37" s="823"/>
    </row>
    <row r="38" spans="1:16" s="21" customFormat="1" ht="18.75" customHeight="1">
      <c r="A38" s="1266" t="s">
        <v>431</v>
      </c>
      <c r="B38" s="1266"/>
      <c r="C38" s="1267"/>
      <c r="D38" s="1250">
        <v>4191614</v>
      </c>
      <c r="E38" s="1263"/>
      <c r="F38" s="1250">
        <v>6861553</v>
      </c>
      <c r="G38" s="1251"/>
      <c r="H38" s="1252"/>
      <c r="I38" s="1266" t="s">
        <v>431</v>
      </c>
      <c r="J38" s="1266"/>
      <c r="K38" s="1267"/>
      <c r="L38" s="1264">
        <v>10897672</v>
      </c>
      <c r="M38" s="1265"/>
      <c r="N38" s="1253">
        <v>19694033</v>
      </c>
      <c r="O38" s="1257"/>
      <c r="P38" s="1257"/>
    </row>
    <row r="39" spans="1:16" s="21" customFormat="1" ht="18.75" customHeight="1">
      <c r="A39" s="1266" t="s">
        <v>208</v>
      </c>
      <c r="B39" s="1266"/>
      <c r="C39" s="1267"/>
      <c r="D39" s="1250">
        <v>7243</v>
      </c>
      <c r="E39" s="1263"/>
      <c r="F39" s="1250">
        <v>7243</v>
      </c>
      <c r="G39" s="1251"/>
      <c r="H39" s="1252"/>
      <c r="I39" s="1266" t="s">
        <v>208</v>
      </c>
      <c r="J39" s="1266"/>
      <c r="K39" s="1267"/>
      <c r="L39" s="1253">
        <v>327833</v>
      </c>
      <c r="M39" s="1258"/>
      <c r="N39" s="1253">
        <v>573959</v>
      </c>
      <c r="O39" s="1257"/>
      <c r="P39" s="1257"/>
    </row>
    <row r="40" spans="1:16" s="21" customFormat="1" ht="18.75" customHeight="1">
      <c r="A40" s="1266" t="s">
        <v>209</v>
      </c>
      <c r="B40" s="1266"/>
      <c r="C40" s="1267"/>
      <c r="D40" s="1250">
        <v>12688</v>
      </c>
      <c r="E40" s="1263"/>
      <c r="F40" s="1250">
        <v>13205</v>
      </c>
      <c r="G40" s="1251"/>
      <c r="H40" s="1252"/>
      <c r="I40" s="1266" t="s">
        <v>209</v>
      </c>
      <c r="J40" s="1266"/>
      <c r="K40" s="1267"/>
      <c r="L40" s="1253">
        <v>0</v>
      </c>
      <c r="M40" s="1258"/>
      <c r="N40" s="1253">
        <v>0</v>
      </c>
      <c r="O40" s="1257"/>
      <c r="P40" s="1257"/>
    </row>
    <row r="41" spans="1:16" s="21" customFormat="1" ht="18.75" customHeight="1">
      <c r="A41" s="1266" t="s">
        <v>365</v>
      </c>
      <c r="B41" s="1266"/>
      <c r="C41" s="1267"/>
      <c r="D41" s="1250">
        <v>435770</v>
      </c>
      <c r="E41" s="1263"/>
      <c r="F41" s="1250">
        <v>435770</v>
      </c>
      <c r="G41" s="1251"/>
      <c r="H41" s="1252"/>
      <c r="I41" s="1266" t="s">
        <v>365</v>
      </c>
      <c r="J41" s="1266"/>
      <c r="K41" s="1267"/>
      <c r="L41" s="1264">
        <v>1402621</v>
      </c>
      <c r="M41" s="1265"/>
      <c r="N41" s="1253">
        <v>2064125</v>
      </c>
      <c r="O41" s="1257"/>
      <c r="P41" s="1257"/>
    </row>
    <row r="42" spans="1:16" s="21" customFormat="1" ht="18.75" customHeight="1">
      <c r="A42" s="1266" t="s">
        <v>432</v>
      </c>
      <c r="B42" s="1266"/>
      <c r="C42" s="1267"/>
      <c r="D42" s="1253">
        <v>0</v>
      </c>
      <c r="E42" s="1258"/>
      <c r="F42" s="1253">
        <v>0</v>
      </c>
      <c r="G42" s="1257"/>
      <c r="H42" s="1295"/>
      <c r="I42" s="1266" t="s">
        <v>432</v>
      </c>
      <c r="J42" s="1266"/>
      <c r="K42" s="1267"/>
      <c r="L42" s="1253">
        <v>3265081</v>
      </c>
      <c r="M42" s="1258"/>
      <c r="N42" s="1253">
        <v>6963881</v>
      </c>
      <c r="O42" s="1257"/>
      <c r="P42" s="1257"/>
    </row>
    <row r="43" spans="1:16" s="21" customFormat="1" ht="18.75" customHeight="1">
      <c r="A43" s="1266" t="s">
        <v>433</v>
      </c>
      <c r="B43" s="1266"/>
      <c r="C43" s="1267"/>
      <c r="D43" s="1253">
        <v>2632</v>
      </c>
      <c r="E43" s="1258"/>
      <c r="F43" s="1253">
        <v>2632</v>
      </c>
      <c r="G43" s="1257"/>
      <c r="H43" s="1295"/>
      <c r="I43" s="1266" t="s">
        <v>433</v>
      </c>
      <c r="J43" s="1266"/>
      <c r="K43" s="1267"/>
      <c r="L43" s="1253">
        <v>0</v>
      </c>
      <c r="M43" s="1258"/>
      <c r="N43" s="1253">
        <v>0</v>
      </c>
      <c r="O43" s="1257"/>
      <c r="P43" s="1257"/>
    </row>
    <row r="44" spans="1:16" s="21" customFormat="1" ht="18.75" customHeight="1">
      <c r="A44" s="1266" t="s">
        <v>434</v>
      </c>
      <c r="B44" s="1266"/>
      <c r="C44" s="1267"/>
      <c r="D44" s="1250">
        <v>348505</v>
      </c>
      <c r="E44" s="1263"/>
      <c r="F44" s="1250">
        <v>444576</v>
      </c>
      <c r="G44" s="1251"/>
      <c r="H44" s="1252"/>
      <c r="I44" s="1266" t="s">
        <v>434</v>
      </c>
      <c r="J44" s="1266"/>
      <c r="K44" s="1267"/>
      <c r="L44" s="1264">
        <v>160846</v>
      </c>
      <c r="M44" s="1265"/>
      <c r="N44" s="1253">
        <v>454536</v>
      </c>
      <c r="O44" s="1257"/>
      <c r="P44" s="1257"/>
    </row>
    <row r="45" spans="1:16" s="21" customFormat="1" ht="18.75" customHeight="1">
      <c r="A45" s="1266" t="s">
        <v>435</v>
      </c>
      <c r="B45" s="1266"/>
      <c r="C45" s="1267"/>
      <c r="D45" s="1250">
        <v>1095859</v>
      </c>
      <c r="E45" s="1263"/>
      <c r="F45" s="1250">
        <v>1724055</v>
      </c>
      <c r="G45" s="1251"/>
      <c r="H45" s="1252"/>
      <c r="I45" s="1266" t="s">
        <v>435</v>
      </c>
      <c r="J45" s="1266"/>
      <c r="K45" s="1267"/>
      <c r="L45" s="1264">
        <v>212108</v>
      </c>
      <c r="M45" s="1265"/>
      <c r="N45" s="1253">
        <v>409527</v>
      </c>
      <c r="O45" s="1257"/>
      <c r="P45" s="1257"/>
    </row>
    <row r="46" spans="1:16" s="21" customFormat="1" ht="18.75" customHeight="1">
      <c r="A46" s="1266" t="s">
        <v>157</v>
      </c>
      <c r="B46" s="1266"/>
      <c r="C46" s="1267"/>
      <c r="D46" s="1250">
        <v>2138551</v>
      </c>
      <c r="E46" s="1263"/>
      <c r="F46" s="1250">
        <v>3958724</v>
      </c>
      <c r="G46" s="1251"/>
      <c r="H46" s="1252"/>
      <c r="I46" s="1266" t="s">
        <v>157</v>
      </c>
      <c r="J46" s="1266"/>
      <c r="K46" s="1267"/>
      <c r="L46" s="1264">
        <v>5452650</v>
      </c>
      <c r="M46" s="1265"/>
      <c r="N46" s="1253">
        <v>9031328</v>
      </c>
      <c r="O46" s="1257"/>
      <c r="P46" s="1257"/>
    </row>
    <row r="47" spans="1:16" s="21" customFormat="1" ht="18.75" customHeight="1">
      <c r="A47" s="1266" t="s">
        <v>158</v>
      </c>
      <c r="B47" s="1266"/>
      <c r="C47" s="1267"/>
      <c r="D47" s="1250">
        <v>150366</v>
      </c>
      <c r="E47" s="1263"/>
      <c r="F47" s="1250">
        <v>275348</v>
      </c>
      <c r="G47" s="1251"/>
      <c r="H47" s="1252"/>
      <c r="I47" s="1266" t="s">
        <v>158</v>
      </c>
      <c r="J47" s="1266"/>
      <c r="K47" s="1267"/>
      <c r="L47" s="1264">
        <v>76533</v>
      </c>
      <c r="M47" s="1265"/>
      <c r="N47" s="1253">
        <v>196677</v>
      </c>
      <c r="O47" s="1257"/>
      <c r="P47" s="1257"/>
    </row>
    <row r="48" spans="1:16" s="21" customFormat="1" ht="9" customHeight="1">
      <c r="A48" s="830"/>
      <c r="D48" s="1261"/>
      <c r="E48" s="1262"/>
      <c r="F48" s="831"/>
      <c r="G48" s="832"/>
      <c r="H48" s="833"/>
      <c r="I48" s="834"/>
      <c r="J48" s="834"/>
      <c r="K48" s="834"/>
      <c r="L48" s="835"/>
      <c r="M48" s="661"/>
      <c r="N48" s="662"/>
      <c r="O48" s="836"/>
    </row>
    <row r="49" spans="1:16" s="21" customFormat="1" ht="9" customHeight="1">
      <c r="A49" s="837"/>
      <c r="B49" s="838"/>
      <c r="C49" s="838"/>
      <c r="D49" s="839"/>
      <c r="E49" s="840"/>
      <c r="F49" s="839"/>
      <c r="G49" s="841"/>
      <c r="H49" s="842"/>
      <c r="I49" s="843"/>
      <c r="J49" s="843"/>
      <c r="K49" s="843"/>
      <c r="L49" s="844"/>
      <c r="M49" s="845"/>
      <c r="N49" s="839"/>
      <c r="O49" s="841"/>
      <c r="P49" s="838"/>
    </row>
    <row r="50" spans="1:16" s="21" customFormat="1" ht="18.75" customHeight="1">
      <c r="A50" s="1255" t="s">
        <v>664</v>
      </c>
      <c r="B50" s="1255"/>
      <c r="C50" s="1256"/>
      <c r="D50" s="847"/>
      <c r="E50" s="848"/>
      <c r="F50" s="1250">
        <v>57394065</v>
      </c>
      <c r="G50" s="1251"/>
      <c r="H50" s="1252"/>
      <c r="I50" s="1255" t="s">
        <v>664</v>
      </c>
      <c r="J50" s="1255"/>
      <c r="K50" s="1256"/>
      <c r="L50" s="849"/>
      <c r="M50" s="850"/>
      <c r="N50" s="1253">
        <v>112458638</v>
      </c>
      <c r="O50" s="1254"/>
      <c r="P50" s="1254"/>
    </row>
    <row r="51" spans="1:16" s="21" customFormat="1" ht="18.75" customHeight="1">
      <c r="A51" s="1255" t="s">
        <v>610</v>
      </c>
      <c r="B51" s="1255"/>
      <c r="C51" s="1256"/>
      <c r="D51" s="847"/>
      <c r="E51" s="848"/>
      <c r="F51" s="1250">
        <v>53347556</v>
      </c>
      <c r="G51" s="1251"/>
      <c r="H51" s="1252"/>
      <c r="I51" s="1255" t="s">
        <v>610</v>
      </c>
      <c r="J51" s="1255"/>
      <c r="K51" s="1256"/>
      <c r="L51" s="849"/>
      <c r="M51" s="850"/>
      <c r="N51" s="1253">
        <v>124698614</v>
      </c>
      <c r="O51" s="1254"/>
      <c r="P51" s="1254"/>
    </row>
    <row r="52" spans="1:16" s="21" customFormat="1" ht="18.75" customHeight="1">
      <c r="A52" s="1255" t="s">
        <v>665</v>
      </c>
      <c r="B52" s="1255"/>
      <c r="C52" s="1256"/>
      <c r="D52" s="847"/>
      <c r="E52" s="848"/>
      <c r="F52" s="1250">
        <v>49233972</v>
      </c>
      <c r="G52" s="1251"/>
      <c r="H52" s="1252"/>
      <c r="I52" s="1255" t="s">
        <v>665</v>
      </c>
      <c r="J52" s="1255"/>
      <c r="K52" s="1256"/>
      <c r="L52" s="849"/>
      <c r="M52" s="850"/>
      <c r="N52" s="1253">
        <v>109670274</v>
      </c>
      <c r="O52" s="1254"/>
      <c r="P52" s="1254"/>
    </row>
    <row r="53" spans="1:16" s="21" customFormat="1" ht="9" customHeight="1">
      <c r="A53" s="1259"/>
      <c r="B53" s="1259"/>
      <c r="C53" s="1260"/>
      <c r="D53" s="851"/>
      <c r="E53" s="852"/>
      <c r="F53" s="853"/>
      <c r="G53" s="854"/>
      <c r="H53" s="855"/>
      <c r="I53" s="856"/>
      <c r="J53" s="856"/>
      <c r="K53" s="856"/>
      <c r="L53" s="857"/>
      <c r="M53" s="858"/>
      <c r="N53" s="853"/>
      <c r="O53" s="854"/>
      <c r="P53" s="859"/>
    </row>
    <row r="54" spans="1:16" s="21" customFormat="1" ht="13.5" customHeight="1">
      <c r="A54" s="860" t="s">
        <v>674</v>
      </c>
      <c r="B54" s="861"/>
      <c r="C54" s="861"/>
      <c r="D54" s="862"/>
      <c r="E54" s="667"/>
      <c r="F54" s="863"/>
      <c r="G54" s="863"/>
      <c r="H54" s="846"/>
      <c r="I54" s="846"/>
      <c r="J54" s="846"/>
      <c r="K54" s="846"/>
      <c r="L54" s="864"/>
      <c r="M54" s="865"/>
      <c r="N54" s="863"/>
      <c r="O54" s="863"/>
      <c r="P54" s="866"/>
    </row>
    <row r="55" spans="1:16" s="21" customFormat="1" ht="13.5" customHeight="1">
      <c r="A55" s="867" t="s">
        <v>303</v>
      </c>
      <c r="B55" s="830"/>
      <c r="C55" s="830"/>
      <c r="D55" s="830"/>
    </row>
    <row r="56" spans="1:16" s="21" customFormat="1" ht="12">
      <c r="A56" s="867"/>
    </row>
  </sheetData>
  <mergeCells count="99">
    <mergeCell ref="M34:P34"/>
    <mergeCell ref="F40:H40"/>
    <mergeCell ref="F41:H41"/>
    <mergeCell ref="F38:H38"/>
    <mergeCell ref="F39:H39"/>
    <mergeCell ref="L36:M36"/>
    <mergeCell ref="L35:P35"/>
    <mergeCell ref="I39:K39"/>
    <mergeCell ref="N36:P36"/>
    <mergeCell ref="N41:P41"/>
    <mergeCell ref="L38:M38"/>
    <mergeCell ref="N38:P38"/>
    <mergeCell ref="D35:H35"/>
    <mergeCell ref="N50:P50"/>
    <mergeCell ref="D46:E46"/>
    <mergeCell ref="D41:E41"/>
    <mergeCell ref="F45:H45"/>
    <mergeCell ref="N47:P47"/>
    <mergeCell ref="N42:P42"/>
    <mergeCell ref="D47:E47"/>
    <mergeCell ref="F46:H46"/>
    <mergeCell ref="D45:E45"/>
    <mergeCell ref="I44:K44"/>
    <mergeCell ref="I45:K45"/>
    <mergeCell ref="I46:K46"/>
    <mergeCell ref="F42:H42"/>
    <mergeCell ref="F47:H47"/>
    <mergeCell ref="I41:K41"/>
    <mergeCell ref="I50:K50"/>
    <mergeCell ref="I42:K42"/>
    <mergeCell ref="A33:C33"/>
    <mergeCell ref="A34:G34"/>
    <mergeCell ref="I43:K43"/>
    <mergeCell ref="F50:H50"/>
    <mergeCell ref="A50:C50"/>
    <mergeCell ref="I47:K47"/>
    <mergeCell ref="F44:H44"/>
    <mergeCell ref="F43:H43"/>
    <mergeCell ref="F36:H36"/>
    <mergeCell ref="I35:K36"/>
    <mergeCell ref="I38:K38"/>
    <mergeCell ref="D36:E36"/>
    <mergeCell ref="A47:C47"/>
    <mergeCell ref="A30:F30"/>
    <mergeCell ref="A46:C46"/>
    <mergeCell ref="D40:E40"/>
    <mergeCell ref="D42:E42"/>
    <mergeCell ref="A41:C41"/>
    <mergeCell ref="A42:C42"/>
    <mergeCell ref="A43:C43"/>
    <mergeCell ref="D43:E43"/>
    <mergeCell ref="A45:C45"/>
    <mergeCell ref="A39:C39"/>
    <mergeCell ref="D38:E38"/>
    <mergeCell ref="A35:C36"/>
    <mergeCell ref="A38:C38"/>
    <mergeCell ref="A44:C44"/>
    <mergeCell ref="D44:E44"/>
    <mergeCell ref="H2:K2"/>
    <mergeCell ref="B3:K3"/>
    <mergeCell ref="C5:J5"/>
    <mergeCell ref="I6:I7"/>
    <mergeCell ref="J6:J7"/>
    <mergeCell ref="K5:K7"/>
    <mergeCell ref="G6:G7"/>
    <mergeCell ref="C6:C7"/>
    <mergeCell ref="H6:H7"/>
    <mergeCell ref="A2:E2"/>
    <mergeCell ref="B4:B7"/>
    <mergeCell ref="D6:D7"/>
    <mergeCell ref="E6:E7"/>
    <mergeCell ref="A53:C53"/>
    <mergeCell ref="D48:E48"/>
    <mergeCell ref="N39:P39"/>
    <mergeCell ref="L39:M39"/>
    <mergeCell ref="D39:E39"/>
    <mergeCell ref="L45:M45"/>
    <mergeCell ref="L47:M47"/>
    <mergeCell ref="L46:M46"/>
    <mergeCell ref="I40:K40"/>
    <mergeCell ref="L44:M44"/>
    <mergeCell ref="L41:M41"/>
    <mergeCell ref="L40:M40"/>
    <mergeCell ref="N40:P40"/>
    <mergeCell ref="L42:M42"/>
    <mergeCell ref="F51:H51"/>
    <mergeCell ref="A40:C40"/>
    <mergeCell ref="N45:P45"/>
    <mergeCell ref="L43:M43"/>
    <mergeCell ref="N46:P46"/>
    <mergeCell ref="N44:P44"/>
    <mergeCell ref="N43:P43"/>
    <mergeCell ref="F52:H52"/>
    <mergeCell ref="N52:P52"/>
    <mergeCell ref="A52:C52"/>
    <mergeCell ref="I52:K52"/>
    <mergeCell ref="N51:P51"/>
    <mergeCell ref="A51:C51"/>
    <mergeCell ref="I51:K51"/>
  </mergeCells>
  <phoneticPr fontId="3"/>
  <pageMargins left="0.70866141732283472" right="0.39370078740157483" top="0.70866141732283472" bottom="0.59055118110236227" header="0" footer="0.27559055118110237"/>
  <pageSetup paperSize="9" scale="78" firstPageNumber="8" orientation="portrait" useFirstPageNumber="1" r:id="rId1"/>
  <headerFooter scaleWithDoc="0" alignWithMargins="0"/>
  <ignoredErrors>
    <ignoredError sqref="A51:C51 I53:K53 I51:K51 A11 A52 A24:A25 A14:A21 A13 A12 A22"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AC51"/>
  <sheetViews>
    <sheetView zoomScale="115" zoomScaleNormal="115" zoomScaleSheetLayoutView="96" workbookViewId="0"/>
  </sheetViews>
  <sheetFormatPr defaultColWidth="8" defaultRowHeight="10.5"/>
  <cols>
    <col min="1" max="1" width="12.625" style="16" customWidth="1"/>
    <col min="2" max="3" width="9.625" style="16" customWidth="1"/>
    <col min="4" max="11" width="8.125" style="16" customWidth="1"/>
    <col min="12" max="16384" width="8" style="16"/>
  </cols>
  <sheetData>
    <row r="1" spans="1:29" ht="14.25" customHeight="1"/>
    <row r="2" spans="1:29" ht="26.25" customHeight="1" thickBot="1">
      <c r="A2" s="868" t="s">
        <v>357</v>
      </c>
      <c r="B2" s="868"/>
      <c r="C2" s="868"/>
      <c r="D2" s="868"/>
      <c r="G2" s="869"/>
      <c r="H2" s="869"/>
      <c r="I2" s="1305" t="s">
        <v>159</v>
      </c>
      <c r="J2" s="1305"/>
    </row>
    <row r="3" spans="1:29" ht="10.5" customHeight="1" thickTop="1">
      <c r="A3" s="1324" t="s">
        <v>1</v>
      </c>
      <c r="B3" s="1319" t="s">
        <v>206</v>
      </c>
      <c r="C3" s="870"/>
      <c r="D3" s="871"/>
      <c r="E3" s="872"/>
      <c r="F3" s="872"/>
      <c r="G3" s="872"/>
      <c r="H3" s="872"/>
      <c r="I3" s="1317" t="s">
        <v>202</v>
      </c>
      <c r="J3" s="1313" t="s">
        <v>203</v>
      </c>
    </row>
    <row r="4" spans="1:29" s="17" customFormat="1" ht="11.25" customHeight="1">
      <c r="A4" s="1325"/>
      <c r="B4" s="1320"/>
      <c r="C4" s="1310" t="s">
        <v>160</v>
      </c>
      <c r="D4" s="1310" t="s">
        <v>161</v>
      </c>
      <c r="E4" s="1310" t="s">
        <v>162</v>
      </c>
      <c r="F4" s="1310" t="s">
        <v>254</v>
      </c>
      <c r="G4" s="1322" t="s">
        <v>364</v>
      </c>
      <c r="H4" s="1310" t="s">
        <v>255</v>
      </c>
      <c r="I4" s="1318"/>
      <c r="J4" s="1314"/>
      <c r="K4" s="16"/>
      <c r="L4" s="16"/>
      <c r="M4" s="16"/>
      <c r="N4" s="16"/>
      <c r="O4" s="16"/>
    </row>
    <row r="5" spans="1:29" s="17" customFormat="1" ht="16.5" customHeight="1">
      <c r="A5" s="873" t="s">
        <v>163</v>
      </c>
      <c r="B5" s="1043"/>
      <c r="C5" s="1311"/>
      <c r="D5" s="1311"/>
      <c r="E5" s="1311"/>
      <c r="F5" s="1311"/>
      <c r="G5" s="1323"/>
      <c r="H5" s="1311"/>
      <c r="I5" s="874" t="s">
        <v>204</v>
      </c>
      <c r="J5" s="875" t="s">
        <v>205</v>
      </c>
      <c r="K5" s="16"/>
      <c r="L5" s="16"/>
      <c r="M5" s="16"/>
      <c r="N5" s="16"/>
      <c r="O5" s="16"/>
    </row>
    <row r="6" spans="1:29" ht="8.25" customHeight="1">
      <c r="A6" s="876"/>
      <c r="B6" s="594"/>
      <c r="C6" s="594"/>
      <c r="D6" s="594"/>
      <c r="E6" s="594"/>
      <c r="F6" s="594"/>
      <c r="G6" s="594"/>
      <c r="H6" s="877"/>
      <c r="I6" s="175"/>
      <c r="J6" s="597"/>
    </row>
    <row r="7" spans="1:29" ht="16.5" customHeight="1">
      <c r="A7" s="84" t="s">
        <v>809</v>
      </c>
      <c r="B7" s="175">
        <v>139783</v>
      </c>
      <c r="C7" s="175">
        <v>5855</v>
      </c>
      <c r="D7" s="175">
        <v>952</v>
      </c>
      <c r="E7" s="175">
        <v>119084</v>
      </c>
      <c r="F7" s="175">
        <v>4496</v>
      </c>
      <c r="G7" s="175">
        <v>9073</v>
      </c>
      <c r="H7" s="175">
        <v>323</v>
      </c>
      <c r="I7" s="175">
        <v>82</v>
      </c>
      <c r="J7" s="597">
        <v>5852</v>
      </c>
      <c r="L7" s="878"/>
      <c r="M7" s="878"/>
      <c r="N7" s="878"/>
      <c r="O7" s="878"/>
      <c r="P7" s="878"/>
      <c r="Q7" s="878"/>
      <c r="R7" s="878"/>
      <c r="S7" s="879"/>
      <c r="T7" s="879"/>
      <c r="U7" s="18"/>
      <c r="V7" s="18"/>
      <c r="W7" s="18"/>
      <c r="X7" s="18"/>
      <c r="Y7" s="18"/>
      <c r="Z7" s="18"/>
      <c r="AA7" s="18"/>
      <c r="AB7" s="18"/>
      <c r="AC7" s="18"/>
    </row>
    <row r="8" spans="1:29" ht="16.5" customHeight="1">
      <c r="A8" s="84" t="s">
        <v>533</v>
      </c>
      <c r="B8" s="175">
        <v>139134</v>
      </c>
      <c r="C8" s="603">
        <v>4151</v>
      </c>
      <c r="D8" s="603">
        <v>384</v>
      </c>
      <c r="E8" s="603">
        <v>120682</v>
      </c>
      <c r="F8" s="603">
        <v>4915</v>
      </c>
      <c r="G8" s="603">
        <v>8678</v>
      </c>
      <c r="H8" s="603">
        <v>323</v>
      </c>
      <c r="I8" s="603">
        <v>83</v>
      </c>
      <c r="J8" s="605">
        <v>6017</v>
      </c>
      <c r="L8" s="878"/>
      <c r="M8" s="878"/>
      <c r="N8" s="878"/>
      <c r="O8" s="878"/>
      <c r="P8" s="878"/>
      <c r="Q8" s="878"/>
      <c r="R8" s="878"/>
      <c r="S8" s="879"/>
      <c r="T8" s="879"/>
      <c r="U8" s="18"/>
      <c r="V8" s="18"/>
      <c r="W8" s="18"/>
      <c r="X8" s="18"/>
      <c r="Y8" s="18"/>
      <c r="Z8" s="18"/>
      <c r="AA8" s="18"/>
      <c r="AB8" s="18"/>
      <c r="AC8" s="18"/>
    </row>
    <row r="9" spans="1:29" ht="16.5" customHeight="1">
      <c r="A9" s="84" t="s">
        <v>602</v>
      </c>
      <c r="B9" s="175">
        <v>145265</v>
      </c>
      <c r="C9" s="175">
        <v>4217</v>
      </c>
      <c r="D9" s="175">
        <v>375</v>
      </c>
      <c r="E9" s="175">
        <v>126414</v>
      </c>
      <c r="F9" s="175">
        <v>4898</v>
      </c>
      <c r="G9" s="175">
        <v>8966</v>
      </c>
      <c r="H9" s="597">
        <v>395</v>
      </c>
      <c r="I9" s="175">
        <v>86</v>
      </c>
      <c r="J9" s="597">
        <v>6096</v>
      </c>
      <c r="L9" s="878"/>
      <c r="M9" s="878"/>
      <c r="N9" s="878"/>
      <c r="O9" s="878"/>
      <c r="P9" s="878"/>
      <c r="Q9" s="878"/>
      <c r="R9" s="878"/>
      <c r="S9" s="879"/>
      <c r="T9" s="879"/>
      <c r="U9" s="18"/>
      <c r="V9" s="18"/>
      <c r="W9" s="18"/>
      <c r="X9" s="18"/>
      <c r="Y9" s="18"/>
      <c r="Z9" s="18"/>
      <c r="AA9" s="18"/>
      <c r="AB9" s="18"/>
      <c r="AC9" s="18"/>
    </row>
    <row r="10" spans="1:29" ht="16.5" customHeight="1">
      <c r="A10" s="180"/>
      <c r="B10" s="175"/>
      <c r="C10" s="175"/>
      <c r="D10" s="175"/>
      <c r="E10" s="175"/>
      <c r="F10" s="175"/>
      <c r="G10" s="175"/>
      <c r="H10" s="597"/>
      <c r="I10" s="175"/>
      <c r="J10" s="597"/>
      <c r="L10" s="878"/>
      <c r="M10" s="878"/>
      <c r="N10" s="878"/>
      <c r="O10" s="878"/>
      <c r="P10" s="878"/>
      <c r="Q10" s="878"/>
      <c r="R10" s="878"/>
      <c r="S10" s="879"/>
      <c r="T10" s="879"/>
      <c r="U10" s="18"/>
      <c r="V10" s="18"/>
      <c r="W10" s="18"/>
      <c r="X10" s="18"/>
      <c r="Y10" s="18"/>
      <c r="Z10" s="18"/>
      <c r="AA10" s="18"/>
      <c r="AB10" s="18"/>
      <c r="AC10" s="18"/>
    </row>
    <row r="11" spans="1:29" ht="16.5" customHeight="1">
      <c r="A11" s="84" t="s">
        <v>720</v>
      </c>
      <c r="B11" s="175">
        <v>11979</v>
      </c>
      <c r="C11" s="175">
        <v>326</v>
      </c>
      <c r="D11" s="175">
        <v>30</v>
      </c>
      <c r="E11" s="175">
        <v>10318</v>
      </c>
      <c r="F11" s="175">
        <v>454</v>
      </c>
      <c r="G11" s="175">
        <v>821</v>
      </c>
      <c r="H11" s="597">
        <v>31</v>
      </c>
      <c r="I11" s="175">
        <v>86</v>
      </c>
      <c r="J11" s="597">
        <v>5993</v>
      </c>
      <c r="K11" s="880"/>
    </row>
    <row r="12" spans="1:29" ht="16.5" customHeight="1">
      <c r="A12" s="84" t="s">
        <v>721</v>
      </c>
      <c r="B12" s="175">
        <v>11008</v>
      </c>
      <c r="C12" s="175">
        <v>252</v>
      </c>
      <c r="D12" s="175">
        <v>23</v>
      </c>
      <c r="E12" s="175">
        <v>9720</v>
      </c>
      <c r="F12" s="175">
        <v>326</v>
      </c>
      <c r="G12" s="175">
        <v>657</v>
      </c>
      <c r="H12" s="597">
        <v>30</v>
      </c>
      <c r="I12" s="175">
        <v>86</v>
      </c>
      <c r="J12" s="597">
        <v>5902</v>
      </c>
      <c r="K12" s="880"/>
    </row>
    <row r="13" spans="1:29" ht="16.5" customHeight="1">
      <c r="A13" s="84" t="s">
        <v>546</v>
      </c>
      <c r="B13" s="175">
        <v>12306</v>
      </c>
      <c r="C13" s="175">
        <v>346</v>
      </c>
      <c r="D13" s="175">
        <v>25</v>
      </c>
      <c r="E13" s="175">
        <v>10792</v>
      </c>
      <c r="F13" s="175">
        <v>381</v>
      </c>
      <c r="G13" s="175">
        <v>729</v>
      </c>
      <c r="H13" s="597">
        <v>33</v>
      </c>
      <c r="I13" s="175">
        <v>86</v>
      </c>
      <c r="J13" s="597">
        <v>5926</v>
      </c>
      <c r="K13" s="880"/>
    </row>
    <row r="14" spans="1:29" ht="16.5" customHeight="1">
      <c r="A14" s="84" t="s">
        <v>553</v>
      </c>
      <c r="B14" s="175">
        <v>11666</v>
      </c>
      <c r="C14" s="175">
        <v>385</v>
      </c>
      <c r="D14" s="175">
        <v>30</v>
      </c>
      <c r="E14" s="175">
        <v>10189</v>
      </c>
      <c r="F14" s="175">
        <v>356</v>
      </c>
      <c r="G14" s="175">
        <v>675</v>
      </c>
      <c r="H14" s="597">
        <v>32</v>
      </c>
      <c r="I14" s="175">
        <v>86</v>
      </c>
      <c r="J14" s="597">
        <v>5816</v>
      </c>
      <c r="K14" s="880"/>
    </row>
    <row r="15" spans="1:29" ht="16.5" customHeight="1">
      <c r="A15" s="84" t="s">
        <v>556</v>
      </c>
      <c r="B15" s="175">
        <v>12109</v>
      </c>
      <c r="C15" s="175">
        <v>357</v>
      </c>
      <c r="D15" s="175">
        <v>29</v>
      </c>
      <c r="E15" s="175">
        <v>10672</v>
      </c>
      <c r="F15" s="175">
        <v>354</v>
      </c>
      <c r="G15" s="175">
        <v>663</v>
      </c>
      <c r="H15" s="597">
        <v>34</v>
      </c>
      <c r="I15" s="175">
        <v>86</v>
      </c>
      <c r="J15" s="597">
        <v>5864</v>
      </c>
      <c r="K15" s="880"/>
    </row>
    <row r="16" spans="1:29" ht="16.5" customHeight="1">
      <c r="A16" s="84" t="s">
        <v>555</v>
      </c>
      <c r="B16" s="175">
        <v>11839</v>
      </c>
      <c r="C16" s="175">
        <v>379</v>
      </c>
      <c r="D16" s="175">
        <v>32</v>
      </c>
      <c r="E16" s="175">
        <v>10331</v>
      </c>
      <c r="F16" s="175">
        <v>381</v>
      </c>
      <c r="G16" s="175">
        <v>682</v>
      </c>
      <c r="H16" s="597">
        <v>34</v>
      </c>
      <c r="I16" s="175">
        <v>86</v>
      </c>
      <c r="J16" s="597">
        <v>5812</v>
      </c>
      <c r="K16" s="880"/>
    </row>
    <row r="17" spans="1:11" ht="16.5" customHeight="1">
      <c r="A17" s="84" t="s">
        <v>560</v>
      </c>
      <c r="B17" s="175">
        <v>11868</v>
      </c>
      <c r="C17" s="175">
        <v>308</v>
      </c>
      <c r="D17" s="175">
        <v>32</v>
      </c>
      <c r="E17" s="175">
        <v>10352</v>
      </c>
      <c r="F17" s="175">
        <v>412</v>
      </c>
      <c r="G17" s="175">
        <v>731</v>
      </c>
      <c r="H17" s="597">
        <v>34</v>
      </c>
      <c r="I17" s="175">
        <v>86</v>
      </c>
      <c r="J17" s="597">
        <v>5891</v>
      </c>
      <c r="K17" s="880"/>
    </row>
    <row r="18" spans="1:11" ht="16.5" customHeight="1">
      <c r="A18" s="84" t="s">
        <v>585</v>
      </c>
      <c r="B18" s="175">
        <v>13549</v>
      </c>
      <c r="C18" s="175">
        <v>288</v>
      </c>
      <c r="D18" s="175">
        <v>30</v>
      </c>
      <c r="E18" s="175">
        <v>11889</v>
      </c>
      <c r="F18" s="175">
        <v>454</v>
      </c>
      <c r="G18" s="175">
        <v>847</v>
      </c>
      <c r="H18" s="597">
        <v>41</v>
      </c>
      <c r="I18" s="175">
        <v>86</v>
      </c>
      <c r="J18" s="597">
        <v>6154</v>
      </c>
      <c r="K18" s="880"/>
    </row>
    <row r="19" spans="1:11" ht="16.5" customHeight="1">
      <c r="A19" s="84" t="s">
        <v>595</v>
      </c>
      <c r="B19" s="603">
        <v>11652</v>
      </c>
      <c r="C19" s="603">
        <v>258</v>
      </c>
      <c r="D19" s="603">
        <v>26</v>
      </c>
      <c r="E19" s="603">
        <v>10308</v>
      </c>
      <c r="F19" s="603">
        <v>364</v>
      </c>
      <c r="G19" s="603">
        <v>664</v>
      </c>
      <c r="H19" s="605">
        <v>33</v>
      </c>
      <c r="I19" s="603">
        <v>86</v>
      </c>
      <c r="J19" s="605">
        <v>5838</v>
      </c>
      <c r="K19" s="880"/>
    </row>
    <row r="20" spans="1:11" ht="16.5" customHeight="1">
      <c r="A20" s="84" t="s">
        <v>689</v>
      </c>
      <c r="B20" s="603">
        <v>11977</v>
      </c>
      <c r="C20" s="603">
        <v>333</v>
      </c>
      <c r="D20" s="603">
        <v>35</v>
      </c>
      <c r="E20" s="603">
        <v>10539</v>
      </c>
      <c r="F20" s="603">
        <v>370</v>
      </c>
      <c r="G20" s="603">
        <v>667</v>
      </c>
      <c r="H20" s="605">
        <v>32</v>
      </c>
      <c r="I20" s="603">
        <v>86</v>
      </c>
      <c r="J20" s="605">
        <v>5807</v>
      </c>
      <c r="K20" s="880"/>
    </row>
    <row r="21" spans="1:11" ht="16.5" customHeight="1">
      <c r="A21" s="84" t="s">
        <v>601</v>
      </c>
      <c r="B21" s="603">
        <v>11705</v>
      </c>
      <c r="C21" s="603">
        <v>388</v>
      </c>
      <c r="D21" s="603">
        <v>39</v>
      </c>
      <c r="E21" s="603">
        <v>10079</v>
      </c>
      <c r="F21" s="603">
        <v>401</v>
      </c>
      <c r="G21" s="603">
        <v>767</v>
      </c>
      <c r="H21" s="605">
        <v>32</v>
      </c>
      <c r="I21" s="603">
        <v>86</v>
      </c>
      <c r="J21" s="605">
        <v>5793</v>
      </c>
      <c r="K21" s="880"/>
    </row>
    <row r="22" spans="1:11" ht="16.5" customHeight="1">
      <c r="A22" s="84" t="s">
        <v>607</v>
      </c>
      <c r="B22" s="603">
        <v>15016</v>
      </c>
      <c r="C22" s="603">
        <v>399</v>
      </c>
      <c r="D22" s="603">
        <v>45</v>
      </c>
      <c r="E22" s="603">
        <v>13057</v>
      </c>
      <c r="F22" s="603">
        <v>436</v>
      </c>
      <c r="G22" s="603">
        <v>1044</v>
      </c>
      <c r="H22" s="605">
        <v>35</v>
      </c>
      <c r="I22" s="603">
        <v>86</v>
      </c>
      <c r="J22" s="605">
        <v>6146</v>
      </c>
      <c r="K22" s="880"/>
    </row>
    <row r="23" spans="1:11" ht="16.5" customHeight="1">
      <c r="A23" s="84" t="s">
        <v>794</v>
      </c>
      <c r="B23" s="603">
        <v>12386</v>
      </c>
      <c r="C23" s="603">
        <v>317</v>
      </c>
      <c r="D23" s="603">
        <v>30</v>
      </c>
      <c r="E23" s="603">
        <v>10754</v>
      </c>
      <c r="F23" s="603">
        <v>412</v>
      </c>
      <c r="G23" s="603">
        <v>843</v>
      </c>
      <c r="H23" s="605">
        <v>30</v>
      </c>
      <c r="I23" s="603">
        <v>86</v>
      </c>
      <c r="J23" s="605">
        <v>6001</v>
      </c>
      <c r="K23" s="880"/>
    </row>
    <row r="24" spans="1:11" ht="6" customHeight="1">
      <c r="A24" s="84"/>
      <c r="B24" s="175"/>
      <c r="C24" s="274"/>
      <c r="D24" s="274"/>
      <c r="E24" s="274"/>
      <c r="F24" s="274"/>
      <c r="G24" s="274"/>
      <c r="H24" s="275"/>
      <c r="I24" s="274"/>
      <c r="J24" s="275"/>
    </row>
    <row r="25" spans="1:11" ht="14.25" customHeight="1">
      <c r="A25" s="1321" t="s">
        <v>466</v>
      </c>
      <c r="B25" s="1321"/>
      <c r="C25" s="1321"/>
      <c r="D25" s="1321"/>
      <c r="E25" s="1321"/>
      <c r="F25" s="1321"/>
      <c r="G25" s="1321"/>
      <c r="H25" s="1321"/>
      <c r="I25" s="1321"/>
      <c r="J25" s="1321"/>
    </row>
    <row r="26" spans="1:11" ht="17.25" customHeight="1">
      <c r="A26" s="1306" t="s">
        <v>530</v>
      </c>
      <c r="B26" s="1306"/>
      <c r="C26" s="1306"/>
      <c r="D26" s="1306"/>
      <c r="E26" s="1306"/>
      <c r="F26" s="1306"/>
      <c r="I26" s="880"/>
    </row>
    <row r="27" spans="1:11" ht="17.25" customHeight="1">
      <c r="A27" s="1306"/>
      <c r="B27" s="1306"/>
      <c r="C27" s="1306"/>
      <c r="D27" s="1306"/>
      <c r="E27" s="1306"/>
      <c r="F27" s="1306"/>
      <c r="G27" s="880"/>
      <c r="H27" s="880"/>
      <c r="I27" s="880"/>
      <c r="J27" s="880"/>
    </row>
    <row r="28" spans="1:11" s="19" customFormat="1" ht="14.25">
      <c r="A28" s="1316" t="s">
        <v>571</v>
      </c>
      <c r="B28" s="1316"/>
    </row>
    <row r="29" spans="1:11" s="19" customFormat="1" ht="26.25" customHeight="1" thickBot="1">
      <c r="A29" s="1309" t="s">
        <v>358</v>
      </c>
      <c r="B29" s="1309"/>
      <c r="C29" s="1309"/>
      <c r="D29" s="1309"/>
      <c r="E29" s="1309"/>
      <c r="J29" s="1315" t="s">
        <v>256</v>
      </c>
      <c r="K29" s="1315"/>
    </row>
    <row r="30" spans="1:11" s="19" customFormat="1" ht="15" customHeight="1" thickTop="1">
      <c r="A30" s="881" t="s">
        <v>1</v>
      </c>
      <c r="B30" s="1307" t="s">
        <v>436</v>
      </c>
      <c r="C30" s="1308"/>
      <c r="D30" s="1307" t="s">
        <v>437</v>
      </c>
      <c r="E30" s="1308"/>
      <c r="F30" s="1307" t="s">
        <v>438</v>
      </c>
      <c r="G30" s="1308"/>
      <c r="H30" s="1307" t="s">
        <v>439</v>
      </c>
      <c r="I30" s="1308"/>
      <c r="J30" s="1307" t="s">
        <v>440</v>
      </c>
      <c r="K30" s="1312"/>
    </row>
    <row r="31" spans="1:11" s="19" customFormat="1" ht="15" customHeight="1">
      <c r="A31" s="882" t="s">
        <v>22</v>
      </c>
      <c r="B31" s="883" t="s">
        <v>164</v>
      </c>
      <c r="C31" s="883" t="s">
        <v>257</v>
      </c>
      <c r="D31" s="883" t="s">
        <v>258</v>
      </c>
      <c r="E31" s="883" t="s">
        <v>257</v>
      </c>
      <c r="F31" s="883" t="s">
        <v>258</v>
      </c>
      <c r="G31" s="883" t="s">
        <v>257</v>
      </c>
      <c r="H31" s="883" t="s">
        <v>258</v>
      </c>
      <c r="I31" s="883" t="s">
        <v>257</v>
      </c>
      <c r="J31" s="883" t="s">
        <v>258</v>
      </c>
      <c r="K31" s="884" t="s">
        <v>257</v>
      </c>
    </row>
    <row r="32" spans="1:11" s="19" customFormat="1" ht="8.25" customHeight="1">
      <c r="A32" s="885"/>
      <c r="B32" s="594"/>
      <c r="C32" s="594"/>
      <c r="D32" s="594"/>
      <c r="E32" s="594"/>
      <c r="F32" s="594"/>
      <c r="G32" s="594"/>
      <c r="H32" s="594"/>
      <c r="I32" s="594"/>
      <c r="J32" s="594"/>
      <c r="K32" s="877"/>
    </row>
    <row r="33" spans="1:14" s="19" customFormat="1" ht="16.5" customHeight="1">
      <c r="A33" s="84" t="s">
        <v>804</v>
      </c>
      <c r="B33" s="175">
        <v>4526</v>
      </c>
      <c r="C33" s="175">
        <v>429696</v>
      </c>
      <c r="D33" s="175">
        <v>2416</v>
      </c>
      <c r="E33" s="175">
        <v>294362</v>
      </c>
      <c r="F33" s="175">
        <v>1365</v>
      </c>
      <c r="G33" s="175">
        <v>60951</v>
      </c>
      <c r="H33" s="175">
        <v>54</v>
      </c>
      <c r="I33" s="175">
        <v>3585</v>
      </c>
      <c r="J33" s="175">
        <v>691</v>
      </c>
      <c r="K33" s="597">
        <v>70798</v>
      </c>
      <c r="L33" s="886"/>
      <c r="M33" s="886"/>
    </row>
    <row r="34" spans="1:14" s="19" customFormat="1" ht="16.5" customHeight="1">
      <c r="A34" s="84" t="s">
        <v>602</v>
      </c>
      <c r="B34" s="175">
        <v>4598</v>
      </c>
      <c r="C34" s="175">
        <v>431719</v>
      </c>
      <c r="D34" s="175">
        <v>2399</v>
      </c>
      <c r="E34" s="175">
        <v>286628</v>
      </c>
      <c r="F34" s="175">
        <v>1331</v>
      </c>
      <c r="G34" s="175">
        <v>61386</v>
      </c>
      <c r="H34" s="175">
        <v>25</v>
      </c>
      <c r="I34" s="175">
        <v>1962</v>
      </c>
      <c r="J34" s="175">
        <v>843</v>
      </c>
      <c r="K34" s="597">
        <v>81743</v>
      </c>
      <c r="L34" s="886"/>
      <c r="M34" s="886"/>
    </row>
    <row r="35" spans="1:14" s="19" customFormat="1" ht="16.5" customHeight="1">
      <c r="A35" s="84" t="s">
        <v>648</v>
      </c>
      <c r="B35" s="175">
        <v>4615</v>
      </c>
      <c r="C35" s="175">
        <v>401560</v>
      </c>
      <c r="D35" s="175">
        <v>2393</v>
      </c>
      <c r="E35" s="175">
        <v>279290</v>
      </c>
      <c r="F35" s="175">
        <v>1745</v>
      </c>
      <c r="G35" s="175">
        <v>76000</v>
      </c>
      <c r="H35" s="175">
        <v>27</v>
      </c>
      <c r="I35" s="175">
        <v>2012</v>
      </c>
      <c r="J35" s="597">
        <v>450</v>
      </c>
      <c r="K35" s="597">
        <v>44258</v>
      </c>
      <c r="L35" s="886"/>
      <c r="M35" s="886"/>
    </row>
    <row r="36" spans="1:14" s="19" customFormat="1" ht="16.5" customHeight="1">
      <c r="A36" s="887"/>
      <c r="B36" s="175"/>
      <c r="C36" s="175"/>
      <c r="D36" s="175"/>
      <c r="E36" s="175"/>
      <c r="F36" s="175"/>
      <c r="G36" s="175"/>
      <c r="H36" s="175"/>
      <c r="I36" s="175"/>
      <c r="J36" s="175"/>
      <c r="K36" s="597"/>
      <c r="L36" s="886"/>
      <c r="M36" s="886"/>
      <c r="N36" s="886"/>
    </row>
    <row r="37" spans="1:14" s="19" customFormat="1" ht="16.5" customHeight="1">
      <c r="A37" s="84" t="s">
        <v>717</v>
      </c>
      <c r="B37" s="175">
        <v>318</v>
      </c>
      <c r="C37" s="175">
        <v>30213</v>
      </c>
      <c r="D37" s="175">
        <v>158</v>
      </c>
      <c r="E37" s="175">
        <v>18643</v>
      </c>
      <c r="F37" s="175">
        <v>73</v>
      </c>
      <c r="G37" s="175">
        <v>3217</v>
      </c>
      <c r="H37" s="175">
        <v>0</v>
      </c>
      <c r="I37" s="175">
        <v>0</v>
      </c>
      <c r="J37" s="175">
        <v>87</v>
      </c>
      <c r="K37" s="597">
        <v>8353</v>
      </c>
      <c r="L37" s="886"/>
      <c r="M37" s="886"/>
    </row>
    <row r="38" spans="1:14" s="19" customFormat="1" ht="16.5" customHeight="1">
      <c r="A38" s="84" t="s">
        <v>622</v>
      </c>
      <c r="B38" s="175">
        <v>402</v>
      </c>
      <c r="C38" s="175">
        <v>33540</v>
      </c>
      <c r="D38" s="175">
        <v>173</v>
      </c>
      <c r="E38" s="175">
        <v>20210</v>
      </c>
      <c r="F38" s="175">
        <v>172</v>
      </c>
      <c r="G38" s="175">
        <v>8018</v>
      </c>
      <c r="H38" s="175">
        <v>2</v>
      </c>
      <c r="I38" s="175">
        <v>210</v>
      </c>
      <c r="J38" s="175">
        <v>55</v>
      </c>
      <c r="K38" s="597">
        <v>5102</v>
      </c>
      <c r="L38" s="886"/>
      <c r="M38" s="886"/>
    </row>
    <row r="39" spans="1:14" s="19" customFormat="1" ht="16.5" customHeight="1">
      <c r="A39" s="84" t="s">
        <v>627</v>
      </c>
      <c r="B39" s="175">
        <v>466</v>
      </c>
      <c r="C39" s="175">
        <v>41711</v>
      </c>
      <c r="D39" s="175">
        <v>240</v>
      </c>
      <c r="E39" s="175">
        <v>29070</v>
      </c>
      <c r="F39" s="175">
        <v>164</v>
      </c>
      <c r="G39" s="175">
        <v>7687</v>
      </c>
      <c r="H39" s="175">
        <v>16</v>
      </c>
      <c r="I39" s="175">
        <v>603</v>
      </c>
      <c r="J39" s="175">
        <v>46</v>
      </c>
      <c r="K39" s="597">
        <v>4351</v>
      </c>
      <c r="L39" s="886"/>
      <c r="M39" s="886"/>
    </row>
    <row r="40" spans="1:14" s="19" customFormat="1" ht="16.5" customHeight="1">
      <c r="A40" s="84" t="s">
        <v>635</v>
      </c>
      <c r="B40" s="175">
        <v>294</v>
      </c>
      <c r="C40" s="175">
        <v>30186</v>
      </c>
      <c r="D40" s="175">
        <v>203</v>
      </c>
      <c r="E40" s="175">
        <v>24602</v>
      </c>
      <c r="F40" s="175">
        <v>58</v>
      </c>
      <c r="G40" s="175">
        <v>2183</v>
      </c>
      <c r="H40" s="175">
        <v>1</v>
      </c>
      <c r="I40" s="175">
        <v>149</v>
      </c>
      <c r="J40" s="175">
        <v>32</v>
      </c>
      <c r="K40" s="597">
        <v>3252</v>
      </c>
      <c r="L40" s="886"/>
      <c r="M40" s="886"/>
    </row>
    <row r="41" spans="1:14" s="19" customFormat="1" ht="16.5" customHeight="1">
      <c r="A41" s="84" t="s">
        <v>638</v>
      </c>
      <c r="B41" s="175">
        <v>470</v>
      </c>
      <c r="C41" s="175">
        <v>42375</v>
      </c>
      <c r="D41" s="175">
        <v>279</v>
      </c>
      <c r="E41" s="175">
        <v>32423</v>
      </c>
      <c r="F41" s="175">
        <v>167</v>
      </c>
      <c r="G41" s="175">
        <v>7427</v>
      </c>
      <c r="H41" s="175">
        <v>1</v>
      </c>
      <c r="I41" s="175">
        <v>87</v>
      </c>
      <c r="J41" s="175">
        <v>23</v>
      </c>
      <c r="K41" s="597">
        <v>2438</v>
      </c>
      <c r="L41" s="886"/>
      <c r="M41" s="886"/>
    </row>
    <row r="42" spans="1:14" s="19" customFormat="1" ht="16.5" customHeight="1">
      <c r="A42" s="84" t="s">
        <v>534</v>
      </c>
      <c r="B42" s="175">
        <v>515</v>
      </c>
      <c r="C42" s="175">
        <v>38704</v>
      </c>
      <c r="D42" s="175">
        <v>240</v>
      </c>
      <c r="E42" s="175">
        <v>27233</v>
      </c>
      <c r="F42" s="175">
        <v>254</v>
      </c>
      <c r="G42" s="175">
        <v>9404</v>
      </c>
      <c r="H42" s="175">
        <v>1</v>
      </c>
      <c r="I42" s="175">
        <v>132</v>
      </c>
      <c r="J42" s="175">
        <v>20</v>
      </c>
      <c r="K42" s="597">
        <v>1935</v>
      </c>
      <c r="L42" s="886"/>
      <c r="M42" s="886"/>
    </row>
    <row r="43" spans="1:14" s="19" customFormat="1" ht="16.5" customHeight="1">
      <c r="A43" s="84" t="s">
        <v>536</v>
      </c>
      <c r="B43" s="175">
        <v>391</v>
      </c>
      <c r="C43" s="175">
        <v>33561</v>
      </c>
      <c r="D43" s="175">
        <v>210</v>
      </c>
      <c r="E43" s="175">
        <v>24209</v>
      </c>
      <c r="F43" s="175">
        <v>158</v>
      </c>
      <c r="G43" s="175">
        <v>7141</v>
      </c>
      <c r="H43" s="175">
        <v>0</v>
      </c>
      <c r="I43" s="175">
        <v>0</v>
      </c>
      <c r="J43" s="175">
        <v>23</v>
      </c>
      <c r="K43" s="597">
        <v>2211</v>
      </c>
      <c r="L43" s="886"/>
      <c r="M43" s="886"/>
    </row>
    <row r="44" spans="1:14" s="19" customFormat="1" ht="16.5" customHeight="1">
      <c r="A44" s="84" t="s">
        <v>540</v>
      </c>
      <c r="B44" s="175">
        <v>380</v>
      </c>
      <c r="C44" s="175">
        <v>32473</v>
      </c>
      <c r="D44" s="175">
        <v>187</v>
      </c>
      <c r="E44" s="175">
        <v>21424</v>
      </c>
      <c r="F44" s="175">
        <v>159</v>
      </c>
      <c r="G44" s="175">
        <v>7629</v>
      </c>
      <c r="H44" s="175">
        <v>0</v>
      </c>
      <c r="I44" s="175">
        <v>0</v>
      </c>
      <c r="J44" s="175">
        <v>34</v>
      </c>
      <c r="K44" s="597">
        <v>3420</v>
      </c>
      <c r="L44" s="886"/>
      <c r="M44" s="886"/>
    </row>
    <row r="45" spans="1:14" s="19" customFormat="1" ht="16.5" customHeight="1">
      <c r="A45" s="84" t="s">
        <v>712</v>
      </c>
      <c r="B45" s="603">
        <v>454</v>
      </c>
      <c r="C45" s="603">
        <v>34908</v>
      </c>
      <c r="D45" s="603">
        <v>199</v>
      </c>
      <c r="E45" s="603">
        <v>22842</v>
      </c>
      <c r="F45" s="603">
        <v>234</v>
      </c>
      <c r="G45" s="603">
        <v>9837</v>
      </c>
      <c r="H45" s="603">
        <v>2</v>
      </c>
      <c r="I45" s="603">
        <v>308</v>
      </c>
      <c r="J45" s="603">
        <v>19</v>
      </c>
      <c r="K45" s="605">
        <v>1921</v>
      </c>
      <c r="L45" s="886"/>
      <c r="M45" s="886"/>
    </row>
    <row r="46" spans="1:14" s="19" customFormat="1" ht="16.5" customHeight="1">
      <c r="A46" s="84" t="s">
        <v>542</v>
      </c>
      <c r="B46" s="603">
        <v>408</v>
      </c>
      <c r="C46" s="603">
        <v>36049</v>
      </c>
      <c r="D46" s="603">
        <v>220</v>
      </c>
      <c r="E46" s="603">
        <v>25754</v>
      </c>
      <c r="F46" s="603">
        <v>158</v>
      </c>
      <c r="G46" s="603">
        <v>7027</v>
      </c>
      <c r="H46" s="603">
        <v>2</v>
      </c>
      <c r="I46" s="603">
        <v>172</v>
      </c>
      <c r="J46" s="603">
        <v>28</v>
      </c>
      <c r="K46" s="605">
        <v>3096</v>
      </c>
      <c r="L46" s="886"/>
      <c r="M46" s="886"/>
    </row>
    <row r="47" spans="1:14" s="19" customFormat="1" ht="16.5" customHeight="1">
      <c r="A47" s="84" t="s">
        <v>621</v>
      </c>
      <c r="B47" s="603">
        <v>331</v>
      </c>
      <c r="C47" s="603">
        <v>30144</v>
      </c>
      <c r="D47" s="603">
        <v>187</v>
      </c>
      <c r="E47" s="603">
        <v>21283</v>
      </c>
      <c r="F47" s="603">
        <v>98</v>
      </c>
      <c r="G47" s="603">
        <v>4194</v>
      </c>
      <c r="H47" s="603">
        <v>2</v>
      </c>
      <c r="I47" s="603">
        <v>351</v>
      </c>
      <c r="J47" s="603">
        <v>44</v>
      </c>
      <c r="K47" s="605">
        <v>4316</v>
      </c>
      <c r="L47" s="886"/>
      <c r="M47" s="886"/>
    </row>
    <row r="48" spans="1:14" s="19" customFormat="1" ht="16.5" customHeight="1">
      <c r="A48" s="84" t="s">
        <v>690</v>
      </c>
      <c r="B48" s="603">
        <v>190</v>
      </c>
      <c r="C48" s="603">
        <v>19454</v>
      </c>
      <c r="D48" s="603">
        <v>128</v>
      </c>
      <c r="E48" s="603">
        <v>14449</v>
      </c>
      <c r="F48" s="603">
        <v>23</v>
      </c>
      <c r="G48" s="603">
        <v>1106</v>
      </c>
      <c r="H48" s="603">
        <v>3</v>
      </c>
      <c r="I48" s="603">
        <v>260</v>
      </c>
      <c r="J48" s="603">
        <v>36</v>
      </c>
      <c r="K48" s="605">
        <v>3639</v>
      </c>
      <c r="L48" s="886"/>
      <c r="M48" s="886"/>
    </row>
    <row r="49" spans="1:13" s="19" customFormat="1" ht="16.5" customHeight="1">
      <c r="A49" s="84" t="s">
        <v>695</v>
      </c>
      <c r="B49" s="603">
        <v>282</v>
      </c>
      <c r="C49" s="603">
        <v>26233</v>
      </c>
      <c r="D49" s="603">
        <v>154</v>
      </c>
      <c r="E49" s="603">
        <v>17399</v>
      </c>
      <c r="F49" s="603">
        <v>67</v>
      </c>
      <c r="G49" s="603">
        <v>2890</v>
      </c>
      <c r="H49" s="603">
        <v>1</v>
      </c>
      <c r="I49" s="603">
        <v>66</v>
      </c>
      <c r="J49" s="603">
        <v>60</v>
      </c>
      <c r="K49" s="605">
        <v>5938</v>
      </c>
      <c r="L49" s="886"/>
      <c r="M49" s="886"/>
    </row>
    <row r="50" spans="1:13" s="19" customFormat="1" ht="6" customHeight="1">
      <c r="A50" s="888"/>
      <c r="B50" s="274"/>
      <c r="C50" s="274"/>
      <c r="D50" s="274"/>
      <c r="E50" s="274"/>
      <c r="F50" s="274"/>
      <c r="G50" s="274"/>
      <c r="H50" s="274"/>
      <c r="I50" s="274"/>
      <c r="J50" s="274"/>
      <c r="K50" s="275"/>
    </row>
    <row r="51" spans="1:13" s="19" customFormat="1" ht="14.25" customHeight="1">
      <c r="A51" s="885" t="s">
        <v>289</v>
      </c>
    </row>
  </sheetData>
  <mergeCells count="22">
    <mergeCell ref="G4:G5"/>
    <mergeCell ref="E4:E5"/>
    <mergeCell ref="D30:E30"/>
    <mergeCell ref="C4:C5"/>
    <mergeCell ref="A3:A4"/>
    <mergeCell ref="F4:F5"/>
    <mergeCell ref="I2:J2"/>
    <mergeCell ref="A26:F26"/>
    <mergeCell ref="F30:G30"/>
    <mergeCell ref="A29:E29"/>
    <mergeCell ref="H4:H5"/>
    <mergeCell ref="J30:K30"/>
    <mergeCell ref="J3:J4"/>
    <mergeCell ref="A27:F27"/>
    <mergeCell ref="J29:K29"/>
    <mergeCell ref="B30:C30"/>
    <mergeCell ref="D4:D5"/>
    <mergeCell ref="A28:B28"/>
    <mergeCell ref="I3:I4"/>
    <mergeCell ref="B3:B5"/>
    <mergeCell ref="H30:I30"/>
    <mergeCell ref="A25:J25"/>
  </mergeCells>
  <phoneticPr fontId="3"/>
  <pageMargins left="0.39370078740157483" right="0.70866141732283472" top="0.70866141732283472" bottom="0.59055118110236227" header="0" footer="0.27559055118110237"/>
  <pageSetup paperSize="9" scale="96" firstPageNumber="8" orientation="portrait" useFirstPageNumber="1" r:id="rId1"/>
  <headerFooter scaleWithDoc="0" alignWithMargins="0"/>
  <ignoredErrors>
    <ignoredError sqref="A8:A10 A34 A12:A22 A36 A35 A37:A49"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T49"/>
  <sheetViews>
    <sheetView zoomScale="90" zoomScaleNormal="90" zoomScaleSheetLayoutView="84" workbookViewId="0">
      <selection sqref="A1:B1"/>
    </sheetView>
  </sheetViews>
  <sheetFormatPr defaultColWidth="8" defaultRowHeight="10.5"/>
  <cols>
    <col min="1" max="1" width="7.5" style="14" customWidth="1"/>
    <col min="2" max="2" width="7.875" style="14" bestFit="1" customWidth="1"/>
    <col min="3" max="3" width="9.75" style="14" customWidth="1"/>
    <col min="4" max="4" width="10.625" style="14" customWidth="1"/>
    <col min="5" max="5" width="10.875" style="14" customWidth="1"/>
    <col min="6" max="6" width="9.75" style="14" customWidth="1"/>
    <col min="7" max="7" width="10.125" style="14" customWidth="1"/>
    <col min="8" max="8" width="10.625" style="14" customWidth="1"/>
    <col min="9" max="9" width="7.625" style="14" bestFit="1" customWidth="1"/>
    <col min="10" max="10" width="7.625" style="14" customWidth="1"/>
    <col min="11" max="11" width="10.625" style="14" customWidth="1"/>
    <col min="12" max="12" width="9.25" style="14" customWidth="1"/>
    <col min="13" max="13" width="14.75" style="14" customWidth="1"/>
    <col min="14" max="16384" width="8" style="14"/>
  </cols>
  <sheetData>
    <row r="1" spans="1:20" ht="15.75" customHeight="1">
      <c r="A1" s="1326"/>
      <c r="B1" s="1326"/>
    </row>
    <row r="2" spans="1:20" ht="28.5" customHeight="1" thickBot="1">
      <c r="A2" s="1335" t="s">
        <v>450</v>
      </c>
      <c r="B2" s="1335"/>
      <c r="C2" s="1335"/>
      <c r="D2" s="1335"/>
      <c r="E2" s="1335"/>
      <c r="F2" s="1334" t="s">
        <v>168</v>
      </c>
      <c r="G2" s="1334"/>
      <c r="H2" s="1334"/>
      <c r="I2" s="1334"/>
      <c r="J2" s="1334"/>
      <c r="K2" s="1334"/>
    </row>
    <row r="3" spans="1:20" ht="15" customHeight="1" thickTop="1">
      <c r="A3" s="1327" t="s">
        <v>482</v>
      </c>
      <c r="B3" s="1328"/>
      <c r="C3" s="1337" t="s">
        <v>451</v>
      </c>
      <c r="D3" s="1338"/>
      <c r="E3" s="1339"/>
      <c r="F3" s="1331" t="s">
        <v>452</v>
      </c>
      <c r="G3" s="1332"/>
      <c r="H3" s="1336"/>
      <c r="I3" s="1331" t="s">
        <v>167</v>
      </c>
      <c r="J3" s="1332"/>
      <c r="K3" s="1333"/>
    </row>
    <row r="4" spans="1:20" ht="24.75" customHeight="1">
      <c r="A4" s="1329" t="s">
        <v>22</v>
      </c>
      <c r="B4" s="1330"/>
      <c r="C4" s="889" t="s">
        <v>165</v>
      </c>
      <c r="D4" s="890" t="s">
        <v>166</v>
      </c>
      <c r="E4" s="889" t="s">
        <v>453</v>
      </c>
      <c r="F4" s="889" t="s">
        <v>165</v>
      </c>
      <c r="G4" s="890" t="s">
        <v>166</v>
      </c>
      <c r="H4" s="889" t="s">
        <v>453</v>
      </c>
      <c r="I4" s="889" t="s">
        <v>165</v>
      </c>
      <c r="J4" s="890" t="s">
        <v>166</v>
      </c>
      <c r="K4" s="891" t="s">
        <v>453</v>
      </c>
    </row>
    <row r="5" spans="1:20" ht="8.25" customHeight="1">
      <c r="A5" s="892"/>
      <c r="B5" s="893"/>
      <c r="C5" s="594"/>
      <c r="D5" s="594"/>
      <c r="E5" s="594"/>
      <c r="F5" s="594"/>
      <c r="G5" s="594"/>
      <c r="H5" s="594"/>
      <c r="I5" s="594"/>
      <c r="J5" s="594"/>
      <c r="K5" s="877"/>
    </row>
    <row r="6" spans="1:20" ht="18.75" customHeight="1">
      <c r="A6" s="1342" t="s">
        <v>666</v>
      </c>
      <c r="B6" s="1343"/>
      <c r="C6" s="654">
        <v>5533</v>
      </c>
      <c r="D6" s="654">
        <v>900981</v>
      </c>
      <c r="E6" s="654">
        <v>16627315</v>
      </c>
      <c r="F6" s="654">
        <v>3620</v>
      </c>
      <c r="G6" s="654">
        <v>449611</v>
      </c>
      <c r="H6" s="654">
        <v>8351974</v>
      </c>
      <c r="I6" s="654">
        <v>3</v>
      </c>
      <c r="J6" s="654">
        <v>181</v>
      </c>
      <c r="K6" s="655">
        <v>1800</v>
      </c>
      <c r="L6" s="894"/>
      <c r="M6" s="656"/>
      <c r="N6" s="656"/>
      <c r="O6" s="656"/>
      <c r="P6" s="656"/>
      <c r="Q6" s="656"/>
      <c r="R6" s="656"/>
      <c r="S6" s="656"/>
      <c r="T6" s="656"/>
    </row>
    <row r="7" spans="1:20" ht="18.75" customHeight="1">
      <c r="A7" s="1340" t="s">
        <v>602</v>
      </c>
      <c r="B7" s="1341"/>
      <c r="C7" s="654">
        <v>5220</v>
      </c>
      <c r="D7" s="654">
        <v>725153</v>
      </c>
      <c r="E7" s="654">
        <v>16793021</v>
      </c>
      <c r="F7" s="654">
        <v>3500</v>
      </c>
      <c r="G7" s="654">
        <v>432502</v>
      </c>
      <c r="H7" s="654">
        <v>9554136</v>
      </c>
      <c r="I7" s="654">
        <v>2</v>
      </c>
      <c r="J7" s="654">
        <v>675</v>
      </c>
      <c r="K7" s="655">
        <v>10080</v>
      </c>
      <c r="L7" s="894"/>
      <c r="M7" s="656"/>
      <c r="N7" s="656"/>
      <c r="O7" s="656"/>
      <c r="P7" s="656"/>
      <c r="Q7" s="656"/>
      <c r="R7" s="656"/>
      <c r="S7" s="656"/>
      <c r="T7" s="656"/>
    </row>
    <row r="8" spans="1:20" ht="18.75" customHeight="1">
      <c r="A8" s="1340" t="s">
        <v>648</v>
      </c>
      <c r="B8" s="1341"/>
      <c r="C8" s="654">
        <v>4998</v>
      </c>
      <c r="D8" s="654">
        <v>728984</v>
      </c>
      <c r="E8" s="654">
        <v>18708587</v>
      </c>
      <c r="F8" s="654">
        <v>3345</v>
      </c>
      <c r="G8" s="654">
        <v>421065</v>
      </c>
      <c r="H8" s="654">
        <v>9771146</v>
      </c>
      <c r="I8" s="654">
        <v>1</v>
      </c>
      <c r="J8" s="655">
        <v>39</v>
      </c>
      <c r="K8" s="655">
        <v>400</v>
      </c>
      <c r="L8" s="894"/>
      <c r="M8" s="656"/>
      <c r="N8" s="656"/>
      <c r="O8" s="656"/>
      <c r="P8" s="656"/>
      <c r="Q8" s="656"/>
      <c r="R8" s="656"/>
      <c r="S8" s="656"/>
      <c r="T8" s="656"/>
    </row>
    <row r="9" spans="1:20" ht="18.75" customHeight="1">
      <c r="A9" s="896"/>
      <c r="B9" s="897"/>
      <c r="C9" s="654"/>
      <c r="D9" s="654"/>
      <c r="E9" s="654"/>
      <c r="F9" s="654"/>
      <c r="G9" s="654"/>
      <c r="H9" s="654"/>
      <c r="I9" s="654"/>
      <c r="J9" s="654"/>
      <c r="K9" s="655"/>
      <c r="L9" s="894"/>
      <c r="M9" s="894"/>
    </row>
    <row r="10" spans="1:20" ht="18.75" customHeight="1">
      <c r="A10" s="895" t="s">
        <v>694</v>
      </c>
      <c r="B10" s="515"/>
      <c r="C10" s="654">
        <v>362</v>
      </c>
      <c r="D10" s="654">
        <v>41993</v>
      </c>
      <c r="E10" s="654">
        <v>958297</v>
      </c>
      <c r="F10" s="654">
        <v>271</v>
      </c>
      <c r="G10" s="654">
        <v>32183</v>
      </c>
      <c r="H10" s="654">
        <v>740770</v>
      </c>
      <c r="I10" s="654">
        <v>0</v>
      </c>
      <c r="J10" s="654">
        <v>0</v>
      </c>
      <c r="K10" s="655">
        <v>0</v>
      </c>
      <c r="L10" s="894"/>
      <c r="M10" s="894"/>
    </row>
    <row r="11" spans="1:20" ht="18.75" customHeight="1">
      <c r="A11" s="895" t="s">
        <v>629</v>
      </c>
      <c r="B11" s="515"/>
      <c r="C11" s="654">
        <v>389</v>
      </c>
      <c r="D11" s="654">
        <v>46144</v>
      </c>
      <c r="E11" s="654">
        <v>1104707</v>
      </c>
      <c r="F11" s="654">
        <v>268</v>
      </c>
      <c r="G11" s="654">
        <v>32371</v>
      </c>
      <c r="H11" s="654">
        <v>753068</v>
      </c>
      <c r="I11" s="654">
        <v>0</v>
      </c>
      <c r="J11" s="654">
        <v>0</v>
      </c>
      <c r="K11" s="655">
        <v>0</v>
      </c>
      <c r="L11" s="894"/>
      <c r="M11" s="894"/>
    </row>
    <row r="12" spans="1:20" ht="18.75" customHeight="1">
      <c r="A12" s="895" t="s">
        <v>630</v>
      </c>
      <c r="B12" s="515"/>
      <c r="C12" s="654">
        <v>523</v>
      </c>
      <c r="D12" s="654">
        <v>96673</v>
      </c>
      <c r="E12" s="654">
        <v>2407759</v>
      </c>
      <c r="F12" s="654">
        <v>355</v>
      </c>
      <c r="G12" s="654">
        <v>51353</v>
      </c>
      <c r="H12" s="654">
        <v>1112115</v>
      </c>
      <c r="I12" s="654">
        <v>0</v>
      </c>
      <c r="J12" s="654">
        <v>0</v>
      </c>
      <c r="K12" s="655">
        <v>0</v>
      </c>
      <c r="L12" s="894"/>
      <c r="M12" s="894"/>
    </row>
    <row r="13" spans="1:20" ht="18.75" customHeight="1">
      <c r="A13" s="895" t="s">
        <v>636</v>
      </c>
      <c r="B13" s="515"/>
      <c r="C13" s="654">
        <v>395</v>
      </c>
      <c r="D13" s="654">
        <v>47161</v>
      </c>
      <c r="E13" s="654">
        <v>1137445</v>
      </c>
      <c r="F13" s="654">
        <v>262</v>
      </c>
      <c r="G13" s="654">
        <v>30882</v>
      </c>
      <c r="H13" s="654">
        <v>758622</v>
      </c>
      <c r="I13" s="654">
        <v>0</v>
      </c>
      <c r="J13" s="654">
        <v>0</v>
      </c>
      <c r="K13" s="655">
        <v>0</v>
      </c>
      <c r="L13" s="894"/>
      <c r="M13" s="894"/>
    </row>
    <row r="14" spans="1:20" ht="18.75" customHeight="1">
      <c r="A14" s="895" t="s">
        <v>504</v>
      </c>
      <c r="B14" s="515"/>
      <c r="C14" s="654">
        <v>547</v>
      </c>
      <c r="D14" s="654">
        <v>97617</v>
      </c>
      <c r="E14" s="654">
        <v>2391219</v>
      </c>
      <c r="F14" s="654">
        <v>368</v>
      </c>
      <c r="G14" s="654">
        <v>44169</v>
      </c>
      <c r="H14" s="654">
        <v>1034705</v>
      </c>
      <c r="I14" s="654">
        <v>0</v>
      </c>
      <c r="J14" s="654">
        <v>0</v>
      </c>
      <c r="K14" s="655">
        <v>0</v>
      </c>
      <c r="L14" s="894"/>
      <c r="M14" s="894"/>
    </row>
    <row r="15" spans="1:20" ht="18.75" customHeight="1">
      <c r="A15" s="895" t="s">
        <v>505</v>
      </c>
      <c r="B15" s="515"/>
      <c r="C15" s="654">
        <v>458</v>
      </c>
      <c r="D15" s="654">
        <v>65069</v>
      </c>
      <c r="E15" s="654">
        <v>1534439</v>
      </c>
      <c r="F15" s="654">
        <v>302</v>
      </c>
      <c r="G15" s="654">
        <v>40990</v>
      </c>
      <c r="H15" s="654">
        <v>919905</v>
      </c>
      <c r="I15" s="654">
        <v>0</v>
      </c>
      <c r="J15" s="654">
        <v>0</v>
      </c>
      <c r="K15" s="655">
        <v>0</v>
      </c>
      <c r="L15" s="894"/>
      <c r="M15" s="894"/>
    </row>
    <row r="16" spans="1:20" ht="18.75" customHeight="1">
      <c r="A16" s="895" t="s">
        <v>506</v>
      </c>
      <c r="B16" s="515"/>
      <c r="C16" s="654">
        <v>399</v>
      </c>
      <c r="D16" s="654">
        <v>64072</v>
      </c>
      <c r="E16" s="654">
        <v>1802645</v>
      </c>
      <c r="F16" s="654">
        <v>280</v>
      </c>
      <c r="G16" s="654">
        <v>34270</v>
      </c>
      <c r="H16" s="654">
        <v>826139</v>
      </c>
      <c r="I16" s="654">
        <v>0</v>
      </c>
      <c r="J16" s="654">
        <v>0</v>
      </c>
      <c r="K16" s="655">
        <v>0</v>
      </c>
      <c r="L16" s="894"/>
      <c r="M16" s="894"/>
    </row>
    <row r="17" spans="1:13" ht="18.75" customHeight="1">
      <c r="A17" s="895" t="s">
        <v>507</v>
      </c>
      <c r="B17" s="515"/>
      <c r="C17" s="654">
        <v>412</v>
      </c>
      <c r="D17" s="654">
        <v>59131</v>
      </c>
      <c r="E17" s="654">
        <v>1580641</v>
      </c>
      <c r="F17" s="654">
        <v>265</v>
      </c>
      <c r="G17" s="654">
        <v>34478</v>
      </c>
      <c r="H17" s="654">
        <v>794629</v>
      </c>
      <c r="I17" s="654">
        <v>0</v>
      </c>
      <c r="J17" s="654">
        <v>0</v>
      </c>
      <c r="K17" s="655">
        <v>0</v>
      </c>
      <c r="L17" s="894"/>
      <c r="M17" s="894"/>
    </row>
    <row r="18" spans="1:13" ht="18.75" customHeight="1">
      <c r="A18" s="895" t="s">
        <v>697</v>
      </c>
      <c r="B18" s="515"/>
      <c r="C18" s="660">
        <v>416</v>
      </c>
      <c r="D18" s="660">
        <v>51685</v>
      </c>
      <c r="E18" s="660">
        <v>1277009</v>
      </c>
      <c r="F18" s="660">
        <v>268</v>
      </c>
      <c r="G18" s="660">
        <v>32409</v>
      </c>
      <c r="H18" s="660">
        <v>753045</v>
      </c>
      <c r="I18" s="660">
        <v>1</v>
      </c>
      <c r="J18" s="660">
        <v>39</v>
      </c>
      <c r="K18" s="662">
        <v>400</v>
      </c>
      <c r="L18" s="894"/>
      <c r="M18" s="894"/>
    </row>
    <row r="19" spans="1:13" ht="18.75" customHeight="1">
      <c r="A19" s="895" t="s">
        <v>508</v>
      </c>
      <c r="B19" s="515"/>
      <c r="C19" s="660">
        <v>457</v>
      </c>
      <c r="D19" s="660">
        <v>56461</v>
      </c>
      <c r="E19" s="660">
        <v>1307435</v>
      </c>
      <c r="F19" s="660">
        <v>301</v>
      </c>
      <c r="G19" s="660">
        <v>37603</v>
      </c>
      <c r="H19" s="660">
        <v>907570</v>
      </c>
      <c r="I19" s="660">
        <v>0</v>
      </c>
      <c r="J19" s="660">
        <v>0</v>
      </c>
      <c r="K19" s="662">
        <v>0</v>
      </c>
      <c r="L19" s="894"/>
      <c r="M19" s="894"/>
    </row>
    <row r="20" spans="1:13" ht="18.75" customHeight="1">
      <c r="A20" s="895" t="s">
        <v>468</v>
      </c>
      <c r="B20" s="515"/>
      <c r="C20" s="660">
        <v>397</v>
      </c>
      <c r="D20" s="660">
        <v>55568</v>
      </c>
      <c r="E20" s="660">
        <v>1757945</v>
      </c>
      <c r="F20" s="660">
        <v>250</v>
      </c>
      <c r="G20" s="660">
        <v>29657</v>
      </c>
      <c r="H20" s="660">
        <v>711322</v>
      </c>
      <c r="I20" s="660">
        <v>0</v>
      </c>
      <c r="J20" s="660">
        <v>0</v>
      </c>
      <c r="K20" s="662">
        <v>0</v>
      </c>
      <c r="L20" s="894"/>
      <c r="M20" s="894"/>
    </row>
    <row r="21" spans="1:13" ht="18.75" customHeight="1">
      <c r="A21" s="895" t="s">
        <v>690</v>
      </c>
      <c r="B21" s="515"/>
      <c r="C21" s="660">
        <v>274</v>
      </c>
      <c r="D21" s="660">
        <v>35780</v>
      </c>
      <c r="E21" s="660">
        <v>969347</v>
      </c>
      <c r="F21" s="660">
        <v>186</v>
      </c>
      <c r="G21" s="660">
        <v>20794</v>
      </c>
      <c r="H21" s="660">
        <v>497380</v>
      </c>
      <c r="I21" s="660">
        <v>0</v>
      </c>
      <c r="J21" s="660">
        <v>0</v>
      </c>
      <c r="K21" s="662">
        <v>0</v>
      </c>
      <c r="L21" s="894"/>
      <c r="M21" s="894"/>
    </row>
    <row r="22" spans="1:13" ht="18.75" customHeight="1">
      <c r="A22" s="895" t="s">
        <v>695</v>
      </c>
      <c r="B22" s="515"/>
      <c r="C22" s="660">
        <v>343</v>
      </c>
      <c r="D22" s="660">
        <v>41732</v>
      </c>
      <c r="E22" s="660">
        <v>1072662</v>
      </c>
      <c r="F22" s="660">
        <v>234</v>
      </c>
      <c r="G22" s="660">
        <v>27151</v>
      </c>
      <c r="H22" s="660">
        <v>634780</v>
      </c>
      <c r="I22" s="660">
        <v>0</v>
      </c>
      <c r="J22" s="660">
        <v>0</v>
      </c>
      <c r="K22" s="662">
        <v>0</v>
      </c>
      <c r="L22" s="894"/>
      <c r="M22" s="894"/>
    </row>
    <row r="23" spans="1:13" ht="6" customHeight="1">
      <c r="A23" s="1348"/>
      <c r="B23" s="1349"/>
      <c r="C23" s="274"/>
      <c r="D23" s="274"/>
      <c r="E23" s="274"/>
      <c r="F23" s="274"/>
      <c r="G23" s="274"/>
      <c r="H23" s="274"/>
      <c r="I23" s="274"/>
      <c r="J23" s="274"/>
      <c r="K23" s="275"/>
    </row>
    <row r="24" spans="1:13" ht="39.75" customHeight="1"/>
    <row r="25" spans="1:13" ht="13.5" customHeight="1"/>
    <row r="26" spans="1:13" ht="39.75" customHeight="1" thickBot="1">
      <c r="B26" s="898"/>
      <c r="C26" s="898"/>
      <c r="D26" s="898"/>
      <c r="E26" s="898"/>
      <c r="F26" s="898"/>
      <c r="G26" s="898"/>
      <c r="H26" s="898"/>
      <c r="I26" s="898"/>
      <c r="J26" s="898"/>
    </row>
    <row r="27" spans="1:13" s="15" customFormat="1" ht="15" customHeight="1" thickTop="1">
      <c r="A27" s="1345" t="s">
        <v>169</v>
      </c>
      <c r="B27" s="1345"/>
      <c r="C27" s="1346"/>
      <c r="D27" s="1344" t="s">
        <v>454</v>
      </c>
      <c r="E27" s="1345"/>
      <c r="F27" s="1346"/>
      <c r="G27" s="1344" t="s">
        <v>170</v>
      </c>
      <c r="H27" s="1345"/>
      <c r="I27" s="1346"/>
      <c r="J27" s="1344" t="s">
        <v>455</v>
      </c>
      <c r="K27" s="1345"/>
      <c r="L27" s="1346"/>
      <c r="M27" s="899" t="s">
        <v>1</v>
      </c>
    </row>
    <row r="28" spans="1:13" s="15" customFormat="1" ht="25.5" customHeight="1">
      <c r="A28" s="900" t="s">
        <v>165</v>
      </c>
      <c r="B28" s="890" t="s">
        <v>166</v>
      </c>
      <c r="C28" s="889" t="s">
        <v>453</v>
      </c>
      <c r="D28" s="889" t="s">
        <v>165</v>
      </c>
      <c r="E28" s="890" t="s">
        <v>166</v>
      </c>
      <c r="F28" s="889" t="s">
        <v>453</v>
      </c>
      <c r="G28" s="889" t="s">
        <v>165</v>
      </c>
      <c r="H28" s="890" t="s">
        <v>166</v>
      </c>
      <c r="I28" s="889" t="s">
        <v>453</v>
      </c>
      <c r="J28" s="889" t="s">
        <v>165</v>
      </c>
      <c r="K28" s="890" t="s">
        <v>166</v>
      </c>
      <c r="L28" s="889" t="s">
        <v>453</v>
      </c>
      <c r="M28" s="901" t="s">
        <v>22</v>
      </c>
    </row>
    <row r="29" spans="1:13" s="15" customFormat="1" ht="8.25" customHeight="1">
      <c r="A29" s="595"/>
      <c r="B29" s="594"/>
      <c r="C29" s="594"/>
      <c r="D29" s="594"/>
      <c r="E29" s="594"/>
      <c r="F29" s="594"/>
      <c r="G29" s="594"/>
      <c r="H29" s="594"/>
      <c r="I29" s="594"/>
      <c r="J29" s="594"/>
      <c r="K29" s="594"/>
      <c r="L29" s="594"/>
      <c r="M29" s="902"/>
    </row>
    <row r="30" spans="1:13" s="15" customFormat="1" ht="18.75" customHeight="1">
      <c r="A30" s="903">
        <v>36</v>
      </c>
      <c r="B30" s="903">
        <v>44266</v>
      </c>
      <c r="C30" s="903">
        <v>1053187</v>
      </c>
      <c r="D30" s="903">
        <v>1839</v>
      </c>
      <c r="E30" s="903">
        <v>402936</v>
      </c>
      <c r="F30" s="903">
        <v>7101152</v>
      </c>
      <c r="G30" s="903">
        <v>2</v>
      </c>
      <c r="H30" s="903">
        <v>835</v>
      </c>
      <c r="I30" s="903">
        <v>16950</v>
      </c>
      <c r="J30" s="903">
        <v>33</v>
      </c>
      <c r="K30" s="903">
        <v>3152</v>
      </c>
      <c r="L30" s="903">
        <v>102252</v>
      </c>
      <c r="M30" s="644" t="s">
        <v>667</v>
      </c>
    </row>
    <row r="31" spans="1:13" s="15" customFormat="1" ht="18.75" customHeight="1">
      <c r="A31" s="903">
        <v>32</v>
      </c>
      <c r="B31" s="903">
        <v>55028</v>
      </c>
      <c r="C31" s="903">
        <v>1955129</v>
      </c>
      <c r="D31" s="903">
        <v>1668</v>
      </c>
      <c r="E31" s="903">
        <v>236278</v>
      </c>
      <c r="F31" s="903">
        <v>5267866</v>
      </c>
      <c r="G31" s="903">
        <v>0</v>
      </c>
      <c r="H31" s="903">
        <v>0</v>
      </c>
      <c r="I31" s="903">
        <v>0</v>
      </c>
      <c r="J31" s="903">
        <v>18</v>
      </c>
      <c r="K31" s="903">
        <v>670</v>
      </c>
      <c r="L31" s="903">
        <v>5810</v>
      </c>
      <c r="M31" s="895" t="s">
        <v>602</v>
      </c>
    </row>
    <row r="32" spans="1:13" s="15" customFormat="1" ht="18.75" customHeight="1">
      <c r="A32" s="903">
        <v>31</v>
      </c>
      <c r="B32" s="903">
        <v>36779</v>
      </c>
      <c r="C32" s="903">
        <v>1782885</v>
      </c>
      <c r="D32" s="903">
        <v>1603</v>
      </c>
      <c r="E32" s="903">
        <v>269114</v>
      </c>
      <c r="F32" s="903">
        <v>7143331</v>
      </c>
      <c r="G32" s="903">
        <v>0</v>
      </c>
      <c r="H32" s="903">
        <v>0</v>
      </c>
      <c r="I32" s="903">
        <v>0</v>
      </c>
      <c r="J32" s="903">
        <v>18</v>
      </c>
      <c r="K32" s="903">
        <v>1987</v>
      </c>
      <c r="L32" s="903">
        <v>10825</v>
      </c>
      <c r="M32" s="895" t="s">
        <v>648</v>
      </c>
    </row>
    <row r="33" spans="1:13" s="15" customFormat="1" ht="18.75" customHeight="1">
      <c r="A33" s="903"/>
      <c r="B33" s="903"/>
      <c r="C33" s="903"/>
      <c r="D33" s="903"/>
      <c r="E33" s="903"/>
      <c r="F33" s="903"/>
      <c r="G33" s="903"/>
      <c r="H33" s="903"/>
      <c r="I33" s="903"/>
      <c r="J33" s="903"/>
      <c r="K33" s="903"/>
      <c r="L33" s="903"/>
      <c r="M33" s="896"/>
    </row>
    <row r="34" spans="1:13" s="15" customFormat="1" ht="17.25" customHeight="1">
      <c r="A34" s="903">
        <v>1</v>
      </c>
      <c r="B34" s="903">
        <v>123</v>
      </c>
      <c r="C34" s="903">
        <v>9500</v>
      </c>
      <c r="D34" s="903">
        <v>90</v>
      </c>
      <c r="E34" s="903">
        <v>9687</v>
      </c>
      <c r="F34" s="903">
        <v>208027</v>
      </c>
      <c r="G34" s="660">
        <v>0</v>
      </c>
      <c r="H34" s="660">
        <v>0</v>
      </c>
      <c r="I34" s="660">
        <v>0</v>
      </c>
      <c r="J34" s="654">
        <v>0</v>
      </c>
      <c r="K34" s="654">
        <v>0</v>
      </c>
      <c r="L34" s="654">
        <v>0</v>
      </c>
      <c r="M34" s="644" t="s">
        <v>722</v>
      </c>
    </row>
    <row r="35" spans="1:13" s="15" customFormat="1" ht="17.25" customHeight="1">
      <c r="A35" s="903">
        <v>1</v>
      </c>
      <c r="B35" s="903">
        <v>785</v>
      </c>
      <c r="C35" s="903">
        <v>57900</v>
      </c>
      <c r="D35" s="903">
        <v>119</v>
      </c>
      <c r="E35" s="903">
        <v>11883</v>
      </c>
      <c r="F35" s="903">
        <v>293539</v>
      </c>
      <c r="G35" s="660">
        <v>0</v>
      </c>
      <c r="H35" s="660">
        <v>0</v>
      </c>
      <c r="I35" s="660">
        <v>0</v>
      </c>
      <c r="J35" s="654">
        <v>1</v>
      </c>
      <c r="K35" s="654">
        <v>1105</v>
      </c>
      <c r="L35" s="654">
        <v>200</v>
      </c>
      <c r="M35" s="895" t="s">
        <v>629</v>
      </c>
    </row>
    <row r="36" spans="1:13" s="15" customFormat="1" ht="17.25" customHeight="1">
      <c r="A36" s="903">
        <v>5</v>
      </c>
      <c r="B36" s="903">
        <v>13189</v>
      </c>
      <c r="C36" s="903">
        <v>528200</v>
      </c>
      <c r="D36" s="903">
        <v>155</v>
      </c>
      <c r="E36" s="903">
        <v>31704</v>
      </c>
      <c r="F36" s="903">
        <v>763104</v>
      </c>
      <c r="G36" s="660">
        <v>0</v>
      </c>
      <c r="H36" s="660">
        <v>0</v>
      </c>
      <c r="I36" s="660">
        <v>0</v>
      </c>
      <c r="J36" s="654">
        <v>8</v>
      </c>
      <c r="K36" s="654">
        <v>427</v>
      </c>
      <c r="L36" s="654">
        <v>4340</v>
      </c>
      <c r="M36" s="895" t="s">
        <v>630</v>
      </c>
    </row>
    <row r="37" spans="1:13" s="15" customFormat="1" ht="17.25" customHeight="1">
      <c r="A37" s="903">
        <v>2</v>
      </c>
      <c r="B37" s="903">
        <v>1958</v>
      </c>
      <c r="C37" s="903">
        <v>63000</v>
      </c>
      <c r="D37" s="903">
        <v>131</v>
      </c>
      <c r="E37" s="903">
        <v>14321</v>
      </c>
      <c r="F37" s="903">
        <v>315823</v>
      </c>
      <c r="G37" s="660">
        <v>0</v>
      </c>
      <c r="H37" s="660">
        <v>0</v>
      </c>
      <c r="I37" s="660">
        <v>0</v>
      </c>
      <c r="J37" s="654">
        <v>0</v>
      </c>
      <c r="K37" s="654">
        <v>0</v>
      </c>
      <c r="L37" s="654">
        <v>0</v>
      </c>
      <c r="M37" s="895" t="s">
        <v>636</v>
      </c>
    </row>
    <row r="38" spans="1:13" s="15" customFormat="1" ht="17.25" customHeight="1">
      <c r="A38" s="903">
        <v>3</v>
      </c>
      <c r="B38" s="903">
        <v>779</v>
      </c>
      <c r="C38" s="903">
        <v>23585</v>
      </c>
      <c r="D38" s="903">
        <v>176</v>
      </c>
      <c r="E38" s="903">
        <v>52669</v>
      </c>
      <c r="F38" s="903">
        <v>1332929</v>
      </c>
      <c r="G38" s="660">
        <v>0</v>
      </c>
      <c r="H38" s="660">
        <v>0</v>
      </c>
      <c r="I38" s="660">
        <v>0</v>
      </c>
      <c r="J38" s="654">
        <v>0</v>
      </c>
      <c r="K38" s="654">
        <v>0</v>
      </c>
      <c r="L38" s="654">
        <v>0</v>
      </c>
      <c r="M38" s="895" t="s">
        <v>639</v>
      </c>
    </row>
    <row r="39" spans="1:13" s="15" customFormat="1" ht="17.25" customHeight="1">
      <c r="A39" s="903">
        <v>2</v>
      </c>
      <c r="B39" s="903">
        <v>3367</v>
      </c>
      <c r="C39" s="903">
        <v>87000</v>
      </c>
      <c r="D39" s="903">
        <v>154</v>
      </c>
      <c r="E39" s="903">
        <v>20712</v>
      </c>
      <c r="F39" s="903">
        <v>527534</v>
      </c>
      <c r="G39" s="660">
        <v>0</v>
      </c>
      <c r="H39" s="660">
        <v>0</v>
      </c>
      <c r="I39" s="660">
        <v>0</v>
      </c>
      <c r="J39" s="654">
        <v>0</v>
      </c>
      <c r="K39" s="654">
        <v>0</v>
      </c>
      <c r="L39" s="654">
        <v>0</v>
      </c>
      <c r="M39" s="895" t="s">
        <v>505</v>
      </c>
    </row>
    <row r="40" spans="1:13" s="15" customFormat="1" ht="17.25" customHeight="1">
      <c r="A40" s="903">
        <v>2</v>
      </c>
      <c r="B40" s="903">
        <v>4055</v>
      </c>
      <c r="C40" s="903">
        <v>403400</v>
      </c>
      <c r="D40" s="903">
        <v>116</v>
      </c>
      <c r="E40" s="903">
        <v>25718</v>
      </c>
      <c r="F40" s="903">
        <v>573036</v>
      </c>
      <c r="G40" s="660">
        <v>0</v>
      </c>
      <c r="H40" s="660">
        <v>0</v>
      </c>
      <c r="I40" s="660">
        <v>0</v>
      </c>
      <c r="J40" s="654">
        <v>1</v>
      </c>
      <c r="K40" s="654">
        <v>29</v>
      </c>
      <c r="L40" s="654">
        <v>70</v>
      </c>
      <c r="M40" s="895" t="s">
        <v>506</v>
      </c>
    </row>
    <row r="41" spans="1:13" s="15" customFormat="1" ht="17.25" customHeight="1">
      <c r="A41" s="903">
        <v>7</v>
      </c>
      <c r="B41" s="903">
        <v>6523</v>
      </c>
      <c r="C41" s="903">
        <v>174400</v>
      </c>
      <c r="D41" s="903">
        <v>140</v>
      </c>
      <c r="E41" s="903">
        <v>18130</v>
      </c>
      <c r="F41" s="903">
        <v>611612</v>
      </c>
      <c r="G41" s="660">
        <v>0</v>
      </c>
      <c r="H41" s="660">
        <v>0</v>
      </c>
      <c r="I41" s="660">
        <v>0</v>
      </c>
      <c r="J41" s="654">
        <v>0</v>
      </c>
      <c r="K41" s="654">
        <v>0</v>
      </c>
      <c r="L41" s="654">
        <v>0</v>
      </c>
      <c r="M41" s="895" t="s">
        <v>507</v>
      </c>
    </row>
    <row r="42" spans="1:13" s="15" customFormat="1" ht="17.25" customHeight="1">
      <c r="A42" s="904">
        <v>4</v>
      </c>
      <c r="B42" s="904">
        <v>3633</v>
      </c>
      <c r="C42" s="904">
        <v>163000</v>
      </c>
      <c r="D42" s="904">
        <v>141</v>
      </c>
      <c r="E42" s="904">
        <v>15533</v>
      </c>
      <c r="F42" s="904">
        <v>360409</v>
      </c>
      <c r="G42" s="660">
        <v>0</v>
      </c>
      <c r="H42" s="660">
        <v>0</v>
      </c>
      <c r="I42" s="660">
        <v>0</v>
      </c>
      <c r="J42" s="660">
        <v>2</v>
      </c>
      <c r="K42" s="660">
        <v>71</v>
      </c>
      <c r="L42" s="660">
        <v>155</v>
      </c>
      <c r="M42" s="895" t="s">
        <v>697</v>
      </c>
    </row>
    <row r="43" spans="1:13" s="15" customFormat="1" ht="17.25" customHeight="1">
      <c r="A43" s="904">
        <v>1</v>
      </c>
      <c r="B43" s="904">
        <v>24</v>
      </c>
      <c r="C43" s="904">
        <v>1500</v>
      </c>
      <c r="D43" s="904">
        <v>149</v>
      </c>
      <c r="E43" s="904">
        <v>18479</v>
      </c>
      <c r="F43" s="904">
        <v>392305</v>
      </c>
      <c r="G43" s="660">
        <v>0</v>
      </c>
      <c r="H43" s="660">
        <v>0</v>
      </c>
      <c r="I43" s="660">
        <v>0</v>
      </c>
      <c r="J43" s="660">
        <v>6</v>
      </c>
      <c r="K43" s="660">
        <v>355</v>
      </c>
      <c r="L43" s="660">
        <v>6060</v>
      </c>
      <c r="M43" s="895" t="s">
        <v>508</v>
      </c>
    </row>
    <row r="44" spans="1:13" s="15" customFormat="1" ht="17.25" customHeight="1">
      <c r="A44" s="904">
        <v>3</v>
      </c>
      <c r="B44" s="904">
        <v>2343</v>
      </c>
      <c r="C44" s="904">
        <v>271400</v>
      </c>
      <c r="D44" s="904">
        <v>144</v>
      </c>
      <c r="E44" s="904">
        <v>23568</v>
      </c>
      <c r="F44" s="904">
        <v>775223</v>
      </c>
      <c r="G44" s="660">
        <v>0</v>
      </c>
      <c r="H44" s="660">
        <v>0</v>
      </c>
      <c r="I44" s="660">
        <v>0</v>
      </c>
      <c r="J44" s="660">
        <v>0</v>
      </c>
      <c r="K44" s="660">
        <v>0</v>
      </c>
      <c r="L44" s="660">
        <v>0</v>
      </c>
      <c r="M44" s="895" t="s">
        <v>468</v>
      </c>
    </row>
    <row r="45" spans="1:13" s="15" customFormat="1" ht="17.25" customHeight="1">
      <c r="A45" s="904">
        <v>0</v>
      </c>
      <c r="B45" s="904">
        <v>0</v>
      </c>
      <c r="C45" s="904">
        <v>0</v>
      </c>
      <c r="D45" s="904">
        <v>87</v>
      </c>
      <c r="E45" s="904">
        <v>14957</v>
      </c>
      <c r="F45" s="904">
        <v>471867</v>
      </c>
      <c r="G45" s="660">
        <v>0</v>
      </c>
      <c r="H45" s="660">
        <v>0</v>
      </c>
      <c r="I45" s="660">
        <v>0</v>
      </c>
      <c r="J45" s="660">
        <v>1</v>
      </c>
      <c r="K45" s="660">
        <v>29</v>
      </c>
      <c r="L45" s="660">
        <v>100</v>
      </c>
      <c r="M45" s="895" t="s">
        <v>690</v>
      </c>
    </row>
    <row r="46" spans="1:13" s="15" customFormat="1" ht="17.25" customHeight="1">
      <c r="A46" s="904">
        <v>3</v>
      </c>
      <c r="B46" s="904">
        <v>525</v>
      </c>
      <c r="C46" s="904">
        <v>20400</v>
      </c>
      <c r="D46" s="904">
        <v>94</v>
      </c>
      <c r="E46" s="904">
        <v>13601</v>
      </c>
      <c r="F46" s="904">
        <v>415436</v>
      </c>
      <c r="G46" s="660">
        <v>0</v>
      </c>
      <c r="H46" s="660">
        <v>0</v>
      </c>
      <c r="I46" s="660">
        <v>0</v>
      </c>
      <c r="J46" s="660">
        <v>12</v>
      </c>
      <c r="K46" s="660">
        <v>455</v>
      </c>
      <c r="L46" s="660">
        <v>2046</v>
      </c>
      <c r="M46" s="644" t="s">
        <v>695</v>
      </c>
    </row>
    <row r="47" spans="1:13" s="15" customFormat="1" ht="6.75" customHeight="1">
      <c r="A47" s="852"/>
      <c r="B47" s="274"/>
      <c r="C47" s="274"/>
      <c r="D47" s="274"/>
      <c r="E47" s="274"/>
      <c r="F47" s="274"/>
      <c r="G47" s="274"/>
      <c r="H47" s="274"/>
      <c r="I47" s="274"/>
      <c r="J47" s="274"/>
      <c r="K47" s="274"/>
      <c r="L47" s="274"/>
      <c r="M47" s="905"/>
    </row>
    <row r="48" spans="1:13" s="15" customFormat="1">
      <c r="A48" s="1347"/>
      <c r="B48" s="1347"/>
      <c r="C48" s="1347"/>
      <c r="D48" s="906"/>
      <c r="E48" s="906"/>
      <c r="F48" s="906"/>
      <c r="G48" s="906"/>
      <c r="H48" s="906"/>
      <c r="I48" s="906"/>
      <c r="J48" s="906"/>
      <c r="K48" s="906"/>
      <c r="L48" s="906"/>
      <c r="M48" s="906"/>
    </row>
    <row r="49" s="15" customFormat="1"/>
  </sheetData>
  <mergeCells count="17">
    <mergeCell ref="A8:B8"/>
    <mergeCell ref="A6:B6"/>
    <mergeCell ref="J27:L27"/>
    <mergeCell ref="A7:B7"/>
    <mergeCell ref="A48:C48"/>
    <mergeCell ref="A27:C27"/>
    <mergeCell ref="D27:F27"/>
    <mergeCell ref="G27:I27"/>
    <mergeCell ref="A23:B23"/>
    <mergeCell ref="A1:B1"/>
    <mergeCell ref="A3:B3"/>
    <mergeCell ref="A4:B4"/>
    <mergeCell ref="I3:K3"/>
    <mergeCell ref="F2:K2"/>
    <mergeCell ref="A2:E2"/>
    <mergeCell ref="F3:H3"/>
    <mergeCell ref="C3:E3"/>
  </mergeCells>
  <phoneticPr fontId="3"/>
  <pageMargins left="0.70866141732283472" right="0.39370078740157483" top="0.70866141732283472" bottom="0.59055118110236227" header="0" footer="0.27559055118110237"/>
  <pageSetup paperSize="9" scale="72" firstPageNumber="8" orientation="portrait" useFirstPageNumber="1" r:id="rId1"/>
  <headerFooter scaleWithDoc="0" alignWithMargins="0"/>
  <ignoredErrors>
    <ignoredError sqref="A7:B7 M31 B17 A9:B9 A8:B8 A10:B16 A18:B22 A17 M33 M32 M34:M46"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pageSetUpPr fitToPage="1"/>
  </sheetPr>
  <dimension ref="A1:AD69"/>
  <sheetViews>
    <sheetView zoomScale="115" zoomScaleNormal="115" zoomScaleSheetLayoutView="85" workbookViewId="0"/>
  </sheetViews>
  <sheetFormatPr defaultColWidth="8" defaultRowHeight="10.5"/>
  <cols>
    <col min="1" max="1" width="12.625" style="9" customWidth="1"/>
    <col min="2" max="2" width="13.625" style="9" customWidth="1"/>
    <col min="3" max="4" width="6.875" style="9" customWidth="1"/>
    <col min="5" max="6" width="8.125" style="9" customWidth="1"/>
    <col min="7" max="7" width="6.125" style="9" customWidth="1"/>
    <col min="8" max="8" width="6.875" style="9" customWidth="1"/>
    <col min="9" max="9" width="6.25" style="9" customWidth="1"/>
    <col min="10" max="11" width="6.125" style="9" customWidth="1"/>
    <col min="12" max="12" width="7.625" style="9" bestFit="1" customWidth="1"/>
    <col min="13" max="14" width="6.25" style="9" customWidth="1"/>
    <col min="15" max="15" width="6.625" style="9" customWidth="1"/>
    <col min="16" max="16" width="8.125" style="9" customWidth="1"/>
    <col min="17" max="16384" width="8" style="9"/>
  </cols>
  <sheetData>
    <row r="1" spans="1:30" s="8" customFormat="1" ht="16.5" customHeight="1">
      <c r="A1" s="6" t="s">
        <v>572</v>
      </c>
      <c r="B1" s="7"/>
      <c r="C1" s="7"/>
    </row>
    <row r="2" spans="1:30" ht="30" customHeight="1" thickBot="1">
      <c r="A2" s="1360" t="s">
        <v>171</v>
      </c>
      <c r="B2" s="1361"/>
      <c r="C2" s="1361"/>
      <c r="D2" s="1361"/>
      <c r="E2" s="1361"/>
      <c r="F2" s="1361"/>
      <c r="G2" s="1361"/>
      <c r="H2" s="1361"/>
      <c r="I2" s="907"/>
      <c r="J2" s="907"/>
      <c r="M2" s="1367"/>
      <c r="N2" s="1305"/>
      <c r="O2" s="1350" t="s">
        <v>226</v>
      </c>
      <c r="P2" s="1350"/>
    </row>
    <row r="3" spans="1:30" ht="15.75" customHeight="1" thickTop="1">
      <c r="A3" s="908" t="s">
        <v>172</v>
      </c>
      <c r="B3" s="1362" t="s">
        <v>293</v>
      </c>
      <c r="C3" s="909"/>
      <c r="D3" s="910"/>
      <c r="E3" s="910"/>
      <c r="F3" s="911"/>
      <c r="G3" s="911"/>
      <c r="H3" s="911"/>
      <c r="I3" s="911"/>
      <c r="J3" s="911"/>
      <c r="K3" s="911"/>
      <c r="L3" s="911"/>
      <c r="M3" s="912"/>
      <c r="N3" s="913"/>
      <c r="O3" s="1351" t="s">
        <v>516</v>
      </c>
      <c r="P3" s="1352"/>
    </row>
    <row r="4" spans="1:30" ht="15.75" customHeight="1">
      <c r="A4" s="914"/>
      <c r="B4" s="1363"/>
      <c r="C4" s="1394" t="s">
        <v>300</v>
      </c>
      <c r="D4" s="1395"/>
      <c r="E4" s="1395"/>
      <c r="F4" s="1396"/>
      <c r="G4" s="1357" t="s">
        <v>297</v>
      </c>
      <c r="H4" s="1365"/>
      <c r="I4" s="1357" t="s">
        <v>298</v>
      </c>
      <c r="J4" s="1358"/>
      <c r="K4" s="1357" t="s">
        <v>173</v>
      </c>
      <c r="L4" s="1365"/>
      <c r="M4" s="1357" t="s">
        <v>294</v>
      </c>
      <c r="N4" s="1392"/>
      <c r="O4" s="1353"/>
      <c r="P4" s="1354"/>
    </row>
    <row r="5" spans="1:30" ht="15.75" customHeight="1">
      <c r="A5" s="915" t="s">
        <v>22</v>
      </c>
      <c r="B5" s="1364"/>
      <c r="C5" s="1397" t="s">
        <v>299</v>
      </c>
      <c r="D5" s="1397"/>
      <c r="E5" s="916" t="s">
        <v>295</v>
      </c>
      <c r="F5" s="916" t="s">
        <v>296</v>
      </c>
      <c r="G5" s="1359"/>
      <c r="H5" s="1366"/>
      <c r="I5" s="1359"/>
      <c r="J5" s="1356"/>
      <c r="K5" s="1359"/>
      <c r="L5" s="1366"/>
      <c r="M5" s="1359"/>
      <c r="N5" s="1393"/>
      <c r="O5" s="1355"/>
      <c r="P5" s="1356"/>
    </row>
    <row r="6" spans="1:30" ht="6" customHeight="1">
      <c r="A6" s="917"/>
      <c r="B6" s="918"/>
      <c r="C6" s="919"/>
      <c r="D6" s="920"/>
      <c r="E6" s="921"/>
      <c r="F6" s="921"/>
      <c r="G6" s="919"/>
      <c r="H6" s="922"/>
      <c r="I6" s="923"/>
      <c r="J6" s="924"/>
      <c r="K6" s="918"/>
      <c r="L6" s="924"/>
      <c r="M6" s="918"/>
      <c r="N6" s="924"/>
      <c r="O6" s="925"/>
      <c r="P6" s="923"/>
    </row>
    <row r="7" spans="1:30" ht="16.5" customHeight="1">
      <c r="A7" s="510" t="s">
        <v>659</v>
      </c>
      <c r="B7" s="926">
        <v>45390</v>
      </c>
      <c r="C7" s="927"/>
      <c r="D7" s="928">
        <v>21071</v>
      </c>
      <c r="E7" s="926">
        <v>10973</v>
      </c>
      <c r="F7" s="926">
        <v>10098</v>
      </c>
      <c r="G7" s="927"/>
      <c r="H7" s="928">
        <v>2677</v>
      </c>
      <c r="I7" s="929"/>
      <c r="J7" s="928">
        <v>857</v>
      </c>
      <c r="K7" s="1398">
        <v>20296</v>
      </c>
      <c r="L7" s="1399"/>
      <c r="M7" s="927"/>
      <c r="N7" s="932">
        <v>489</v>
      </c>
      <c r="O7" s="933"/>
      <c r="P7" s="47">
        <v>932503</v>
      </c>
      <c r="Q7" s="934"/>
      <c r="R7" s="934"/>
      <c r="S7" s="934"/>
      <c r="T7" s="934"/>
      <c r="U7" s="934"/>
      <c r="V7" s="934"/>
      <c r="W7" s="935"/>
    </row>
    <row r="8" spans="1:30" ht="16.5" customHeight="1">
      <c r="A8" s="510" t="s">
        <v>602</v>
      </c>
      <c r="B8" s="927">
        <v>51520</v>
      </c>
      <c r="C8" s="927"/>
      <c r="D8" s="928">
        <v>25093</v>
      </c>
      <c r="E8" s="926">
        <v>14513</v>
      </c>
      <c r="F8" s="926">
        <v>10580</v>
      </c>
      <c r="G8" s="927"/>
      <c r="H8" s="928">
        <v>3142</v>
      </c>
      <c r="I8" s="929"/>
      <c r="J8" s="929">
        <v>968</v>
      </c>
      <c r="K8" s="1398">
        <v>21753</v>
      </c>
      <c r="L8" s="1399"/>
      <c r="M8" s="927"/>
      <c r="N8" s="929">
        <v>564</v>
      </c>
      <c r="O8" s="933"/>
      <c r="P8" s="47">
        <v>931619</v>
      </c>
      <c r="Q8" s="934"/>
      <c r="R8" s="934"/>
      <c r="S8" s="934"/>
      <c r="T8" s="934"/>
      <c r="U8" s="934"/>
      <c r="V8" s="934"/>
      <c r="W8" s="935"/>
    </row>
    <row r="9" spans="1:30" ht="16.5" customHeight="1">
      <c r="A9" s="510" t="s">
        <v>648</v>
      </c>
      <c r="B9" s="927">
        <v>46410</v>
      </c>
      <c r="C9" s="927"/>
      <c r="D9" s="928">
        <v>22605</v>
      </c>
      <c r="E9" s="926">
        <v>14149</v>
      </c>
      <c r="F9" s="926">
        <v>8456</v>
      </c>
      <c r="G9" s="927"/>
      <c r="H9" s="928">
        <v>2594</v>
      </c>
      <c r="I9" s="929"/>
      <c r="J9" s="929">
        <v>947</v>
      </c>
      <c r="K9" s="930"/>
      <c r="L9" s="936">
        <v>19816</v>
      </c>
      <c r="M9" s="927"/>
      <c r="N9" s="929">
        <v>448</v>
      </c>
      <c r="O9" s="933" t="s">
        <v>781</v>
      </c>
      <c r="P9" s="47">
        <v>912812</v>
      </c>
      <c r="Q9" s="934"/>
      <c r="R9" s="934"/>
      <c r="S9" s="934"/>
      <c r="T9" s="934"/>
      <c r="U9" s="934"/>
      <c r="V9" s="934"/>
      <c r="W9" s="935"/>
    </row>
    <row r="10" spans="1:30" ht="16.5" customHeight="1">
      <c r="A10" s="937"/>
      <c r="B10" s="927"/>
      <c r="C10" s="927"/>
      <c r="D10" s="928"/>
      <c r="E10" s="926"/>
      <c r="F10" s="926"/>
      <c r="G10" s="927"/>
      <c r="H10" s="928"/>
      <c r="I10" s="929"/>
      <c r="J10" s="929"/>
      <c r="K10" s="927"/>
      <c r="L10" s="929"/>
      <c r="M10" s="927"/>
      <c r="N10" s="929"/>
      <c r="O10" s="938"/>
      <c r="P10" s="939"/>
      <c r="Q10" s="10"/>
      <c r="R10" s="11"/>
      <c r="S10" s="11"/>
      <c r="T10" s="11"/>
      <c r="U10" s="11"/>
      <c r="V10" s="11"/>
      <c r="W10" s="11"/>
      <c r="X10" s="11"/>
      <c r="Y10" s="11"/>
      <c r="Z10" s="11"/>
      <c r="AA10" s="11"/>
      <c r="AB10" s="11"/>
      <c r="AC10" s="11"/>
      <c r="AD10" s="11"/>
    </row>
    <row r="11" spans="1:30" ht="17.25" customHeight="1">
      <c r="A11" s="510" t="s">
        <v>681</v>
      </c>
      <c r="B11" s="927">
        <v>3282</v>
      </c>
      <c r="C11" s="927"/>
      <c r="D11" s="928">
        <v>1642</v>
      </c>
      <c r="E11" s="926">
        <v>1040</v>
      </c>
      <c r="F11" s="926">
        <v>602</v>
      </c>
      <c r="G11" s="927"/>
      <c r="H11" s="928">
        <v>138</v>
      </c>
      <c r="I11" s="929"/>
      <c r="J11" s="929">
        <v>87</v>
      </c>
      <c r="K11" s="927"/>
      <c r="L11" s="929">
        <v>1399</v>
      </c>
      <c r="M11" s="927"/>
      <c r="N11" s="929">
        <v>16</v>
      </c>
      <c r="O11" s="940"/>
      <c r="P11" s="941">
        <v>930039</v>
      </c>
    </row>
    <row r="12" spans="1:30" ht="17.25" customHeight="1">
      <c r="A12" s="510" t="s">
        <v>544</v>
      </c>
      <c r="B12" s="927">
        <v>5250</v>
      </c>
      <c r="C12" s="927"/>
      <c r="D12" s="928">
        <v>2658</v>
      </c>
      <c r="E12" s="926">
        <v>1850</v>
      </c>
      <c r="F12" s="926">
        <v>808</v>
      </c>
      <c r="G12" s="927"/>
      <c r="H12" s="928">
        <v>284</v>
      </c>
      <c r="I12" s="929"/>
      <c r="J12" s="929">
        <v>117</v>
      </c>
      <c r="K12" s="927"/>
      <c r="L12" s="929">
        <v>2150</v>
      </c>
      <c r="M12" s="927"/>
      <c r="N12" s="929">
        <v>41</v>
      </c>
      <c r="O12" s="940"/>
      <c r="P12" s="941">
        <v>925947</v>
      </c>
    </row>
    <row r="13" spans="1:30" ht="17.25" customHeight="1">
      <c r="A13" s="510" t="s">
        <v>549</v>
      </c>
      <c r="B13" s="927">
        <v>3326</v>
      </c>
      <c r="C13" s="927"/>
      <c r="D13" s="928">
        <v>1678</v>
      </c>
      <c r="E13" s="926">
        <v>1042</v>
      </c>
      <c r="F13" s="926">
        <v>636</v>
      </c>
      <c r="G13" s="927"/>
      <c r="H13" s="928">
        <v>222</v>
      </c>
      <c r="I13" s="929"/>
      <c r="J13" s="929">
        <v>69</v>
      </c>
      <c r="K13" s="927"/>
      <c r="L13" s="929">
        <v>1265</v>
      </c>
      <c r="M13" s="927"/>
      <c r="N13" s="929">
        <v>92</v>
      </c>
      <c r="O13" s="940"/>
      <c r="P13" s="941">
        <v>926837</v>
      </c>
    </row>
    <row r="14" spans="1:30" ht="17.25" customHeight="1">
      <c r="A14" s="510" t="s">
        <v>614</v>
      </c>
      <c r="B14" s="927">
        <v>3710</v>
      </c>
      <c r="C14" s="927"/>
      <c r="D14" s="928">
        <v>1741</v>
      </c>
      <c r="E14" s="926">
        <v>1057</v>
      </c>
      <c r="F14" s="926">
        <v>684</v>
      </c>
      <c r="G14" s="927"/>
      <c r="H14" s="928">
        <v>206</v>
      </c>
      <c r="I14" s="929"/>
      <c r="J14" s="929">
        <v>69</v>
      </c>
      <c r="K14" s="927"/>
      <c r="L14" s="929">
        <v>1621</v>
      </c>
      <c r="M14" s="927"/>
      <c r="N14" s="929">
        <v>73</v>
      </c>
      <c r="O14" s="940"/>
      <c r="P14" s="941">
        <v>927315</v>
      </c>
    </row>
    <row r="15" spans="1:30" ht="17.25" customHeight="1">
      <c r="A15" s="510" t="s">
        <v>554</v>
      </c>
      <c r="B15" s="927">
        <v>4046</v>
      </c>
      <c r="C15" s="927"/>
      <c r="D15" s="928">
        <v>1885</v>
      </c>
      <c r="E15" s="926">
        <v>1203</v>
      </c>
      <c r="F15" s="926">
        <v>682</v>
      </c>
      <c r="G15" s="927"/>
      <c r="H15" s="928">
        <v>239</v>
      </c>
      <c r="I15" s="929"/>
      <c r="J15" s="929">
        <v>97</v>
      </c>
      <c r="K15" s="927"/>
      <c r="L15" s="929">
        <v>1775</v>
      </c>
      <c r="M15" s="927"/>
      <c r="N15" s="929">
        <v>50</v>
      </c>
      <c r="O15" s="940"/>
      <c r="P15" s="941">
        <v>928245</v>
      </c>
    </row>
    <row r="16" spans="1:30" ht="17.25" customHeight="1">
      <c r="A16" s="644" t="s">
        <v>559</v>
      </c>
      <c r="B16" s="927">
        <v>4262</v>
      </c>
      <c r="C16" s="927"/>
      <c r="D16" s="928">
        <v>2171</v>
      </c>
      <c r="E16" s="926">
        <v>1351</v>
      </c>
      <c r="F16" s="926">
        <v>820</v>
      </c>
      <c r="G16" s="927"/>
      <c r="H16" s="928">
        <v>239</v>
      </c>
      <c r="I16" s="929"/>
      <c r="J16" s="929">
        <v>50</v>
      </c>
      <c r="K16" s="927"/>
      <c r="L16" s="929">
        <v>1745</v>
      </c>
      <c r="M16" s="927"/>
      <c r="N16" s="929">
        <v>57</v>
      </c>
      <c r="O16" s="940"/>
      <c r="P16" s="941">
        <v>928392</v>
      </c>
    </row>
    <row r="17" spans="1:16" ht="17.25" customHeight="1">
      <c r="A17" s="644" t="s">
        <v>583</v>
      </c>
      <c r="B17" s="930">
        <v>3465</v>
      </c>
      <c r="C17" s="927"/>
      <c r="D17" s="931">
        <v>1559</v>
      </c>
      <c r="E17" s="942">
        <v>859</v>
      </c>
      <c r="F17" s="942">
        <v>700</v>
      </c>
      <c r="G17" s="927"/>
      <c r="H17" s="931">
        <v>267</v>
      </c>
      <c r="I17" s="929"/>
      <c r="J17" s="936">
        <v>48</v>
      </c>
      <c r="K17" s="927"/>
      <c r="L17" s="936">
        <v>1565</v>
      </c>
      <c r="M17" s="927"/>
      <c r="N17" s="936">
        <v>26</v>
      </c>
      <c r="O17" s="940"/>
      <c r="P17" s="47">
        <v>928484</v>
      </c>
    </row>
    <row r="18" spans="1:16" ht="17.25" customHeight="1">
      <c r="A18" s="644" t="s">
        <v>593</v>
      </c>
      <c r="B18" s="930">
        <v>4723</v>
      </c>
      <c r="C18" s="927"/>
      <c r="D18" s="931">
        <v>2183</v>
      </c>
      <c r="E18" s="942">
        <v>1287</v>
      </c>
      <c r="F18" s="942">
        <v>896</v>
      </c>
      <c r="G18" s="927"/>
      <c r="H18" s="931">
        <v>245</v>
      </c>
      <c r="I18" s="929"/>
      <c r="J18" s="936">
        <v>101</v>
      </c>
      <c r="K18" s="927"/>
      <c r="L18" s="936">
        <v>2159</v>
      </c>
      <c r="M18" s="927"/>
      <c r="N18" s="936">
        <v>35</v>
      </c>
      <c r="O18" s="940"/>
      <c r="P18" s="47">
        <v>929269</v>
      </c>
    </row>
    <row r="19" spans="1:16" ht="17.25" customHeight="1">
      <c r="A19" s="644" t="s">
        <v>691</v>
      </c>
      <c r="B19" s="930">
        <v>4145</v>
      </c>
      <c r="C19" s="927"/>
      <c r="D19" s="931">
        <v>2136</v>
      </c>
      <c r="E19" s="942">
        <v>1253</v>
      </c>
      <c r="F19" s="942">
        <v>883</v>
      </c>
      <c r="G19" s="927"/>
      <c r="H19" s="931">
        <v>207</v>
      </c>
      <c r="I19" s="929"/>
      <c r="J19" s="936">
        <v>79</v>
      </c>
      <c r="K19" s="927"/>
      <c r="L19" s="936">
        <v>1706</v>
      </c>
      <c r="M19" s="927"/>
      <c r="N19" s="936">
        <v>17</v>
      </c>
      <c r="O19" s="940"/>
      <c r="P19" s="47">
        <v>928733</v>
      </c>
    </row>
    <row r="20" spans="1:16" ht="17.25" customHeight="1">
      <c r="A20" s="644" t="s">
        <v>597</v>
      </c>
      <c r="B20" s="930">
        <v>4036</v>
      </c>
      <c r="C20" s="927"/>
      <c r="D20" s="931">
        <v>1974</v>
      </c>
      <c r="E20" s="942">
        <v>1277</v>
      </c>
      <c r="F20" s="942">
        <v>697</v>
      </c>
      <c r="G20" s="927"/>
      <c r="H20" s="931">
        <v>183</v>
      </c>
      <c r="I20" s="929"/>
      <c r="J20" s="936">
        <v>88</v>
      </c>
      <c r="K20" s="927"/>
      <c r="L20" s="936">
        <v>1776</v>
      </c>
      <c r="M20" s="927"/>
      <c r="N20" s="936">
        <v>15</v>
      </c>
      <c r="O20" s="940"/>
      <c r="P20" s="47">
        <v>928510</v>
      </c>
    </row>
    <row r="21" spans="1:16" ht="17.25" customHeight="1">
      <c r="A21" s="644" t="s">
        <v>606</v>
      </c>
      <c r="B21" s="930">
        <v>3244</v>
      </c>
      <c r="C21" s="927"/>
      <c r="D21" s="931">
        <v>1563</v>
      </c>
      <c r="E21" s="942">
        <v>1039</v>
      </c>
      <c r="F21" s="942">
        <v>524</v>
      </c>
      <c r="G21" s="927"/>
      <c r="H21" s="931">
        <v>186</v>
      </c>
      <c r="I21" s="929"/>
      <c r="J21" s="936">
        <v>81</v>
      </c>
      <c r="K21" s="927"/>
      <c r="L21" s="936">
        <v>1398</v>
      </c>
      <c r="M21" s="927"/>
      <c r="N21" s="936">
        <v>16</v>
      </c>
      <c r="O21" s="940" t="s">
        <v>781</v>
      </c>
      <c r="P21" s="47">
        <v>912812</v>
      </c>
    </row>
    <row r="22" spans="1:16" ht="17.25" customHeight="1">
      <c r="A22" s="644" t="s">
        <v>690</v>
      </c>
      <c r="B22" s="930">
        <v>3326</v>
      </c>
      <c r="C22" s="927"/>
      <c r="D22" s="931">
        <v>1574</v>
      </c>
      <c r="E22" s="942">
        <v>974</v>
      </c>
      <c r="F22" s="942">
        <v>600</v>
      </c>
      <c r="G22" s="927"/>
      <c r="H22" s="931">
        <v>138</v>
      </c>
      <c r="I22" s="929"/>
      <c r="J22" s="936">
        <v>48</v>
      </c>
      <c r="K22" s="927"/>
      <c r="L22" s="936">
        <v>1558</v>
      </c>
      <c r="M22" s="927"/>
      <c r="N22" s="936">
        <v>8</v>
      </c>
      <c r="O22" s="940" t="s">
        <v>781</v>
      </c>
      <c r="P22" s="47">
        <v>912313</v>
      </c>
    </row>
    <row r="23" spans="1:16" ht="17.25" customHeight="1">
      <c r="A23" s="510" t="s">
        <v>695</v>
      </c>
      <c r="B23" s="930">
        <v>3908</v>
      </c>
      <c r="C23" s="927"/>
      <c r="D23" s="931">
        <v>1980</v>
      </c>
      <c r="E23" s="942">
        <v>1194</v>
      </c>
      <c r="F23" s="942">
        <v>786</v>
      </c>
      <c r="G23" s="927"/>
      <c r="H23" s="931">
        <v>173</v>
      </c>
      <c r="I23" s="929"/>
      <c r="J23" s="936">
        <v>80</v>
      </c>
      <c r="K23" s="927"/>
      <c r="L23" s="936">
        <v>1664</v>
      </c>
      <c r="M23" s="927"/>
      <c r="N23" s="936">
        <v>11</v>
      </c>
      <c r="O23" s="940" t="s">
        <v>781</v>
      </c>
      <c r="P23" s="47">
        <v>912458</v>
      </c>
    </row>
    <row r="24" spans="1:16" ht="6" customHeight="1">
      <c r="A24" s="943"/>
      <c r="B24" s="944"/>
      <c r="C24" s="945"/>
      <c r="D24" s="946"/>
      <c r="E24" s="947"/>
      <c r="F24" s="947"/>
      <c r="G24" s="945"/>
      <c r="H24" s="946"/>
      <c r="I24" s="948"/>
      <c r="J24" s="948"/>
      <c r="K24" s="945"/>
      <c r="L24" s="948"/>
      <c r="M24" s="945"/>
      <c r="N24" s="948"/>
      <c r="O24" s="949"/>
      <c r="P24" s="950"/>
    </row>
    <row r="25" spans="1:16" ht="14.25" customHeight="1">
      <c r="A25" s="1391" t="s">
        <v>541</v>
      </c>
      <c r="B25" s="1391"/>
      <c r="C25" s="1391"/>
      <c r="D25" s="1391"/>
      <c r="E25" s="1391"/>
      <c r="F25" s="1391"/>
      <c r="G25" s="1391"/>
      <c r="H25" s="1391"/>
      <c r="I25" s="1391"/>
      <c r="J25" s="1391"/>
      <c r="K25" s="1391"/>
      <c r="L25" s="1391"/>
      <c r="M25" s="1391"/>
      <c r="N25" s="1391"/>
      <c r="O25" s="1391"/>
      <c r="P25" s="1391"/>
    </row>
    <row r="26" spans="1:16" ht="14.25" customHeight="1">
      <c r="A26" s="951" t="s">
        <v>517</v>
      </c>
      <c r="G26" s="952"/>
      <c r="H26" s="952"/>
      <c r="I26" s="952"/>
      <c r="J26" s="952"/>
      <c r="K26" s="952"/>
      <c r="L26" s="952"/>
      <c r="M26" s="952"/>
      <c r="N26" s="952"/>
      <c r="O26" s="952"/>
      <c r="P26" s="907"/>
    </row>
    <row r="27" spans="1:16" ht="12.75" customHeight="1">
      <c r="A27" s="1368"/>
      <c r="B27" s="1368"/>
      <c r="C27" s="1368"/>
      <c r="D27" s="1368"/>
      <c r="E27" s="1368"/>
      <c r="F27" s="1368"/>
      <c r="G27" s="951"/>
      <c r="H27" s="951"/>
      <c r="I27" s="951"/>
      <c r="J27" s="951"/>
      <c r="K27" s="951"/>
      <c r="L27" s="951"/>
      <c r="M27" s="951"/>
      <c r="N27" s="951"/>
      <c r="O27" s="907"/>
      <c r="P27" s="907"/>
    </row>
    <row r="28" spans="1:16" ht="17.25" customHeight="1"/>
    <row r="29" spans="1:16" ht="31.5" customHeight="1">
      <c r="B29" s="953"/>
      <c r="C29" s="953"/>
      <c r="D29" s="953"/>
      <c r="E29" s="953"/>
      <c r="F29" s="953"/>
      <c r="G29" s="953"/>
      <c r="H29" s="953"/>
      <c r="I29" s="953"/>
      <c r="J29" s="953"/>
      <c r="K29" s="953"/>
      <c r="L29" s="953"/>
      <c r="M29" s="953"/>
    </row>
    <row r="30" spans="1:16" ht="16.5" customHeight="1">
      <c r="B30" s="953"/>
      <c r="C30" s="953"/>
      <c r="D30" s="953"/>
      <c r="E30" s="953"/>
      <c r="F30" s="953"/>
      <c r="G30" s="953"/>
      <c r="H30" s="953"/>
      <c r="I30" s="953"/>
      <c r="J30" s="953"/>
      <c r="K30" s="953"/>
      <c r="L30" s="953"/>
      <c r="M30" s="953"/>
    </row>
    <row r="31" spans="1:16" ht="17.25" customHeight="1">
      <c r="B31" s="953"/>
      <c r="C31" s="953"/>
      <c r="D31" s="953"/>
      <c r="E31" s="953"/>
      <c r="F31" s="953"/>
      <c r="G31" s="953"/>
      <c r="H31" s="953"/>
      <c r="I31" s="953"/>
      <c r="J31" s="953"/>
      <c r="K31" s="953"/>
      <c r="L31" s="953"/>
      <c r="M31" s="953"/>
    </row>
    <row r="32" spans="1:16" s="12" customFormat="1" ht="30" customHeight="1" thickBot="1">
      <c r="A32" s="1372" t="s">
        <v>325</v>
      </c>
      <c r="B32" s="1372"/>
      <c r="C32" s="1372"/>
      <c r="D32" s="1372"/>
      <c r="E32" s="1372"/>
      <c r="F32" s="1372"/>
      <c r="G32" s="1372"/>
      <c r="H32" s="1372"/>
      <c r="I32" s="1372"/>
      <c r="J32" s="1372"/>
      <c r="K32" s="1372"/>
      <c r="L32" s="954"/>
      <c r="M32" s="954"/>
    </row>
    <row r="33" spans="1:16" s="13" customFormat="1" ht="15" customHeight="1" thickTop="1">
      <c r="A33" s="955" t="s">
        <v>1</v>
      </c>
      <c r="B33" s="1387" t="s">
        <v>301</v>
      </c>
      <c r="C33" s="1376" t="s">
        <v>326</v>
      </c>
      <c r="D33" s="1377"/>
      <c r="E33" s="1376" t="s">
        <v>327</v>
      </c>
      <c r="F33" s="1382"/>
      <c r="G33" s="1385" t="s">
        <v>328</v>
      </c>
      <c r="H33" s="1386"/>
      <c r="I33" s="1386"/>
      <c r="J33" s="1386"/>
      <c r="K33" s="1386"/>
      <c r="L33" s="1386"/>
      <c r="M33" s="1386"/>
      <c r="N33" s="1386"/>
      <c r="O33" s="1386"/>
      <c r="P33" s="1386"/>
    </row>
    <row r="34" spans="1:16" s="13" customFormat="1" ht="11.25">
      <c r="A34" s="956"/>
      <c r="B34" s="1388"/>
      <c r="C34" s="1378"/>
      <c r="D34" s="1379"/>
      <c r="E34" s="1378"/>
      <c r="F34" s="1383"/>
      <c r="G34" s="1373" t="s">
        <v>329</v>
      </c>
      <c r="H34" s="957" t="s">
        <v>509</v>
      </c>
      <c r="I34" s="958"/>
      <c r="J34" s="959" t="s">
        <v>330</v>
      </c>
      <c r="K34" s="960" t="s">
        <v>331</v>
      </c>
      <c r="L34" s="1369" t="s">
        <v>248</v>
      </c>
      <c r="M34" s="959" t="s">
        <v>558</v>
      </c>
      <c r="N34" s="959" t="s">
        <v>250</v>
      </c>
      <c r="O34" s="961" t="s">
        <v>332</v>
      </c>
      <c r="P34" s="962" t="s">
        <v>333</v>
      </c>
    </row>
    <row r="35" spans="1:16" s="13" customFormat="1" ht="10.5" customHeight="1">
      <c r="A35" s="956"/>
      <c r="B35" s="1389"/>
      <c r="C35" s="1378"/>
      <c r="D35" s="1379"/>
      <c r="E35" s="1378"/>
      <c r="F35" s="1383"/>
      <c r="G35" s="1374"/>
      <c r="H35" s="963"/>
      <c r="I35" s="964" t="s">
        <v>334</v>
      </c>
      <c r="J35" s="965"/>
      <c r="K35" s="966"/>
      <c r="L35" s="1370"/>
      <c r="M35" s="965"/>
      <c r="N35" s="965"/>
      <c r="O35" s="965"/>
      <c r="P35" s="967" t="s">
        <v>335</v>
      </c>
    </row>
    <row r="36" spans="1:16" s="13" customFormat="1" ht="11.25">
      <c r="A36" s="968" t="s">
        <v>22</v>
      </c>
      <c r="B36" s="1390"/>
      <c r="C36" s="1380"/>
      <c r="D36" s="1381"/>
      <c r="E36" s="1380"/>
      <c r="F36" s="1384"/>
      <c r="G36" s="1375"/>
      <c r="H36" s="969" t="s">
        <v>336</v>
      </c>
      <c r="I36" s="970"/>
      <c r="J36" s="971" t="s">
        <v>337</v>
      </c>
      <c r="K36" s="972" t="s">
        <v>338</v>
      </c>
      <c r="L36" s="1371"/>
      <c r="M36" s="971" t="s">
        <v>249</v>
      </c>
      <c r="N36" s="971" t="s">
        <v>251</v>
      </c>
      <c r="O36" s="971" t="s">
        <v>339</v>
      </c>
      <c r="P36" s="972" t="s">
        <v>340</v>
      </c>
    </row>
    <row r="37" spans="1:16" s="12" customFormat="1" ht="11.25">
      <c r="A37" s="973"/>
      <c r="B37" s="974" t="s">
        <v>341</v>
      </c>
      <c r="C37" s="975"/>
      <c r="D37" s="976" t="s">
        <v>100</v>
      </c>
      <c r="E37" s="977"/>
      <c r="F37" s="978" t="s">
        <v>100</v>
      </c>
      <c r="G37" s="979" t="s">
        <v>174</v>
      </c>
      <c r="H37" s="978" t="s">
        <v>174</v>
      </c>
      <c r="I37" s="974" t="s">
        <v>174</v>
      </c>
      <c r="J37" s="978" t="s">
        <v>174</v>
      </c>
      <c r="K37" s="974" t="s">
        <v>174</v>
      </c>
      <c r="L37" s="974" t="s">
        <v>174</v>
      </c>
      <c r="M37" s="978" t="s">
        <v>174</v>
      </c>
      <c r="N37" s="974" t="s">
        <v>174</v>
      </c>
      <c r="O37" s="974" t="s">
        <v>174</v>
      </c>
      <c r="P37" s="978" t="s">
        <v>174</v>
      </c>
    </row>
    <row r="38" spans="1:16" s="12" customFormat="1" ht="16.5" customHeight="1">
      <c r="A38" s="510" t="s">
        <v>659</v>
      </c>
      <c r="B38" s="980">
        <v>2970</v>
      </c>
      <c r="C38" s="981"/>
      <c r="D38" s="982">
        <v>26</v>
      </c>
      <c r="E38" s="981"/>
      <c r="F38" s="983">
        <v>3469</v>
      </c>
      <c r="G38" s="984">
        <v>160</v>
      </c>
      <c r="H38" s="980">
        <v>0</v>
      </c>
      <c r="I38" s="980">
        <v>4</v>
      </c>
      <c r="J38" s="980">
        <v>151</v>
      </c>
      <c r="K38" s="980">
        <v>336</v>
      </c>
      <c r="L38" s="980">
        <v>262</v>
      </c>
      <c r="M38" s="980">
        <v>570</v>
      </c>
      <c r="N38" s="980">
        <v>190</v>
      </c>
      <c r="O38" s="980">
        <v>9</v>
      </c>
      <c r="P38" s="981">
        <v>7</v>
      </c>
    </row>
    <row r="39" spans="1:16" s="12" customFormat="1" ht="16.5" customHeight="1">
      <c r="A39" s="510" t="s">
        <v>602</v>
      </c>
      <c r="B39" s="980">
        <v>2780</v>
      </c>
      <c r="C39" s="981"/>
      <c r="D39" s="982">
        <v>34</v>
      </c>
      <c r="E39" s="981"/>
      <c r="F39" s="983">
        <v>3295</v>
      </c>
      <c r="G39" s="984">
        <v>164</v>
      </c>
      <c r="H39" s="983">
        <v>2</v>
      </c>
      <c r="I39" s="980">
        <v>3</v>
      </c>
      <c r="J39" s="983">
        <v>149</v>
      </c>
      <c r="K39" s="980">
        <v>333</v>
      </c>
      <c r="L39" s="980">
        <v>153</v>
      </c>
      <c r="M39" s="981">
        <v>587</v>
      </c>
      <c r="N39" s="980">
        <v>236</v>
      </c>
      <c r="O39" s="980">
        <v>14</v>
      </c>
      <c r="P39" s="981">
        <v>4</v>
      </c>
    </row>
    <row r="40" spans="1:16" s="12" customFormat="1" ht="16.5" customHeight="1">
      <c r="A40" s="510" t="s">
        <v>648</v>
      </c>
      <c r="B40" s="980">
        <v>2457</v>
      </c>
      <c r="C40" s="981"/>
      <c r="D40" s="982">
        <v>24</v>
      </c>
      <c r="E40" s="981"/>
      <c r="F40" s="983">
        <v>2927</v>
      </c>
      <c r="G40" s="984">
        <v>161</v>
      </c>
      <c r="H40" s="983">
        <v>1</v>
      </c>
      <c r="I40" s="980">
        <v>7</v>
      </c>
      <c r="J40" s="983">
        <v>100</v>
      </c>
      <c r="K40" s="980">
        <v>303</v>
      </c>
      <c r="L40" s="980">
        <v>147</v>
      </c>
      <c r="M40" s="981">
        <v>613</v>
      </c>
      <c r="N40" s="980">
        <v>308</v>
      </c>
      <c r="O40" s="980">
        <v>12</v>
      </c>
      <c r="P40" s="981">
        <v>5</v>
      </c>
    </row>
    <row r="41" spans="1:16" s="12" customFormat="1" ht="16.5" customHeight="1">
      <c r="A41" s="937"/>
      <c r="B41" s="980"/>
      <c r="C41" s="981"/>
      <c r="D41" s="982"/>
      <c r="E41" s="981"/>
      <c r="F41" s="983"/>
      <c r="G41" s="984"/>
      <c r="H41" s="983"/>
      <c r="I41" s="980"/>
      <c r="J41" s="983"/>
      <c r="K41" s="980"/>
      <c r="L41" s="980"/>
      <c r="M41" s="981"/>
      <c r="N41" s="980"/>
      <c r="O41" s="980"/>
      <c r="P41" s="981"/>
    </row>
    <row r="42" spans="1:16" s="12" customFormat="1" ht="16.5" customHeight="1">
      <c r="A42" s="510" t="s">
        <v>717</v>
      </c>
      <c r="B42" s="980">
        <v>201</v>
      </c>
      <c r="C42" s="981"/>
      <c r="D42" s="985">
        <v>1</v>
      </c>
      <c r="E42" s="986"/>
      <c r="F42" s="983">
        <v>233</v>
      </c>
      <c r="G42" s="984">
        <v>9</v>
      </c>
      <c r="H42" s="986">
        <v>0</v>
      </c>
      <c r="I42" s="987">
        <v>0</v>
      </c>
      <c r="J42" s="983">
        <v>3</v>
      </c>
      <c r="K42" s="980">
        <v>22</v>
      </c>
      <c r="L42" s="980">
        <v>16</v>
      </c>
      <c r="M42" s="988">
        <v>57</v>
      </c>
      <c r="N42" s="980">
        <v>24</v>
      </c>
      <c r="O42" s="980">
        <v>0</v>
      </c>
      <c r="P42" s="988">
        <v>0</v>
      </c>
    </row>
    <row r="43" spans="1:16" s="12" customFormat="1" ht="16.5" customHeight="1">
      <c r="A43" s="510" t="s">
        <v>544</v>
      </c>
      <c r="B43" s="980">
        <v>171</v>
      </c>
      <c r="C43" s="981"/>
      <c r="D43" s="985">
        <v>0</v>
      </c>
      <c r="E43" s="986"/>
      <c r="F43" s="983">
        <v>212</v>
      </c>
      <c r="G43" s="984">
        <v>10</v>
      </c>
      <c r="H43" s="986">
        <v>0</v>
      </c>
      <c r="I43" s="987">
        <v>0</v>
      </c>
      <c r="J43" s="983">
        <v>7</v>
      </c>
      <c r="K43" s="980">
        <v>26</v>
      </c>
      <c r="L43" s="980">
        <v>15</v>
      </c>
      <c r="M43" s="988">
        <v>35</v>
      </c>
      <c r="N43" s="980">
        <v>8</v>
      </c>
      <c r="O43" s="980">
        <v>1</v>
      </c>
      <c r="P43" s="988">
        <v>1</v>
      </c>
    </row>
    <row r="44" spans="1:16" s="12" customFormat="1" ht="16.5" customHeight="1">
      <c r="A44" s="510" t="s">
        <v>549</v>
      </c>
      <c r="B44" s="980">
        <v>188</v>
      </c>
      <c r="C44" s="981"/>
      <c r="D44" s="985">
        <v>4</v>
      </c>
      <c r="E44" s="986"/>
      <c r="F44" s="983">
        <v>221</v>
      </c>
      <c r="G44" s="984">
        <v>11</v>
      </c>
      <c r="H44" s="986">
        <v>0</v>
      </c>
      <c r="I44" s="987">
        <v>1</v>
      </c>
      <c r="J44" s="983">
        <v>6</v>
      </c>
      <c r="K44" s="980">
        <v>13</v>
      </c>
      <c r="L44" s="980">
        <v>7</v>
      </c>
      <c r="M44" s="988">
        <v>45</v>
      </c>
      <c r="N44" s="980">
        <v>38</v>
      </c>
      <c r="O44" s="980">
        <v>2</v>
      </c>
      <c r="P44" s="988">
        <v>0</v>
      </c>
    </row>
    <row r="45" spans="1:16" s="12" customFormat="1" ht="16.5" customHeight="1">
      <c r="A45" s="510" t="s">
        <v>614</v>
      </c>
      <c r="B45" s="980">
        <v>202</v>
      </c>
      <c r="C45" s="981"/>
      <c r="D45" s="985">
        <v>1</v>
      </c>
      <c r="E45" s="986"/>
      <c r="F45" s="983">
        <v>260</v>
      </c>
      <c r="G45" s="984">
        <v>16</v>
      </c>
      <c r="H45" s="986">
        <v>0</v>
      </c>
      <c r="I45" s="987">
        <v>1</v>
      </c>
      <c r="J45" s="983">
        <v>6</v>
      </c>
      <c r="K45" s="980">
        <v>30</v>
      </c>
      <c r="L45" s="980">
        <v>9</v>
      </c>
      <c r="M45" s="988">
        <v>44</v>
      </c>
      <c r="N45" s="980">
        <v>32</v>
      </c>
      <c r="O45" s="980">
        <v>0</v>
      </c>
      <c r="P45" s="988">
        <v>2</v>
      </c>
    </row>
    <row r="46" spans="1:16" s="12" customFormat="1" ht="16.5" customHeight="1">
      <c r="A46" s="510" t="s">
        <v>554</v>
      </c>
      <c r="B46" s="980">
        <v>182</v>
      </c>
      <c r="C46" s="981"/>
      <c r="D46" s="985">
        <v>3</v>
      </c>
      <c r="E46" s="986"/>
      <c r="F46" s="983">
        <v>208</v>
      </c>
      <c r="G46" s="984">
        <v>14</v>
      </c>
      <c r="H46" s="986">
        <v>0</v>
      </c>
      <c r="I46" s="987">
        <v>1</v>
      </c>
      <c r="J46" s="983">
        <v>3</v>
      </c>
      <c r="K46" s="980">
        <v>22</v>
      </c>
      <c r="L46" s="980">
        <v>3</v>
      </c>
      <c r="M46" s="988">
        <v>46</v>
      </c>
      <c r="N46" s="980">
        <v>31</v>
      </c>
      <c r="O46" s="980">
        <v>1</v>
      </c>
      <c r="P46" s="988">
        <v>1</v>
      </c>
    </row>
    <row r="47" spans="1:16" s="12" customFormat="1" ht="16.5" customHeight="1">
      <c r="A47" s="510" t="s">
        <v>559</v>
      </c>
      <c r="B47" s="980">
        <v>198</v>
      </c>
      <c r="C47" s="981"/>
      <c r="D47" s="985">
        <v>2</v>
      </c>
      <c r="E47" s="986"/>
      <c r="F47" s="983">
        <v>242</v>
      </c>
      <c r="G47" s="984">
        <v>12</v>
      </c>
      <c r="H47" s="986">
        <v>0</v>
      </c>
      <c r="I47" s="987">
        <v>0</v>
      </c>
      <c r="J47" s="983">
        <v>3</v>
      </c>
      <c r="K47" s="980">
        <v>30</v>
      </c>
      <c r="L47" s="980">
        <v>3</v>
      </c>
      <c r="M47" s="988">
        <v>51</v>
      </c>
      <c r="N47" s="980">
        <v>36</v>
      </c>
      <c r="O47" s="980">
        <v>1</v>
      </c>
      <c r="P47" s="988">
        <v>1</v>
      </c>
    </row>
    <row r="48" spans="1:16" s="12" customFormat="1" ht="16.5" customHeight="1">
      <c r="A48" s="510" t="s">
        <v>583</v>
      </c>
      <c r="B48" s="980">
        <v>178</v>
      </c>
      <c r="C48" s="981"/>
      <c r="D48" s="985">
        <v>3</v>
      </c>
      <c r="E48" s="986"/>
      <c r="F48" s="983">
        <v>218</v>
      </c>
      <c r="G48" s="984">
        <v>15</v>
      </c>
      <c r="H48" s="986">
        <v>0</v>
      </c>
      <c r="I48" s="987">
        <v>1</v>
      </c>
      <c r="J48" s="983">
        <v>8</v>
      </c>
      <c r="K48" s="980">
        <v>28</v>
      </c>
      <c r="L48" s="980">
        <v>13</v>
      </c>
      <c r="M48" s="988">
        <v>48</v>
      </c>
      <c r="N48" s="980">
        <v>13</v>
      </c>
      <c r="O48" s="980">
        <v>2</v>
      </c>
      <c r="P48" s="988">
        <v>0</v>
      </c>
    </row>
    <row r="49" spans="1:16" s="12" customFormat="1" ht="16.5" customHeight="1">
      <c r="A49" s="510" t="s">
        <v>593</v>
      </c>
      <c r="B49" s="980">
        <v>175</v>
      </c>
      <c r="C49" s="981"/>
      <c r="D49" s="985">
        <v>2</v>
      </c>
      <c r="E49" s="986"/>
      <c r="F49" s="983">
        <v>202</v>
      </c>
      <c r="G49" s="984">
        <v>15</v>
      </c>
      <c r="H49" s="986">
        <v>0</v>
      </c>
      <c r="I49" s="987">
        <v>1</v>
      </c>
      <c r="J49" s="983">
        <v>2</v>
      </c>
      <c r="K49" s="980">
        <v>18</v>
      </c>
      <c r="L49" s="980">
        <v>10</v>
      </c>
      <c r="M49" s="988">
        <v>48</v>
      </c>
      <c r="N49" s="980">
        <v>26</v>
      </c>
      <c r="O49" s="980">
        <v>0</v>
      </c>
      <c r="P49" s="988">
        <v>0</v>
      </c>
    </row>
    <row r="50" spans="1:16" s="12" customFormat="1" ht="15.75" customHeight="1">
      <c r="A50" s="510" t="s">
        <v>691</v>
      </c>
      <c r="B50" s="987">
        <v>255</v>
      </c>
      <c r="C50" s="988"/>
      <c r="D50" s="985">
        <v>5</v>
      </c>
      <c r="E50" s="986"/>
      <c r="F50" s="986">
        <v>306</v>
      </c>
      <c r="G50" s="989">
        <v>18</v>
      </c>
      <c r="H50" s="986">
        <v>1</v>
      </c>
      <c r="I50" s="987">
        <v>0</v>
      </c>
      <c r="J50" s="986">
        <v>8</v>
      </c>
      <c r="K50" s="987">
        <v>30</v>
      </c>
      <c r="L50" s="987">
        <v>7</v>
      </c>
      <c r="M50" s="988">
        <v>81</v>
      </c>
      <c r="N50" s="987">
        <v>40</v>
      </c>
      <c r="O50" s="987">
        <v>1</v>
      </c>
      <c r="P50" s="988">
        <v>0</v>
      </c>
    </row>
    <row r="51" spans="1:16" s="12" customFormat="1" ht="15.75" customHeight="1">
      <c r="A51" s="510" t="s">
        <v>597</v>
      </c>
      <c r="B51" s="987">
        <v>204</v>
      </c>
      <c r="C51" s="988"/>
      <c r="D51" s="985">
        <v>1</v>
      </c>
      <c r="E51" s="986"/>
      <c r="F51" s="986">
        <v>247</v>
      </c>
      <c r="G51" s="989">
        <v>12</v>
      </c>
      <c r="H51" s="986">
        <v>0</v>
      </c>
      <c r="I51" s="987">
        <v>0</v>
      </c>
      <c r="J51" s="986">
        <v>14</v>
      </c>
      <c r="K51" s="987">
        <v>30</v>
      </c>
      <c r="L51" s="987">
        <v>13</v>
      </c>
      <c r="M51" s="988">
        <v>57</v>
      </c>
      <c r="N51" s="987">
        <v>18</v>
      </c>
      <c r="O51" s="987">
        <v>2</v>
      </c>
      <c r="P51" s="988">
        <v>0</v>
      </c>
    </row>
    <row r="52" spans="1:16" s="12" customFormat="1" ht="15.75" customHeight="1">
      <c r="A52" s="510" t="s">
        <v>606</v>
      </c>
      <c r="B52" s="987">
        <v>252</v>
      </c>
      <c r="C52" s="988"/>
      <c r="D52" s="985">
        <v>0</v>
      </c>
      <c r="E52" s="986"/>
      <c r="F52" s="986">
        <v>294</v>
      </c>
      <c r="G52" s="989">
        <v>13</v>
      </c>
      <c r="H52" s="986">
        <v>0</v>
      </c>
      <c r="I52" s="987">
        <v>1</v>
      </c>
      <c r="J52" s="986">
        <v>27</v>
      </c>
      <c r="K52" s="987">
        <v>28</v>
      </c>
      <c r="L52" s="987">
        <v>16</v>
      </c>
      <c r="M52" s="988">
        <v>55</v>
      </c>
      <c r="N52" s="987">
        <v>27</v>
      </c>
      <c r="O52" s="987">
        <v>0</v>
      </c>
      <c r="P52" s="988">
        <v>0</v>
      </c>
    </row>
    <row r="53" spans="1:16" s="12" customFormat="1" ht="15" customHeight="1">
      <c r="A53" s="510" t="s">
        <v>710</v>
      </c>
      <c r="B53" s="987">
        <v>237</v>
      </c>
      <c r="C53" s="988"/>
      <c r="D53" s="985">
        <v>2</v>
      </c>
      <c r="E53" s="986"/>
      <c r="F53" s="986">
        <v>269</v>
      </c>
      <c r="G53" s="989">
        <v>9</v>
      </c>
      <c r="H53" s="986" t="s">
        <v>723</v>
      </c>
      <c r="I53" s="987" t="s">
        <v>723</v>
      </c>
      <c r="J53" s="986">
        <v>15</v>
      </c>
      <c r="K53" s="987">
        <v>30</v>
      </c>
      <c r="L53" s="987">
        <v>17</v>
      </c>
      <c r="M53" s="988">
        <v>47</v>
      </c>
      <c r="N53" s="987">
        <v>25</v>
      </c>
      <c r="O53" s="987" t="s">
        <v>723</v>
      </c>
      <c r="P53" s="988" t="s">
        <v>723</v>
      </c>
    </row>
    <row r="54" spans="1:16" s="12" customFormat="1" ht="15" customHeight="1">
      <c r="A54" s="510" t="s">
        <v>715</v>
      </c>
      <c r="B54" s="987">
        <v>236</v>
      </c>
      <c r="C54" s="988"/>
      <c r="D54" s="985">
        <v>1</v>
      </c>
      <c r="E54" s="986"/>
      <c r="F54" s="986">
        <v>268</v>
      </c>
      <c r="G54" s="989">
        <v>7</v>
      </c>
      <c r="H54" s="986" t="s">
        <v>723</v>
      </c>
      <c r="I54" s="987" t="s">
        <v>723</v>
      </c>
      <c r="J54" s="986">
        <v>8</v>
      </c>
      <c r="K54" s="987">
        <v>27</v>
      </c>
      <c r="L54" s="987">
        <v>16</v>
      </c>
      <c r="M54" s="988">
        <v>49</v>
      </c>
      <c r="N54" s="987">
        <v>31</v>
      </c>
      <c r="O54" s="987">
        <v>2</v>
      </c>
      <c r="P54" s="988">
        <v>1</v>
      </c>
    </row>
    <row r="55" spans="1:16" s="12" customFormat="1" ht="6" customHeight="1">
      <c r="A55" s="510"/>
      <c r="B55" s="274"/>
      <c r="C55" s="275"/>
      <c r="D55" s="852"/>
      <c r="E55" s="666"/>
      <c r="F55" s="666"/>
      <c r="G55" s="990"/>
      <c r="H55" s="666"/>
      <c r="I55" s="274"/>
      <c r="J55" s="666"/>
      <c r="K55" s="274"/>
      <c r="L55" s="274"/>
      <c r="M55" s="275"/>
      <c r="N55" s="274"/>
      <c r="O55" s="274"/>
      <c r="P55" s="275"/>
    </row>
    <row r="56" spans="1:16" s="12" customFormat="1" ht="14.25" customHeight="1">
      <c r="A56" s="991" t="s">
        <v>538</v>
      </c>
      <c r="B56" s="992"/>
      <c r="C56" s="992"/>
      <c r="D56" s="992"/>
      <c r="E56" s="992"/>
      <c r="F56" s="992"/>
      <c r="G56" s="993"/>
      <c r="H56" s="993"/>
      <c r="I56" s="993"/>
      <c r="J56" s="993"/>
      <c r="K56" s="994"/>
      <c r="L56" s="994"/>
      <c r="M56" s="994"/>
      <c r="N56" s="994"/>
      <c r="O56" s="994"/>
      <c r="P56" s="994"/>
    </row>
    <row r="57" spans="1:16" s="12" customFormat="1" ht="14.25" customHeight="1">
      <c r="A57" s="995" t="s">
        <v>175</v>
      </c>
      <c r="B57" s="992"/>
      <c r="C57" s="992"/>
      <c r="D57" s="992"/>
      <c r="E57" s="992"/>
      <c r="F57" s="992"/>
      <c r="G57" s="993"/>
      <c r="H57" s="993"/>
      <c r="I57" s="993"/>
      <c r="J57" s="993"/>
      <c r="K57" s="994"/>
      <c r="L57" s="994"/>
      <c r="M57" s="994"/>
      <c r="N57" s="994"/>
      <c r="O57" s="994"/>
      <c r="P57" s="994"/>
    </row>
    <row r="58" spans="1:16" s="12" customFormat="1"/>
    <row r="69" spans="2:16" ht="21.75" customHeight="1">
      <c r="B69" s="996"/>
      <c r="C69" s="996"/>
      <c r="D69" s="996"/>
      <c r="E69" s="996"/>
      <c r="F69" s="996"/>
      <c r="G69" s="996"/>
      <c r="H69" s="996"/>
      <c r="I69" s="996"/>
      <c r="J69" s="996"/>
      <c r="K69" s="996"/>
      <c r="L69" s="996"/>
      <c r="M69" s="996"/>
      <c r="N69" s="996"/>
      <c r="O69" s="996"/>
      <c r="P69" s="996"/>
    </row>
  </sheetData>
  <mergeCells count="22">
    <mergeCell ref="A25:P25"/>
    <mergeCell ref="M4:N5"/>
    <mergeCell ref="C4:F4"/>
    <mergeCell ref="K4:L5"/>
    <mergeCell ref="C5:D5"/>
    <mergeCell ref="K7:L7"/>
    <mergeCell ref="K8:L8"/>
    <mergeCell ref="A27:F27"/>
    <mergeCell ref="L34:L36"/>
    <mergeCell ref="A32:K32"/>
    <mergeCell ref="G34:G36"/>
    <mergeCell ref="C33:D36"/>
    <mergeCell ref="E33:F36"/>
    <mergeCell ref="G33:P33"/>
    <mergeCell ref="B33:B36"/>
    <mergeCell ref="O2:P2"/>
    <mergeCell ref="O3:P5"/>
    <mergeCell ref="I4:J5"/>
    <mergeCell ref="A2:H2"/>
    <mergeCell ref="B3:B5"/>
    <mergeCell ref="G4:H5"/>
    <mergeCell ref="M2:N2"/>
  </mergeCells>
  <phoneticPr fontId="3"/>
  <pageMargins left="0.39370078740157483" right="0.70866141732283472" top="0.70866141732283472" bottom="0.59055118110236227" header="0" footer="0.27559055118110237"/>
  <pageSetup paperSize="9" scale="76" firstPageNumber="8" orientation="portrait" useFirstPageNumber="1" r:id="rId1"/>
  <headerFooter scaleWithDoc="0" alignWithMargins="0"/>
  <ignoredErrors>
    <ignoredError sqref="A8 A39 A10 A9 A11:A24 A41 A40 A42:A5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V62"/>
  <sheetViews>
    <sheetView zoomScale="130" zoomScaleNormal="130" workbookViewId="0"/>
  </sheetViews>
  <sheetFormatPr defaultColWidth="9" defaultRowHeight="10.5"/>
  <cols>
    <col min="1" max="1" width="10" style="3" customWidth="1"/>
    <col min="2" max="2" width="9.75" style="3" customWidth="1"/>
    <col min="3" max="3" width="11.375" style="3" bestFit="1" customWidth="1"/>
    <col min="4" max="5" width="10.625" style="3" customWidth="1"/>
    <col min="6" max="6" width="8.125" style="3" customWidth="1"/>
    <col min="7" max="8" width="10" style="3" customWidth="1"/>
    <col min="9" max="9" width="12.625" style="3" customWidth="1"/>
    <col min="10" max="16384" width="9" style="3"/>
  </cols>
  <sheetData>
    <row r="1" spans="1:11" ht="14.25" customHeight="1"/>
    <row r="2" spans="1:11" ht="26.25" customHeight="1" thickBot="1"/>
    <row r="3" spans="1:11" ht="15.75" customHeight="1" thickTop="1">
      <c r="A3" s="161" t="s">
        <v>286</v>
      </c>
      <c r="B3" s="1057" t="s">
        <v>575</v>
      </c>
      <c r="C3" s="1058"/>
      <c r="D3" s="1059" t="s">
        <v>259</v>
      </c>
      <c r="E3" s="1058"/>
      <c r="F3" s="1059" t="s">
        <v>260</v>
      </c>
      <c r="G3" s="1058"/>
      <c r="H3" s="162" t="s">
        <v>261</v>
      </c>
      <c r="I3" s="163" t="s">
        <v>1</v>
      </c>
    </row>
    <row r="4" spans="1:11" ht="15.75" customHeight="1">
      <c r="A4" s="164" t="s">
        <v>288</v>
      </c>
      <c r="B4" s="1060" t="s">
        <v>576</v>
      </c>
      <c r="C4" s="165" t="s">
        <v>577</v>
      </c>
      <c r="D4" s="1060" t="s">
        <v>38</v>
      </c>
      <c r="E4" s="1060" t="s">
        <v>39</v>
      </c>
      <c r="F4" s="1060" t="s">
        <v>40</v>
      </c>
      <c r="G4" s="1060" t="s">
        <v>41</v>
      </c>
      <c r="H4" s="166"/>
      <c r="I4" s="167"/>
    </row>
    <row r="5" spans="1:11" ht="15.75" customHeight="1">
      <c r="A5" s="168" t="s">
        <v>287</v>
      </c>
      <c r="B5" s="1060"/>
      <c r="C5" s="165" t="s">
        <v>578</v>
      </c>
      <c r="D5" s="1060"/>
      <c r="E5" s="1060"/>
      <c r="F5" s="1060"/>
      <c r="G5" s="1060"/>
      <c r="H5" s="169" t="s">
        <v>42</v>
      </c>
      <c r="I5" s="167"/>
    </row>
    <row r="6" spans="1:11" ht="13.5" customHeight="1">
      <c r="A6" s="1037" t="s">
        <v>378</v>
      </c>
      <c r="B6" s="1035" t="s">
        <v>573</v>
      </c>
      <c r="C6" s="1052" t="s">
        <v>579</v>
      </c>
      <c r="D6" s="1067" t="s">
        <v>44</v>
      </c>
      <c r="E6" s="1068"/>
      <c r="F6" s="1052" t="s">
        <v>45</v>
      </c>
      <c r="G6" s="1052" t="s">
        <v>46</v>
      </c>
      <c r="H6" s="1052" t="s">
        <v>379</v>
      </c>
      <c r="I6" s="167"/>
    </row>
    <row r="7" spans="1:11" ht="15" customHeight="1">
      <c r="A7" s="1039"/>
      <c r="B7" s="1043"/>
      <c r="C7" s="1054"/>
      <c r="D7" s="1069"/>
      <c r="E7" s="1070"/>
      <c r="F7" s="1054"/>
      <c r="G7" s="1054"/>
      <c r="H7" s="1054"/>
      <c r="I7" s="170" t="s">
        <v>22</v>
      </c>
    </row>
    <row r="8" spans="1:11" ht="13.5" customHeight="1">
      <c r="A8" s="171"/>
      <c r="B8" s="30"/>
      <c r="C8" s="79"/>
      <c r="D8" s="79"/>
      <c r="E8" s="79"/>
      <c r="F8" s="83"/>
      <c r="G8" s="79"/>
      <c r="H8" s="30"/>
      <c r="I8" s="172"/>
    </row>
    <row r="9" spans="1:11" ht="13.5" customHeight="1">
      <c r="A9" s="173">
        <v>139134</v>
      </c>
      <c r="B9" s="143">
        <v>43</v>
      </c>
      <c r="C9" s="81">
        <v>4040420</v>
      </c>
      <c r="D9" s="174">
        <v>4954598</v>
      </c>
      <c r="E9" s="174">
        <v>2515458</v>
      </c>
      <c r="F9" s="95">
        <v>47</v>
      </c>
      <c r="G9" s="95">
        <v>6755</v>
      </c>
      <c r="H9" s="175">
        <v>4526</v>
      </c>
      <c r="I9" s="109" t="s">
        <v>796</v>
      </c>
      <c r="K9" s="176"/>
    </row>
    <row r="10" spans="1:11" ht="13.5" customHeight="1">
      <c r="A10" s="173">
        <v>145265</v>
      </c>
      <c r="B10" s="143">
        <v>48.2</v>
      </c>
      <c r="C10" s="81">
        <v>4566630</v>
      </c>
      <c r="D10" s="174">
        <v>4981219</v>
      </c>
      <c r="E10" s="85">
        <v>2609097</v>
      </c>
      <c r="F10" s="95">
        <v>50</v>
      </c>
      <c r="G10" s="95">
        <v>18609</v>
      </c>
      <c r="H10" s="175">
        <v>4608</v>
      </c>
      <c r="I10" s="109" t="s">
        <v>602</v>
      </c>
      <c r="K10" s="176"/>
    </row>
    <row r="11" spans="1:11" ht="13.5" customHeight="1">
      <c r="A11" s="173" t="s">
        <v>668</v>
      </c>
      <c r="B11" s="143">
        <v>49.5</v>
      </c>
      <c r="C11" s="81">
        <v>4870480</v>
      </c>
      <c r="D11" s="174">
        <v>4994828</v>
      </c>
      <c r="E11" s="85">
        <v>2727857</v>
      </c>
      <c r="F11" s="95">
        <v>79</v>
      </c>
      <c r="G11" s="95">
        <v>19342</v>
      </c>
      <c r="H11" s="175">
        <v>4615</v>
      </c>
      <c r="I11" s="109" t="s">
        <v>648</v>
      </c>
      <c r="K11" s="176"/>
    </row>
    <row r="12" spans="1:11" ht="13.5" customHeight="1">
      <c r="A12" s="177"/>
      <c r="B12" s="143"/>
      <c r="C12" s="81"/>
      <c r="D12" s="81"/>
      <c r="E12" s="41"/>
      <c r="F12" s="178"/>
      <c r="G12" s="178"/>
      <c r="H12" s="179"/>
      <c r="I12" s="180"/>
    </row>
    <row r="13" spans="1:11" ht="13.5" customHeight="1">
      <c r="A13" s="177">
        <v>11008</v>
      </c>
      <c r="B13" s="181">
        <v>48.7</v>
      </c>
      <c r="C13" s="177">
        <v>395730</v>
      </c>
      <c r="D13" s="177">
        <v>4912389</v>
      </c>
      <c r="E13" s="177">
        <v>2620124</v>
      </c>
      <c r="F13" s="95">
        <v>6</v>
      </c>
      <c r="G13" s="95">
        <v>1446</v>
      </c>
      <c r="H13" s="174">
        <v>318</v>
      </c>
      <c r="I13" s="109" t="s">
        <v>688</v>
      </c>
    </row>
    <row r="14" spans="1:11" ht="13.5" customHeight="1">
      <c r="A14" s="177">
        <v>12306</v>
      </c>
      <c r="B14" s="182">
        <v>44.7</v>
      </c>
      <c r="C14" s="177">
        <v>382670</v>
      </c>
      <c r="D14" s="177">
        <v>4995017</v>
      </c>
      <c r="E14" s="177">
        <v>2659007</v>
      </c>
      <c r="F14" s="177">
        <v>13</v>
      </c>
      <c r="G14" s="177">
        <v>1327</v>
      </c>
      <c r="H14" s="177">
        <v>402</v>
      </c>
      <c r="I14" s="109" t="s">
        <v>544</v>
      </c>
    </row>
    <row r="15" spans="1:11" ht="13.5" customHeight="1">
      <c r="A15" s="177">
        <v>11666</v>
      </c>
      <c r="B15" s="182">
        <v>41.3</v>
      </c>
      <c r="C15" s="177">
        <v>331640</v>
      </c>
      <c r="D15" s="177">
        <v>5024713</v>
      </c>
      <c r="E15" s="177">
        <v>2640645</v>
      </c>
      <c r="F15" s="177">
        <v>4</v>
      </c>
      <c r="G15" s="177">
        <v>267</v>
      </c>
      <c r="H15" s="177">
        <v>466</v>
      </c>
      <c r="I15" s="109" t="s">
        <v>549</v>
      </c>
    </row>
    <row r="16" spans="1:11" ht="13.5" customHeight="1">
      <c r="A16" s="177">
        <v>12109</v>
      </c>
      <c r="B16" s="182">
        <v>46.8</v>
      </c>
      <c r="C16" s="177">
        <v>386540</v>
      </c>
      <c r="D16" s="177">
        <v>4960283</v>
      </c>
      <c r="E16" s="177">
        <v>2655016</v>
      </c>
      <c r="F16" s="177">
        <v>7</v>
      </c>
      <c r="G16" s="177">
        <v>3778</v>
      </c>
      <c r="H16" s="177">
        <v>294</v>
      </c>
      <c r="I16" s="109" t="s">
        <v>614</v>
      </c>
    </row>
    <row r="17" spans="1:9" ht="13.5" customHeight="1">
      <c r="A17" s="177">
        <v>11839</v>
      </c>
      <c r="B17" s="182">
        <v>52.8</v>
      </c>
      <c r="C17" s="177">
        <v>430420</v>
      </c>
      <c r="D17" s="177">
        <v>5073143</v>
      </c>
      <c r="E17" s="177">
        <v>2673598</v>
      </c>
      <c r="F17" s="177">
        <v>6</v>
      </c>
      <c r="G17" s="177">
        <v>470</v>
      </c>
      <c r="H17" s="177">
        <v>470</v>
      </c>
      <c r="I17" s="109" t="s">
        <v>554</v>
      </c>
    </row>
    <row r="18" spans="1:9" ht="12.75" customHeight="1">
      <c r="A18" s="177">
        <v>11868</v>
      </c>
      <c r="B18" s="183">
        <v>48.8</v>
      </c>
      <c r="C18" s="177">
        <v>416870</v>
      </c>
      <c r="D18" s="177">
        <v>4990631</v>
      </c>
      <c r="E18" s="177">
        <v>2671614</v>
      </c>
      <c r="F18" s="177">
        <v>5</v>
      </c>
      <c r="G18" s="177">
        <v>1183</v>
      </c>
      <c r="H18" s="177">
        <v>515</v>
      </c>
      <c r="I18" s="109" t="s">
        <v>559</v>
      </c>
    </row>
    <row r="19" spans="1:9" ht="12.75" customHeight="1">
      <c r="A19" s="177">
        <v>13549</v>
      </c>
      <c r="B19" s="183">
        <v>58.5</v>
      </c>
      <c r="C19" s="177">
        <v>525090</v>
      </c>
      <c r="D19" s="177">
        <v>4995232</v>
      </c>
      <c r="E19" s="177">
        <v>2680182</v>
      </c>
      <c r="F19" s="177">
        <v>7</v>
      </c>
      <c r="G19" s="177">
        <v>2801</v>
      </c>
      <c r="H19" s="177">
        <v>391</v>
      </c>
      <c r="I19" s="109" t="s">
        <v>583</v>
      </c>
    </row>
    <row r="20" spans="1:9" ht="12.75" customHeight="1">
      <c r="A20" s="177">
        <v>11652</v>
      </c>
      <c r="B20" s="182">
        <v>55</v>
      </c>
      <c r="C20" s="177">
        <v>427170</v>
      </c>
      <c r="D20" s="177">
        <v>4947862</v>
      </c>
      <c r="E20" s="177">
        <v>2678888</v>
      </c>
      <c r="F20" s="177">
        <v>6</v>
      </c>
      <c r="G20" s="177">
        <v>456</v>
      </c>
      <c r="H20" s="177">
        <v>380</v>
      </c>
      <c r="I20" s="109" t="s">
        <v>593</v>
      </c>
    </row>
    <row r="21" spans="1:9" ht="12.75" customHeight="1">
      <c r="A21" s="177">
        <v>11977</v>
      </c>
      <c r="B21" s="182">
        <v>59.9</v>
      </c>
      <c r="C21" s="177">
        <v>474790</v>
      </c>
      <c r="D21" s="177">
        <v>4922763</v>
      </c>
      <c r="E21" s="177">
        <v>2698084</v>
      </c>
      <c r="F21" s="81">
        <v>7</v>
      </c>
      <c r="G21" s="81">
        <v>3341</v>
      </c>
      <c r="H21" s="177">
        <v>454</v>
      </c>
      <c r="I21" s="109" t="s">
        <v>691</v>
      </c>
    </row>
    <row r="22" spans="1:9" ht="12.75" customHeight="1">
      <c r="A22" s="177">
        <v>11705</v>
      </c>
      <c r="B22" s="182">
        <v>53.3</v>
      </c>
      <c r="C22" s="177">
        <v>405360</v>
      </c>
      <c r="D22" s="177">
        <v>4981772</v>
      </c>
      <c r="E22" s="177">
        <v>2720123</v>
      </c>
      <c r="F22" s="81">
        <v>4</v>
      </c>
      <c r="G22" s="81">
        <v>1002</v>
      </c>
      <c r="H22" s="177">
        <v>408</v>
      </c>
      <c r="I22" s="109" t="s">
        <v>597</v>
      </c>
    </row>
    <row r="23" spans="1:9" ht="12.75" customHeight="1">
      <c r="A23" s="177">
        <v>15016</v>
      </c>
      <c r="B23" s="182">
        <v>45.3</v>
      </c>
      <c r="C23" s="177">
        <v>340070</v>
      </c>
      <c r="D23" s="177">
        <v>4994828</v>
      </c>
      <c r="E23" s="177">
        <v>2727857</v>
      </c>
      <c r="F23" s="81">
        <v>11</v>
      </c>
      <c r="G23" s="81">
        <v>3160</v>
      </c>
      <c r="H23" s="177">
        <v>331</v>
      </c>
      <c r="I23" s="109" t="s">
        <v>606</v>
      </c>
    </row>
    <row r="24" spans="1:9" ht="12.75" customHeight="1">
      <c r="A24" s="177">
        <v>12386</v>
      </c>
      <c r="B24" s="182">
        <v>44.4</v>
      </c>
      <c r="C24" s="177">
        <v>342850</v>
      </c>
      <c r="D24" s="177">
        <v>4913221</v>
      </c>
      <c r="E24" s="177">
        <v>2731650</v>
      </c>
      <c r="F24" s="81">
        <v>10</v>
      </c>
      <c r="G24" s="81">
        <v>1157</v>
      </c>
      <c r="H24" s="177">
        <v>190</v>
      </c>
      <c r="I24" s="109" t="s">
        <v>692</v>
      </c>
    </row>
    <row r="25" spans="1:9" ht="12.75" customHeight="1">
      <c r="A25" s="177" t="s">
        <v>216</v>
      </c>
      <c r="B25" s="182" t="s">
        <v>216</v>
      </c>
      <c r="C25" s="177" t="s">
        <v>216</v>
      </c>
      <c r="D25" s="177" t="s">
        <v>216</v>
      </c>
      <c r="E25" s="177" t="s">
        <v>216</v>
      </c>
      <c r="F25" s="81">
        <v>3</v>
      </c>
      <c r="G25" s="81">
        <v>2090</v>
      </c>
      <c r="H25" s="177">
        <v>182</v>
      </c>
      <c r="I25" s="109" t="s">
        <v>543</v>
      </c>
    </row>
    <row r="26" spans="1:9" ht="12.75" customHeight="1">
      <c r="A26" s="177" t="s">
        <v>216</v>
      </c>
      <c r="B26" s="182" t="s">
        <v>216</v>
      </c>
      <c r="C26" s="177" t="s">
        <v>216</v>
      </c>
      <c r="D26" s="177" t="s">
        <v>216</v>
      </c>
      <c r="E26" s="177" t="s">
        <v>216</v>
      </c>
      <c r="F26" s="81">
        <v>9</v>
      </c>
      <c r="G26" s="81">
        <v>1466</v>
      </c>
      <c r="H26" s="177" t="s">
        <v>216</v>
      </c>
      <c r="I26" s="109" t="s">
        <v>693</v>
      </c>
    </row>
    <row r="27" spans="1:9" ht="6" customHeight="1">
      <c r="A27" s="184"/>
      <c r="B27" s="154"/>
      <c r="C27" s="185"/>
      <c r="D27" s="177"/>
      <c r="E27" s="154"/>
      <c r="F27" s="154"/>
      <c r="G27" s="154"/>
      <c r="H27" s="174"/>
      <c r="I27" s="186"/>
    </row>
    <row r="28" spans="1:9" ht="12" customHeight="1">
      <c r="A28" s="1014" t="s">
        <v>37</v>
      </c>
      <c r="B28" s="1061" t="s">
        <v>580</v>
      </c>
      <c r="C28" s="1062"/>
      <c r="D28" s="1022" t="s">
        <v>380</v>
      </c>
      <c r="E28" s="1023"/>
      <c r="F28" s="1065" t="s">
        <v>381</v>
      </c>
      <c r="G28" s="1066"/>
      <c r="H28" s="187" t="s">
        <v>382</v>
      </c>
      <c r="I28" s="1022" t="s">
        <v>26</v>
      </c>
    </row>
    <row r="29" spans="1:9" ht="12" customHeight="1">
      <c r="A29" s="1015"/>
      <c r="B29" s="1063"/>
      <c r="C29" s="1064"/>
      <c r="D29" s="1024"/>
      <c r="E29" s="1025"/>
      <c r="F29" s="1071" t="s">
        <v>383</v>
      </c>
      <c r="G29" s="1072"/>
      <c r="H29" s="188" t="s">
        <v>384</v>
      </c>
      <c r="I29" s="1024"/>
    </row>
    <row r="30" spans="1:9" ht="12" customHeight="1"/>
    <row r="31" spans="1:9" ht="12" customHeight="1" thickBot="1">
      <c r="A31" s="189"/>
    </row>
    <row r="32" spans="1:9" ht="18" customHeight="1" thickTop="1">
      <c r="A32" s="161" t="s">
        <v>286</v>
      </c>
      <c r="B32" s="1057" t="s">
        <v>575</v>
      </c>
      <c r="C32" s="1058"/>
      <c r="D32" s="1059" t="s">
        <v>259</v>
      </c>
      <c r="E32" s="1058"/>
      <c r="F32" s="1059" t="s">
        <v>260</v>
      </c>
      <c r="G32" s="1058"/>
      <c r="H32" s="162" t="s">
        <v>261</v>
      </c>
      <c r="I32" s="163" t="s">
        <v>1</v>
      </c>
    </row>
    <row r="33" spans="1:230" ht="15" customHeight="1">
      <c r="A33" s="164" t="s">
        <v>288</v>
      </c>
      <c r="B33" s="1060" t="s">
        <v>576</v>
      </c>
      <c r="C33" s="165" t="s">
        <v>577</v>
      </c>
      <c r="D33" s="1002" t="s">
        <v>38</v>
      </c>
      <c r="E33" s="1002" t="s">
        <v>39</v>
      </c>
      <c r="F33" s="1002" t="s">
        <v>40</v>
      </c>
      <c r="G33" s="1002" t="s">
        <v>41</v>
      </c>
      <c r="H33" s="190"/>
      <c r="I33" s="167"/>
    </row>
    <row r="34" spans="1:230" ht="15" customHeight="1">
      <c r="A34" s="168" t="s">
        <v>287</v>
      </c>
      <c r="B34" s="1060"/>
      <c r="C34" s="165" t="s">
        <v>578</v>
      </c>
      <c r="D34" s="1003"/>
      <c r="E34" s="1003"/>
      <c r="F34" s="1003"/>
      <c r="G34" s="1003"/>
      <c r="H34" s="169" t="s">
        <v>529</v>
      </c>
      <c r="I34" s="167"/>
    </row>
    <row r="35" spans="1:230" ht="13.5" customHeight="1">
      <c r="A35" s="1037" t="s">
        <v>47</v>
      </c>
      <c r="B35" s="1035" t="s">
        <v>573</v>
      </c>
      <c r="C35" s="1052" t="s">
        <v>579</v>
      </c>
      <c r="D35" s="1067" t="s">
        <v>48</v>
      </c>
      <c r="E35" s="1068"/>
      <c r="F35" s="1052" t="s">
        <v>45</v>
      </c>
      <c r="G35" s="1052" t="s">
        <v>43</v>
      </c>
      <c r="H35" s="1052" t="s">
        <v>49</v>
      </c>
      <c r="I35" s="167"/>
    </row>
    <row r="36" spans="1:230" ht="13.5" customHeight="1">
      <c r="A36" s="1039"/>
      <c r="B36" s="1043"/>
      <c r="C36" s="1054"/>
      <c r="D36" s="1069"/>
      <c r="E36" s="1070"/>
      <c r="F36" s="1054"/>
      <c r="G36" s="1054"/>
      <c r="H36" s="1054"/>
      <c r="I36" s="170" t="s">
        <v>22</v>
      </c>
    </row>
    <row r="37" spans="1:230" ht="10.5" customHeight="1">
      <c r="A37" s="191"/>
      <c r="C37" s="132"/>
      <c r="D37" s="132"/>
      <c r="E37" s="132"/>
      <c r="F37" s="132"/>
      <c r="G37" s="132"/>
      <c r="H37" s="132"/>
      <c r="I37" s="192"/>
    </row>
    <row r="38" spans="1:230" ht="13.5" customHeight="1">
      <c r="A38" s="98">
        <v>206603</v>
      </c>
      <c r="B38" s="193">
        <v>46.6</v>
      </c>
      <c r="C38" s="81">
        <v>450458460</v>
      </c>
      <c r="D38" s="81">
        <v>9322443</v>
      </c>
      <c r="E38" s="81">
        <v>5654464</v>
      </c>
      <c r="F38" s="95">
        <v>6428</v>
      </c>
      <c r="G38" s="95">
        <v>2331443</v>
      </c>
      <c r="H38" s="81">
        <v>859529</v>
      </c>
      <c r="I38" s="109" t="s">
        <v>796</v>
      </c>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c r="EO38" s="41"/>
      <c r="EP38" s="41"/>
      <c r="EQ38" s="41"/>
      <c r="ER38" s="41"/>
      <c r="ES38" s="41"/>
      <c r="ET38" s="41"/>
      <c r="EU38" s="41"/>
      <c r="EV38" s="41"/>
      <c r="EW38" s="41"/>
      <c r="EX38" s="41"/>
      <c r="EY38" s="41"/>
      <c r="EZ38" s="41"/>
      <c r="FA38" s="41"/>
      <c r="FB38" s="41"/>
      <c r="FC38" s="41"/>
      <c r="FD38" s="41"/>
      <c r="FE38" s="41"/>
      <c r="FF38" s="41"/>
      <c r="FG38" s="41"/>
      <c r="FH38" s="41"/>
      <c r="FI38" s="41"/>
      <c r="FJ38" s="41"/>
      <c r="FK38" s="41"/>
      <c r="FL38" s="41"/>
      <c r="FM38" s="41"/>
      <c r="FN38" s="41"/>
      <c r="FO38" s="41"/>
      <c r="FP38" s="41"/>
      <c r="FQ38" s="41"/>
      <c r="FR38" s="41"/>
      <c r="FS38" s="41"/>
      <c r="FT38" s="41"/>
      <c r="FU38" s="41"/>
      <c r="FV38" s="41"/>
      <c r="FW38" s="41"/>
      <c r="FX38" s="41"/>
      <c r="FY38" s="41"/>
      <c r="FZ38" s="41"/>
      <c r="GA38" s="41"/>
      <c r="GB38" s="41"/>
      <c r="GC38" s="41"/>
      <c r="GD38" s="41"/>
      <c r="GE38" s="41"/>
      <c r="GF38" s="41"/>
      <c r="GG38" s="41"/>
      <c r="GH38" s="41"/>
      <c r="GI38" s="41"/>
      <c r="GJ38" s="41"/>
      <c r="GK38" s="41"/>
      <c r="GL38" s="41"/>
      <c r="GM38" s="41"/>
      <c r="GN38" s="41"/>
      <c r="GO38" s="41"/>
      <c r="GP38" s="41"/>
      <c r="GQ38" s="41"/>
      <c r="GR38" s="41"/>
      <c r="GS38" s="41"/>
      <c r="GT38" s="41"/>
      <c r="GU38" s="41"/>
      <c r="GV38" s="41"/>
      <c r="GW38" s="41"/>
      <c r="GX38" s="41"/>
      <c r="GY38" s="41"/>
      <c r="GZ38" s="41"/>
      <c r="HA38" s="41"/>
      <c r="HB38" s="41"/>
      <c r="HC38" s="41"/>
      <c r="HD38" s="41"/>
      <c r="HE38" s="41"/>
      <c r="HF38" s="41"/>
      <c r="HG38" s="41"/>
      <c r="HH38" s="41"/>
      <c r="HI38" s="41"/>
      <c r="HJ38" s="41"/>
      <c r="HK38" s="41"/>
      <c r="HL38" s="41"/>
      <c r="HM38" s="41"/>
      <c r="HN38" s="41"/>
      <c r="HO38" s="41"/>
      <c r="HP38" s="41"/>
      <c r="HQ38" s="41"/>
      <c r="HR38" s="41"/>
      <c r="HS38" s="41"/>
      <c r="HT38" s="41"/>
      <c r="HU38" s="41"/>
      <c r="HV38" s="41"/>
    </row>
    <row r="39" spans="1:230" ht="13.5" customHeight="1">
      <c r="A39" s="98">
        <v>216049</v>
      </c>
      <c r="B39" s="194">
        <v>57</v>
      </c>
      <c r="C39" s="95">
        <v>617474940</v>
      </c>
      <c r="D39" s="95">
        <v>9653505</v>
      </c>
      <c r="E39" s="95">
        <v>5879522</v>
      </c>
      <c r="F39" s="95">
        <v>8690</v>
      </c>
      <c r="G39" s="95">
        <v>2402645</v>
      </c>
      <c r="H39" s="81">
        <v>819623</v>
      </c>
      <c r="I39" s="109" t="s">
        <v>602</v>
      </c>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c r="EO39" s="41"/>
      <c r="EP39" s="41"/>
      <c r="EQ39" s="41"/>
      <c r="ER39" s="41"/>
      <c r="ES39" s="41"/>
      <c r="ET39" s="41"/>
      <c r="EU39" s="41"/>
      <c r="EV39" s="41"/>
      <c r="EW39" s="41"/>
      <c r="EX39" s="41"/>
      <c r="EY39" s="41"/>
      <c r="EZ39" s="41"/>
      <c r="FA39" s="41"/>
      <c r="FB39" s="41"/>
      <c r="FC39" s="41"/>
      <c r="FD39" s="41"/>
      <c r="FE39" s="41"/>
      <c r="FF39" s="41"/>
      <c r="FG39" s="41"/>
      <c r="FH39" s="41"/>
      <c r="FI39" s="41"/>
      <c r="FJ39" s="41"/>
      <c r="FK39" s="41"/>
      <c r="FL39" s="41"/>
      <c r="FM39" s="41"/>
      <c r="FN39" s="41"/>
      <c r="FO39" s="41"/>
      <c r="FP39" s="41"/>
      <c r="FQ39" s="41"/>
      <c r="FR39" s="41"/>
      <c r="FS39" s="41"/>
      <c r="FT39" s="41"/>
      <c r="FU39" s="41"/>
      <c r="FV39" s="41"/>
      <c r="FW39" s="41"/>
      <c r="FX39" s="41"/>
      <c r="FY39" s="41"/>
      <c r="FZ39" s="41"/>
      <c r="GA39" s="41"/>
      <c r="GB39" s="41"/>
      <c r="GC39" s="41"/>
      <c r="GD39" s="41"/>
      <c r="GE39" s="41"/>
      <c r="GF39" s="41"/>
      <c r="GG39" s="41"/>
      <c r="GH39" s="41"/>
      <c r="GI39" s="41"/>
      <c r="GJ39" s="41"/>
      <c r="GK39" s="41"/>
      <c r="GL39" s="41"/>
      <c r="GM39" s="41"/>
      <c r="GN39" s="41"/>
      <c r="GO39" s="41"/>
      <c r="GP39" s="41"/>
      <c r="GQ39" s="41"/>
      <c r="GR39" s="41"/>
      <c r="GS39" s="41"/>
      <c r="GT39" s="41"/>
      <c r="GU39" s="41"/>
      <c r="GV39" s="41"/>
      <c r="GW39" s="41"/>
      <c r="GX39" s="41"/>
      <c r="GY39" s="41"/>
      <c r="GZ39" s="41"/>
      <c r="HA39" s="41"/>
      <c r="HB39" s="41"/>
      <c r="HC39" s="41"/>
      <c r="HD39" s="41"/>
      <c r="HE39" s="41"/>
      <c r="HF39" s="41"/>
      <c r="HG39" s="41"/>
      <c r="HH39" s="41"/>
      <c r="HI39" s="41"/>
      <c r="HJ39" s="41"/>
      <c r="HK39" s="41"/>
      <c r="HL39" s="41"/>
      <c r="HM39" s="41"/>
      <c r="HN39" s="41"/>
      <c r="HO39" s="41"/>
      <c r="HP39" s="41"/>
      <c r="HQ39" s="41"/>
      <c r="HR39" s="41"/>
      <c r="HS39" s="41"/>
      <c r="HT39" s="41"/>
      <c r="HU39" s="41"/>
      <c r="HV39" s="41"/>
    </row>
    <row r="40" spans="1:230" ht="13.5" customHeight="1">
      <c r="A40" s="98" t="s">
        <v>668</v>
      </c>
      <c r="B40" s="194">
        <v>60.5</v>
      </c>
      <c r="C40" s="95">
        <v>650275390</v>
      </c>
      <c r="D40" s="140">
        <v>9869470</v>
      </c>
      <c r="E40" s="98">
        <v>6124681</v>
      </c>
      <c r="F40" s="95">
        <v>10006</v>
      </c>
      <c r="G40" s="95">
        <v>2343538</v>
      </c>
      <c r="H40" s="81">
        <v>792098</v>
      </c>
      <c r="I40" s="109" t="s">
        <v>648</v>
      </c>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c r="EO40" s="41"/>
      <c r="EP40" s="41"/>
      <c r="EQ40" s="41"/>
      <c r="ER40" s="41"/>
      <c r="ES40" s="41"/>
      <c r="ET40" s="41"/>
      <c r="EU40" s="41"/>
      <c r="EV40" s="41"/>
      <c r="EW40" s="41"/>
      <c r="EX40" s="41"/>
      <c r="EY40" s="41"/>
      <c r="EZ40" s="41"/>
      <c r="FA40" s="41"/>
      <c r="FB40" s="41"/>
      <c r="FC40" s="41"/>
      <c r="FD40" s="41"/>
      <c r="FE40" s="41"/>
      <c r="FF40" s="41"/>
      <c r="FG40" s="41"/>
      <c r="FH40" s="41"/>
      <c r="FI40" s="41"/>
      <c r="FJ40" s="41"/>
      <c r="FK40" s="41"/>
      <c r="FL40" s="41"/>
      <c r="FM40" s="41"/>
      <c r="FN40" s="41"/>
      <c r="FO40" s="41"/>
      <c r="FP40" s="41"/>
      <c r="FQ40" s="41"/>
      <c r="FR40" s="41"/>
      <c r="FS40" s="41"/>
      <c r="FT40" s="41"/>
      <c r="FU40" s="41"/>
      <c r="FV40" s="41"/>
      <c r="FW40" s="41"/>
      <c r="FX40" s="41"/>
      <c r="FY40" s="41"/>
      <c r="FZ40" s="41"/>
      <c r="GA40" s="41"/>
      <c r="GB40" s="41"/>
      <c r="GC40" s="41"/>
      <c r="GD40" s="41"/>
      <c r="GE40" s="41"/>
      <c r="GF40" s="41"/>
      <c r="GG40" s="41"/>
      <c r="GH40" s="41"/>
      <c r="GI40" s="41"/>
      <c r="GJ40" s="41"/>
      <c r="GK40" s="41"/>
      <c r="GL40" s="41"/>
      <c r="GM40" s="41"/>
      <c r="GN40" s="41"/>
      <c r="GO40" s="41"/>
      <c r="GP40" s="41"/>
      <c r="GQ40" s="41"/>
      <c r="GR40" s="41"/>
      <c r="GS40" s="41"/>
      <c r="GT40" s="41"/>
      <c r="GU40" s="41"/>
      <c r="GV40" s="41"/>
      <c r="GW40" s="41"/>
      <c r="GX40" s="41"/>
      <c r="GY40" s="41"/>
      <c r="GZ40" s="41"/>
      <c r="HA40" s="41"/>
      <c r="HB40" s="41"/>
      <c r="HC40" s="41"/>
      <c r="HD40" s="41"/>
      <c r="HE40" s="41"/>
      <c r="HF40" s="41"/>
      <c r="HG40" s="41"/>
      <c r="HH40" s="41"/>
      <c r="HI40" s="41"/>
      <c r="HJ40" s="41"/>
      <c r="HK40" s="41"/>
      <c r="HL40" s="41"/>
      <c r="HM40" s="41"/>
      <c r="HN40" s="41"/>
      <c r="HO40" s="41"/>
      <c r="HP40" s="41"/>
      <c r="HQ40" s="41"/>
      <c r="HR40" s="41"/>
      <c r="HS40" s="41"/>
      <c r="HT40" s="41"/>
      <c r="HU40" s="41"/>
      <c r="HV40" s="41"/>
    </row>
    <row r="41" spans="1:230" ht="13.5" customHeight="1">
      <c r="A41" s="98"/>
      <c r="B41" s="91"/>
      <c r="C41" s="95"/>
      <c r="D41" s="95"/>
      <c r="E41" s="95"/>
      <c r="F41" s="95"/>
      <c r="G41" s="81"/>
      <c r="H41" s="179"/>
      <c r="I41" s="180"/>
    </row>
    <row r="42" spans="1:230" ht="13.5" customHeight="1">
      <c r="A42" s="98">
        <v>17021</v>
      </c>
      <c r="B42" s="149">
        <v>57.8</v>
      </c>
      <c r="C42" s="98">
        <v>47848400</v>
      </c>
      <c r="D42" s="98">
        <v>9724586</v>
      </c>
      <c r="E42" s="98">
        <v>5906379</v>
      </c>
      <c r="F42" s="98">
        <v>712</v>
      </c>
      <c r="G42" s="98">
        <v>139596</v>
      </c>
      <c r="H42" s="98">
        <v>59162</v>
      </c>
      <c r="I42" s="195" t="s">
        <v>688</v>
      </c>
    </row>
    <row r="43" spans="1:230" ht="13.5" customHeight="1">
      <c r="A43" s="98">
        <v>18886</v>
      </c>
      <c r="B43" s="149">
        <v>60</v>
      </c>
      <c r="C43" s="98">
        <v>55110080</v>
      </c>
      <c r="D43" s="98">
        <v>9874290</v>
      </c>
      <c r="E43" s="98">
        <v>5960061</v>
      </c>
      <c r="F43" s="98">
        <v>906</v>
      </c>
      <c r="G43" s="98">
        <v>142252</v>
      </c>
      <c r="H43" s="98">
        <v>64265</v>
      </c>
      <c r="I43" s="195" t="s">
        <v>544</v>
      </c>
    </row>
    <row r="44" spans="1:230" ht="13.5" customHeight="1">
      <c r="A44" s="98">
        <v>17612</v>
      </c>
      <c r="B44" s="149">
        <v>59.8</v>
      </c>
      <c r="C44" s="98">
        <v>51896160</v>
      </c>
      <c r="D44" s="98">
        <v>9934284</v>
      </c>
      <c r="E44" s="98">
        <v>5962890</v>
      </c>
      <c r="F44" s="98">
        <v>783</v>
      </c>
      <c r="G44" s="98">
        <v>113423</v>
      </c>
      <c r="H44" s="98">
        <v>76572</v>
      </c>
      <c r="I44" s="195" t="s">
        <v>549</v>
      </c>
    </row>
    <row r="45" spans="1:230" ht="13.5" customHeight="1">
      <c r="A45" s="98">
        <v>18212</v>
      </c>
      <c r="B45" s="149">
        <v>59.4</v>
      </c>
      <c r="C45" s="98">
        <v>53900610</v>
      </c>
      <c r="D45" s="98">
        <v>9906369</v>
      </c>
      <c r="E45" s="98">
        <v>5971657</v>
      </c>
      <c r="F45" s="98">
        <v>1009</v>
      </c>
      <c r="G45" s="98">
        <v>136769</v>
      </c>
      <c r="H45" s="98">
        <v>65921</v>
      </c>
      <c r="I45" s="109" t="s">
        <v>614</v>
      </c>
    </row>
    <row r="46" spans="1:230" ht="13.5" customHeight="1">
      <c r="A46" s="98">
        <v>18675</v>
      </c>
      <c r="B46" s="149">
        <v>58.5</v>
      </c>
      <c r="C46" s="98">
        <v>50360010</v>
      </c>
      <c r="D46" s="98">
        <v>9880299</v>
      </c>
      <c r="E46" s="98">
        <v>6004258</v>
      </c>
      <c r="F46" s="98">
        <v>820</v>
      </c>
      <c r="G46" s="98">
        <v>109879</v>
      </c>
      <c r="H46" s="98">
        <v>66285</v>
      </c>
      <c r="I46" s="109" t="s">
        <v>554</v>
      </c>
    </row>
    <row r="47" spans="1:230" ht="13.5" customHeight="1">
      <c r="A47" s="98">
        <v>18990</v>
      </c>
      <c r="B47" s="149">
        <v>61.2</v>
      </c>
      <c r="C47" s="98">
        <v>56662380</v>
      </c>
      <c r="D47" s="98">
        <v>9873441</v>
      </c>
      <c r="E47" s="98">
        <v>6007534</v>
      </c>
      <c r="F47" s="98">
        <v>953</v>
      </c>
      <c r="G47" s="98">
        <v>781206</v>
      </c>
      <c r="H47" s="98">
        <v>68014</v>
      </c>
      <c r="I47" s="109" t="s">
        <v>559</v>
      </c>
    </row>
    <row r="48" spans="1:230" ht="13.5" customHeight="1">
      <c r="A48" s="98">
        <v>18664</v>
      </c>
      <c r="B48" s="149">
        <v>64</v>
      </c>
      <c r="C48" s="98">
        <v>64977430</v>
      </c>
      <c r="D48" s="98">
        <v>9856578</v>
      </c>
      <c r="E48" s="98">
        <v>5994010</v>
      </c>
      <c r="F48" s="98">
        <v>723</v>
      </c>
      <c r="G48" s="98">
        <v>101370</v>
      </c>
      <c r="H48" s="98">
        <v>66819</v>
      </c>
      <c r="I48" s="109" t="s">
        <v>583</v>
      </c>
    </row>
    <row r="49" spans="1:9" ht="13.5" customHeight="1">
      <c r="A49" s="98">
        <v>17394</v>
      </c>
      <c r="B49" s="149">
        <v>62</v>
      </c>
      <c r="C49" s="98">
        <v>53705740</v>
      </c>
      <c r="D49" s="98">
        <v>9801551</v>
      </c>
      <c r="E49" s="98">
        <v>5995302</v>
      </c>
      <c r="F49" s="98">
        <v>807</v>
      </c>
      <c r="G49" s="98">
        <v>132754</v>
      </c>
      <c r="H49" s="98">
        <v>68548</v>
      </c>
      <c r="I49" s="109" t="s">
        <v>593</v>
      </c>
    </row>
    <row r="50" spans="1:9" ht="13.5" customHeight="1">
      <c r="A50" s="98">
        <v>17895</v>
      </c>
      <c r="B50" s="149">
        <v>65.900000000000006</v>
      </c>
      <c r="C50" s="98">
        <v>58439780</v>
      </c>
      <c r="D50" s="98">
        <v>9820536</v>
      </c>
      <c r="E50" s="98">
        <v>6007134</v>
      </c>
      <c r="F50" s="98">
        <v>909</v>
      </c>
      <c r="G50" s="98">
        <v>252913</v>
      </c>
      <c r="H50" s="98">
        <v>69669</v>
      </c>
      <c r="I50" s="109" t="s">
        <v>691</v>
      </c>
    </row>
    <row r="51" spans="1:9" ht="13.5" customHeight="1">
      <c r="A51" s="98">
        <v>18976</v>
      </c>
      <c r="B51" s="149">
        <v>66</v>
      </c>
      <c r="C51" s="98">
        <v>57117730</v>
      </c>
      <c r="D51" s="98">
        <v>9886436</v>
      </c>
      <c r="E51" s="98">
        <v>6058614</v>
      </c>
      <c r="F51" s="98">
        <v>841</v>
      </c>
      <c r="G51" s="98">
        <v>160223</v>
      </c>
      <c r="H51" s="98">
        <v>65037</v>
      </c>
      <c r="I51" s="109" t="s">
        <v>597</v>
      </c>
    </row>
    <row r="52" spans="1:9" ht="13.5" customHeight="1">
      <c r="A52" s="98">
        <v>23477</v>
      </c>
      <c r="B52" s="149">
        <v>59.9</v>
      </c>
      <c r="C52" s="98">
        <v>54606960</v>
      </c>
      <c r="D52" s="98">
        <v>9869470</v>
      </c>
      <c r="E52" s="98">
        <v>6124681</v>
      </c>
      <c r="F52" s="98">
        <v>842</v>
      </c>
      <c r="G52" s="98">
        <v>194030</v>
      </c>
      <c r="H52" s="98">
        <v>62957</v>
      </c>
      <c r="I52" s="109" t="s">
        <v>606</v>
      </c>
    </row>
    <row r="53" spans="1:9" ht="13.5" customHeight="1">
      <c r="A53" s="98">
        <v>19159</v>
      </c>
      <c r="B53" s="149">
        <v>54.6</v>
      </c>
      <c r="C53" s="98">
        <v>48878300</v>
      </c>
      <c r="D53" s="98">
        <v>9901711</v>
      </c>
      <c r="E53" s="98">
        <v>6141106</v>
      </c>
      <c r="F53" s="98">
        <v>840</v>
      </c>
      <c r="G53" s="98">
        <v>121449</v>
      </c>
      <c r="H53" s="98">
        <v>56134</v>
      </c>
      <c r="I53" s="109" t="s">
        <v>692</v>
      </c>
    </row>
    <row r="54" spans="1:9" ht="13.5" customHeight="1">
      <c r="A54" s="98" t="s">
        <v>787</v>
      </c>
      <c r="B54" s="149" t="s">
        <v>216</v>
      </c>
      <c r="C54" s="98" t="s">
        <v>216</v>
      </c>
      <c r="D54" s="98">
        <v>9883214</v>
      </c>
      <c r="E54" s="98">
        <v>6139803</v>
      </c>
      <c r="F54" s="98">
        <v>764</v>
      </c>
      <c r="G54" s="98">
        <v>171277</v>
      </c>
      <c r="H54" s="98">
        <v>60583</v>
      </c>
      <c r="I54" s="195" t="s">
        <v>543</v>
      </c>
    </row>
    <row r="55" spans="1:9" ht="13.5" customHeight="1">
      <c r="A55" s="98"/>
      <c r="B55" s="149"/>
      <c r="C55" s="98"/>
      <c r="D55" s="98" t="s">
        <v>216</v>
      </c>
      <c r="E55" s="98" t="s">
        <v>216</v>
      </c>
      <c r="F55" s="98">
        <v>853</v>
      </c>
      <c r="G55" s="98">
        <v>98586</v>
      </c>
      <c r="H55" s="98" t="s">
        <v>216</v>
      </c>
      <c r="I55" s="195" t="s">
        <v>693</v>
      </c>
    </row>
    <row r="56" spans="1:9" ht="6" customHeight="1">
      <c r="A56" s="196"/>
      <c r="B56" s="81"/>
      <c r="C56" s="81"/>
      <c r="D56" s="154"/>
      <c r="E56" s="154"/>
      <c r="F56" s="185"/>
      <c r="G56" s="185"/>
      <c r="H56" s="153"/>
      <c r="I56" s="186"/>
    </row>
    <row r="57" spans="1:9" ht="18.75" customHeight="1">
      <c r="A57" s="197" t="s">
        <v>37</v>
      </c>
      <c r="B57" s="1073" t="s">
        <v>581</v>
      </c>
      <c r="C57" s="1074"/>
      <c r="D57" s="1075" t="s">
        <v>385</v>
      </c>
      <c r="E57" s="1076"/>
      <c r="F57" s="1050" t="s">
        <v>381</v>
      </c>
      <c r="G57" s="1051"/>
      <c r="H57" s="198" t="s">
        <v>50</v>
      </c>
      <c r="I57" s="158" t="s">
        <v>26</v>
      </c>
    </row>
    <row r="58" spans="1:9">
      <c r="A58" s="159" t="s">
        <v>650</v>
      </c>
      <c r="B58" s="199"/>
    </row>
    <row r="59" spans="1:9" ht="10.5" customHeight="1">
      <c r="A59" s="159" t="s">
        <v>651</v>
      </c>
    </row>
    <row r="60" spans="1:9" ht="10.5" customHeight="1">
      <c r="A60" s="159" t="s">
        <v>649</v>
      </c>
    </row>
    <row r="61" spans="1:9" ht="10.5" customHeight="1"/>
    <row r="62" spans="1:9">
      <c r="F62" s="189"/>
      <c r="G62" s="189"/>
    </row>
  </sheetData>
  <mergeCells count="39">
    <mergeCell ref="B57:C57"/>
    <mergeCell ref="D57:E57"/>
    <mergeCell ref="F57:G57"/>
    <mergeCell ref="F35:F36"/>
    <mergeCell ref="G35:G36"/>
    <mergeCell ref="B35:B36"/>
    <mergeCell ref="C35:C36"/>
    <mergeCell ref="D35:E36"/>
    <mergeCell ref="A35:A36"/>
    <mergeCell ref="F33:F34"/>
    <mergeCell ref="I28:I29"/>
    <mergeCell ref="F29:G29"/>
    <mergeCell ref="B32:C32"/>
    <mergeCell ref="D32:E32"/>
    <mergeCell ref="F32:G32"/>
    <mergeCell ref="G33:G34"/>
    <mergeCell ref="B33:B34"/>
    <mergeCell ref="D33:D34"/>
    <mergeCell ref="H35:H36"/>
    <mergeCell ref="B6:B7"/>
    <mergeCell ref="E33:E34"/>
    <mergeCell ref="H6:H7"/>
    <mergeCell ref="A28:A29"/>
    <mergeCell ref="B28:C29"/>
    <mergeCell ref="D28:E29"/>
    <mergeCell ref="F28:G28"/>
    <mergeCell ref="D6:E7"/>
    <mergeCell ref="F6:F7"/>
    <mergeCell ref="G6:G7"/>
    <mergeCell ref="C6:C7"/>
    <mergeCell ref="A6:A7"/>
    <mergeCell ref="B3:C3"/>
    <mergeCell ref="D3:E3"/>
    <mergeCell ref="F3:G3"/>
    <mergeCell ref="B4:B5"/>
    <mergeCell ref="D4:D5"/>
    <mergeCell ref="E4:E5"/>
    <mergeCell ref="F4:F5"/>
    <mergeCell ref="G4:G5"/>
  </mergeCells>
  <phoneticPr fontId="3"/>
  <pageMargins left="0.70866141732283472" right="0.39370078740157483" top="0.70866141732283472" bottom="0.59055118110236227" header="0" footer="0.27559055118110237"/>
  <pageSetup paperSize="9" scale="95" firstPageNumber="8" orientation="portrait" useFirstPageNumber="1" r:id="rId1"/>
  <headerFooter scaleWithDoc="0" alignWithMargins="0"/>
  <ignoredErrors>
    <ignoredError sqref="I12 I41 I10:I11 I39:I40 I17:I26 I43:I55"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B501A-BFDF-4AE3-9E9D-B9195B469663}">
  <dimension ref="A1"/>
  <sheetViews>
    <sheetView workbookViewId="0">
      <selection activeCell="J22" sqref="J22"/>
    </sheetView>
  </sheetViews>
  <sheetFormatPr defaultRowHeight="13.5"/>
  <sheetData/>
  <phoneticPr fontId="3"/>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BE9E3-B10C-41F9-AE82-7E77A1E973AF}">
  <dimension ref="A1"/>
  <sheetViews>
    <sheetView workbookViewId="0">
      <selection activeCell="H20" sqref="H20"/>
    </sheetView>
  </sheetViews>
  <sheetFormatPr defaultRowHeight="13.5"/>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65"/>
  <sheetViews>
    <sheetView zoomScale="115" zoomScaleNormal="115" workbookViewId="0">
      <selection sqref="A1:B1"/>
    </sheetView>
  </sheetViews>
  <sheetFormatPr defaultColWidth="9" defaultRowHeight="10.5"/>
  <cols>
    <col min="1" max="1" width="13.875" style="38" customWidth="1"/>
    <col min="2" max="3" width="12.5" style="38" customWidth="1"/>
    <col min="4" max="4" width="13.375" style="38" customWidth="1"/>
    <col min="5" max="6" width="12.5" style="38" customWidth="1"/>
    <col min="7" max="7" width="12.5" style="39" customWidth="1"/>
    <col min="8" max="8" width="12.5" style="38" customWidth="1"/>
    <col min="9" max="17" width="8.5" style="38" customWidth="1"/>
    <col min="18" max="16384" width="9" style="38"/>
  </cols>
  <sheetData>
    <row r="1" spans="1:16" ht="14.25" customHeight="1">
      <c r="A1" s="1078" t="s">
        <v>218</v>
      </c>
      <c r="B1" s="1078"/>
    </row>
    <row r="2" spans="1:16" ht="26.25" customHeight="1" thickBot="1">
      <c r="A2" s="1079" t="s">
        <v>359</v>
      </c>
      <c r="B2" s="1080"/>
      <c r="D2" s="200"/>
      <c r="E2" s="200"/>
      <c r="F2" s="200"/>
      <c r="G2" s="1081" t="s">
        <v>777</v>
      </c>
      <c r="H2" s="1081"/>
    </row>
    <row r="3" spans="1:16" ht="11.25" customHeight="1" thickTop="1">
      <c r="A3" s="201" t="s">
        <v>219</v>
      </c>
      <c r="B3" s="1082" t="s">
        <v>51</v>
      </c>
      <c r="C3" s="1083"/>
      <c r="D3" s="1083"/>
      <c r="E3" s="1083"/>
      <c r="F3" s="1083"/>
      <c r="G3" s="1084"/>
      <c r="H3" s="1085" t="s">
        <v>52</v>
      </c>
    </row>
    <row r="4" spans="1:16" ht="11.25" customHeight="1">
      <c r="A4" s="202" t="s">
        <v>386</v>
      </c>
      <c r="B4" s="1088" t="s">
        <v>387</v>
      </c>
      <c r="C4" s="1088" t="s">
        <v>53</v>
      </c>
      <c r="D4" s="1088" t="s">
        <v>54</v>
      </c>
      <c r="E4" s="1091" t="s">
        <v>55</v>
      </c>
      <c r="F4" s="203" t="s">
        <v>515</v>
      </c>
      <c r="G4" s="204" t="s">
        <v>388</v>
      </c>
      <c r="H4" s="1086"/>
    </row>
    <row r="5" spans="1:16" ht="11.25" customHeight="1">
      <c r="A5" s="205" t="s">
        <v>389</v>
      </c>
      <c r="B5" s="1089"/>
      <c r="C5" s="1090"/>
      <c r="D5" s="1090"/>
      <c r="E5" s="1092"/>
      <c r="F5" s="206" t="s">
        <v>390</v>
      </c>
      <c r="G5" s="207" t="s">
        <v>391</v>
      </c>
      <c r="H5" s="1087"/>
    </row>
    <row r="6" spans="1:16" ht="11.25" customHeight="1">
      <c r="A6" s="208"/>
      <c r="B6" s="209" t="s">
        <v>56</v>
      </c>
      <c r="C6" s="209" t="s">
        <v>56</v>
      </c>
      <c r="D6" s="209" t="s">
        <v>56</v>
      </c>
      <c r="E6" s="209" t="s">
        <v>56</v>
      </c>
      <c r="F6" s="209" t="s">
        <v>56</v>
      </c>
      <c r="G6" s="210" t="s">
        <v>56</v>
      </c>
      <c r="H6" s="211" t="s">
        <v>392</v>
      </c>
    </row>
    <row r="7" spans="1:16" s="40" customFormat="1" ht="12.75" customHeight="1">
      <c r="A7" s="212" t="s">
        <v>728</v>
      </c>
      <c r="B7" s="213">
        <v>1007626</v>
      </c>
      <c r="C7" s="213">
        <v>489116</v>
      </c>
      <c r="D7" s="214">
        <v>518510</v>
      </c>
      <c r="E7" s="215">
        <v>1068027</v>
      </c>
      <c r="F7" s="216">
        <v>-60401</v>
      </c>
      <c r="G7" s="217">
        <v>-1149</v>
      </c>
      <c r="H7" s="218">
        <v>401708</v>
      </c>
      <c r="I7" s="219"/>
      <c r="J7" s="219"/>
      <c r="K7" s="219"/>
      <c r="L7" s="219"/>
      <c r="M7" s="219"/>
      <c r="N7" s="219"/>
      <c r="O7" s="219"/>
      <c r="P7" s="219"/>
    </row>
    <row r="8" spans="1:16" s="40" customFormat="1" ht="12.75" customHeight="1">
      <c r="A8" s="212" t="s">
        <v>726</v>
      </c>
      <c r="B8" s="213">
        <v>1005926</v>
      </c>
      <c r="C8" s="213">
        <v>488329</v>
      </c>
      <c r="D8" s="214">
        <v>517597</v>
      </c>
      <c r="E8" s="215">
        <v>1068027</v>
      </c>
      <c r="F8" s="216">
        <v>-62101</v>
      </c>
      <c r="G8" s="217">
        <v>-1700</v>
      </c>
      <c r="H8" s="218">
        <v>401245</v>
      </c>
      <c r="I8" s="219"/>
      <c r="J8" s="219"/>
      <c r="K8" s="219"/>
      <c r="L8" s="219"/>
      <c r="M8" s="219"/>
      <c r="N8" s="219"/>
      <c r="O8" s="219"/>
      <c r="P8" s="219"/>
    </row>
    <row r="9" spans="1:16" s="40" customFormat="1" ht="12.75" customHeight="1">
      <c r="A9" s="212" t="s">
        <v>725</v>
      </c>
      <c r="B9" s="213">
        <v>1004507</v>
      </c>
      <c r="C9" s="213">
        <v>487624</v>
      </c>
      <c r="D9" s="214">
        <v>516883</v>
      </c>
      <c r="E9" s="215">
        <v>1068027</v>
      </c>
      <c r="F9" s="216">
        <f>B9-E9</f>
        <v>-63520</v>
      </c>
      <c r="G9" s="217" t="s">
        <v>727</v>
      </c>
      <c r="H9" s="218">
        <v>400853</v>
      </c>
      <c r="I9" s="219"/>
      <c r="J9" s="219"/>
      <c r="K9" s="219"/>
      <c r="L9" s="219"/>
      <c r="M9" s="219"/>
      <c r="N9" s="219"/>
      <c r="O9" s="219"/>
      <c r="P9" s="219"/>
    </row>
    <row r="10" spans="1:16" s="40" customFormat="1" ht="12.75" customHeight="1">
      <c r="A10" s="220"/>
      <c r="B10" s="213"/>
      <c r="C10" s="213"/>
      <c r="D10" s="214"/>
      <c r="E10" s="221"/>
      <c r="F10" s="216"/>
      <c r="G10" s="214"/>
      <c r="H10" s="218"/>
      <c r="I10" s="219"/>
      <c r="J10" s="219"/>
      <c r="K10" s="219"/>
      <c r="L10" s="219"/>
      <c r="M10" s="219"/>
      <c r="N10" s="219"/>
      <c r="O10" s="219"/>
      <c r="P10" s="219"/>
    </row>
    <row r="11" spans="1:16" ht="12.75" customHeight="1">
      <c r="A11" s="222" t="s">
        <v>57</v>
      </c>
      <c r="B11" s="213">
        <v>815181</v>
      </c>
      <c r="C11" s="213">
        <v>395232</v>
      </c>
      <c r="D11" s="213">
        <v>419949</v>
      </c>
      <c r="E11" s="223">
        <v>859465</v>
      </c>
      <c r="F11" s="216">
        <f>B11-E11</f>
        <v>-44284</v>
      </c>
      <c r="G11" s="217" t="s">
        <v>729</v>
      </c>
      <c r="H11" s="218">
        <v>333239</v>
      </c>
    </row>
    <row r="12" spans="1:16" ht="12.75" customHeight="1">
      <c r="A12" s="222" t="s">
        <v>603</v>
      </c>
      <c r="B12" s="213">
        <v>189326</v>
      </c>
      <c r="C12" s="213">
        <v>92392</v>
      </c>
      <c r="D12" s="213">
        <v>96934</v>
      </c>
      <c r="E12" s="223">
        <v>208562</v>
      </c>
      <c r="F12" s="216">
        <f>B12-E12</f>
        <v>-19236</v>
      </c>
      <c r="G12" s="217" t="s">
        <v>730</v>
      </c>
      <c r="H12" s="218">
        <v>67614</v>
      </c>
    </row>
    <row r="13" spans="1:16" ht="12.75" customHeight="1">
      <c r="A13" s="222"/>
      <c r="B13" s="213"/>
      <c r="C13" s="213"/>
      <c r="D13" s="213"/>
      <c r="E13" s="223"/>
      <c r="F13" s="216"/>
      <c r="G13" s="217"/>
      <c r="H13" s="218"/>
    </row>
    <row r="14" spans="1:16" ht="12.75" customHeight="1">
      <c r="A14" s="222" t="s">
        <v>58</v>
      </c>
      <c r="B14" s="213">
        <v>507665</v>
      </c>
      <c r="C14" s="213">
        <v>246174</v>
      </c>
      <c r="D14" s="213">
        <v>261491</v>
      </c>
      <c r="E14" s="223">
        <v>531855</v>
      </c>
      <c r="F14" s="216">
        <f>B14-E14</f>
        <v>-24190</v>
      </c>
      <c r="G14" s="217" t="s">
        <v>731</v>
      </c>
      <c r="H14" s="218">
        <v>203933</v>
      </c>
    </row>
    <row r="15" spans="1:16" ht="12.75" customHeight="1">
      <c r="A15" s="222" t="s">
        <v>59</v>
      </c>
      <c r="B15" s="213">
        <v>63981</v>
      </c>
      <c r="C15" s="213">
        <v>30767</v>
      </c>
      <c r="D15" s="213">
        <v>33214</v>
      </c>
      <c r="E15" s="223">
        <v>70922</v>
      </c>
      <c r="F15" s="216">
        <f>B15-E15</f>
        <v>-6941</v>
      </c>
      <c r="G15" s="217" t="s">
        <v>732</v>
      </c>
      <c r="H15" s="218">
        <v>23654</v>
      </c>
    </row>
    <row r="16" spans="1:16" ht="12.75" customHeight="1">
      <c r="A16" s="222" t="s">
        <v>60</v>
      </c>
      <c r="B16" s="213">
        <v>187727</v>
      </c>
      <c r="C16" s="213">
        <v>92738</v>
      </c>
      <c r="D16" s="213">
        <v>94989</v>
      </c>
      <c r="E16" s="223">
        <v>201846</v>
      </c>
      <c r="F16" s="216">
        <f>B16-E16</f>
        <v>-14119</v>
      </c>
      <c r="G16" s="217" t="s">
        <v>733</v>
      </c>
      <c r="H16" s="218">
        <v>74930</v>
      </c>
    </row>
    <row r="17" spans="1:8" ht="12.75" customHeight="1">
      <c r="A17" s="222" t="s">
        <v>61</v>
      </c>
      <c r="B17" s="213">
        <v>245134</v>
      </c>
      <c r="C17" s="213">
        <v>117945</v>
      </c>
      <c r="D17" s="213">
        <v>127189</v>
      </c>
      <c r="E17" s="223">
        <v>263404</v>
      </c>
      <c r="F17" s="216">
        <f>B17-E17</f>
        <v>-18270</v>
      </c>
      <c r="G17" s="217" t="s">
        <v>734</v>
      </c>
      <c r="H17" s="218">
        <v>98336</v>
      </c>
    </row>
    <row r="18" spans="1:8" ht="12.75" customHeight="1">
      <c r="A18" s="222"/>
      <c r="B18" s="213"/>
      <c r="C18" s="213"/>
      <c r="D18" s="213"/>
      <c r="E18" s="223"/>
      <c r="F18" s="216"/>
      <c r="G18" s="217"/>
      <c r="H18" s="218"/>
    </row>
    <row r="19" spans="1:8" ht="12.75" customHeight="1">
      <c r="A19" s="222" t="s">
        <v>393</v>
      </c>
      <c r="B19" s="213">
        <v>239074</v>
      </c>
      <c r="C19" s="213">
        <v>114880</v>
      </c>
      <c r="D19" s="213">
        <v>124194</v>
      </c>
      <c r="E19" s="223">
        <v>247590</v>
      </c>
      <c r="F19" s="216">
        <f t="shared" ref="F19:F31" si="0">B19-E19</f>
        <v>-8516</v>
      </c>
      <c r="G19" s="217" t="s">
        <v>735</v>
      </c>
      <c r="H19" s="218">
        <v>104235</v>
      </c>
    </row>
    <row r="20" spans="1:8" ht="12.75" customHeight="1">
      <c r="A20" s="222" t="s">
        <v>62</v>
      </c>
      <c r="B20" s="213">
        <v>76540</v>
      </c>
      <c r="C20" s="213">
        <v>38213</v>
      </c>
      <c r="D20" s="213">
        <v>38327</v>
      </c>
      <c r="E20" s="223">
        <v>81252</v>
      </c>
      <c r="F20" s="216">
        <f t="shared" si="0"/>
        <v>-4712</v>
      </c>
      <c r="G20" s="217" t="s">
        <v>736</v>
      </c>
      <c r="H20" s="218">
        <v>33556</v>
      </c>
    </row>
    <row r="21" spans="1:8" ht="12.75" customHeight="1">
      <c r="A21" s="222" t="s">
        <v>63</v>
      </c>
      <c r="B21" s="213">
        <v>114359</v>
      </c>
      <c r="C21" s="213">
        <v>55110</v>
      </c>
      <c r="D21" s="213">
        <v>59249</v>
      </c>
      <c r="E21" s="223">
        <v>122347</v>
      </c>
      <c r="F21" s="216">
        <f t="shared" si="0"/>
        <v>-7988</v>
      </c>
      <c r="G21" s="217" t="s">
        <v>737</v>
      </c>
      <c r="H21" s="218">
        <v>45811</v>
      </c>
    </row>
    <row r="22" spans="1:8" ht="12.75" customHeight="1">
      <c r="A22" s="222" t="s">
        <v>64</v>
      </c>
      <c r="B22" s="213">
        <v>93396</v>
      </c>
      <c r="C22" s="213">
        <v>44932</v>
      </c>
      <c r="D22" s="213">
        <v>48464</v>
      </c>
      <c r="E22" s="223">
        <v>100273</v>
      </c>
      <c r="F22" s="216">
        <f t="shared" si="0"/>
        <v>-6877</v>
      </c>
      <c r="G22" s="217" t="s">
        <v>738</v>
      </c>
      <c r="H22" s="218">
        <v>39226</v>
      </c>
    </row>
    <row r="23" spans="1:8" ht="12.75" customHeight="1">
      <c r="A23" s="222" t="s">
        <v>65</v>
      </c>
      <c r="B23" s="213">
        <v>31814</v>
      </c>
      <c r="C23" s="213">
        <v>15218</v>
      </c>
      <c r="D23" s="213">
        <v>16596</v>
      </c>
      <c r="E23" s="223">
        <v>34432</v>
      </c>
      <c r="F23" s="216">
        <f t="shared" si="0"/>
        <v>-2618</v>
      </c>
      <c r="G23" s="217" t="s">
        <v>739</v>
      </c>
      <c r="H23" s="218">
        <v>12602</v>
      </c>
    </row>
    <row r="24" spans="1:8" ht="12.75" customHeight="1">
      <c r="A24" s="222" t="s">
        <v>66</v>
      </c>
      <c r="B24" s="213">
        <v>38745</v>
      </c>
      <c r="C24" s="213">
        <v>18843</v>
      </c>
      <c r="D24" s="213">
        <v>19902</v>
      </c>
      <c r="E24" s="223">
        <v>40189</v>
      </c>
      <c r="F24" s="216">
        <f t="shared" si="0"/>
        <v>-1444</v>
      </c>
      <c r="G24" s="217" t="s">
        <v>740</v>
      </c>
      <c r="H24" s="218">
        <v>14242</v>
      </c>
    </row>
    <row r="25" spans="1:8" ht="12.75" customHeight="1">
      <c r="A25" s="222" t="s">
        <v>67</v>
      </c>
      <c r="B25" s="213">
        <v>26896</v>
      </c>
      <c r="C25" s="213">
        <v>12914</v>
      </c>
      <c r="D25" s="213">
        <v>13982</v>
      </c>
      <c r="E25" s="223">
        <v>29110</v>
      </c>
      <c r="F25" s="216">
        <f t="shared" si="0"/>
        <v>-2214</v>
      </c>
      <c r="G25" s="217" t="s">
        <v>741</v>
      </c>
      <c r="H25" s="218">
        <v>10464</v>
      </c>
    </row>
    <row r="26" spans="1:8" ht="12.75" customHeight="1">
      <c r="A26" s="222" t="s">
        <v>68</v>
      </c>
      <c r="B26" s="213">
        <v>20450</v>
      </c>
      <c r="C26" s="213">
        <v>10031</v>
      </c>
      <c r="D26" s="213">
        <v>10419</v>
      </c>
      <c r="E26" s="223">
        <v>22516</v>
      </c>
      <c r="F26" s="216">
        <f t="shared" si="0"/>
        <v>-2066</v>
      </c>
      <c r="G26" s="217" t="s">
        <v>742</v>
      </c>
      <c r="H26" s="218">
        <v>7435</v>
      </c>
    </row>
    <row r="27" spans="1:8" ht="12.75" customHeight="1">
      <c r="A27" s="222" t="s">
        <v>69</v>
      </c>
      <c r="B27" s="213">
        <v>24658</v>
      </c>
      <c r="C27" s="213">
        <v>12119</v>
      </c>
      <c r="D27" s="213">
        <v>12539</v>
      </c>
      <c r="E27" s="223">
        <v>26543</v>
      </c>
      <c r="F27" s="216">
        <f t="shared" si="0"/>
        <v>-1885</v>
      </c>
      <c r="G27" s="217" t="s">
        <v>743</v>
      </c>
      <c r="H27" s="218">
        <v>9575</v>
      </c>
    </row>
    <row r="28" spans="1:8" ht="12.75" customHeight="1">
      <c r="A28" s="222" t="s">
        <v>70</v>
      </c>
      <c r="B28" s="213">
        <v>60226</v>
      </c>
      <c r="C28" s="213">
        <v>29340</v>
      </c>
      <c r="D28" s="213">
        <v>30886</v>
      </c>
      <c r="E28" s="223">
        <v>62140</v>
      </c>
      <c r="F28" s="216">
        <f t="shared" si="0"/>
        <v>-1914</v>
      </c>
      <c r="G28" s="217" t="s">
        <v>741</v>
      </c>
      <c r="H28" s="218">
        <v>23132</v>
      </c>
    </row>
    <row r="29" spans="1:8" ht="12.75" customHeight="1">
      <c r="A29" s="222" t="s">
        <v>71</v>
      </c>
      <c r="B29" s="213">
        <v>47487</v>
      </c>
      <c r="C29" s="213">
        <v>23424</v>
      </c>
      <c r="D29" s="213">
        <v>24063</v>
      </c>
      <c r="E29" s="223">
        <v>47682</v>
      </c>
      <c r="F29" s="216">
        <f t="shared" si="0"/>
        <v>-195</v>
      </c>
      <c r="G29" s="217" t="s">
        <v>744</v>
      </c>
      <c r="H29" s="218">
        <v>17479</v>
      </c>
    </row>
    <row r="30" spans="1:8" ht="12.75" customHeight="1">
      <c r="A30" s="222" t="s">
        <v>72</v>
      </c>
      <c r="B30" s="213">
        <v>12970</v>
      </c>
      <c r="C30" s="213">
        <v>6418</v>
      </c>
      <c r="D30" s="213">
        <v>6552</v>
      </c>
      <c r="E30" s="223">
        <v>14971</v>
      </c>
      <c r="F30" s="216">
        <f t="shared" si="0"/>
        <v>-2001</v>
      </c>
      <c r="G30" s="217" t="s">
        <v>745</v>
      </c>
      <c r="H30" s="218">
        <v>4601</v>
      </c>
    </row>
    <row r="31" spans="1:8" ht="12.75" customHeight="1">
      <c r="A31" s="222" t="s">
        <v>73</v>
      </c>
      <c r="B31" s="213">
        <v>28566</v>
      </c>
      <c r="C31" s="213">
        <v>13790</v>
      </c>
      <c r="D31" s="213">
        <v>14776</v>
      </c>
      <c r="E31" s="223">
        <v>30420</v>
      </c>
      <c r="F31" s="216">
        <f t="shared" si="0"/>
        <v>-1854</v>
      </c>
      <c r="G31" s="217" t="s">
        <v>746</v>
      </c>
      <c r="H31" s="218">
        <v>10881</v>
      </c>
    </row>
    <row r="32" spans="1:8" ht="12.75" customHeight="1">
      <c r="A32" s="222"/>
      <c r="B32" s="213"/>
      <c r="C32" s="213"/>
      <c r="D32" s="213"/>
      <c r="E32" s="223"/>
      <c r="F32" s="216"/>
      <c r="G32" s="217"/>
      <c r="H32" s="218"/>
    </row>
    <row r="33" spans="1:8" ht="12.75" customHeight="1">
      <c r="A33" s="222" t="s">
        <v>74</v>
      </c>
      <c r="B33" s="213">
        <v>12975</v>
      </c>
      <c r="C33" s="213">
        <v>6306</v>
      </c>
      <c r="D33" s="213">
        <v>6669</v>
      </c>
      <c r="E33" s="223">
        <v>13725</v>
      </c>
      <c r="F33" s="216">
        <f t="shared" ref="F33:F39" si="1">B33-E33</f>
        <v>-750</v>
      </c>
      <c r="G33" s="217" t="s">
        <v>747</v>
      </c>
      <c r="H33" s="218">
        <v>4583</v>
      </c>
    </row>
    <row r="34" spans="1:8" ht="12.75" customHeight="1">
      <c r="A34" s="222" t="s">
        <v>75</v>
      </c>
      <c r="B34" s="213">
        <v>10066</v>
      </c>
      <c r="C34" s="213">
        <v>4913</v>
      </c>
      <c r="D34" s="213">
        <v>5153</v>
      </c>
      <c r="E34" s="223">
        <v>10746</v>
      </c>
      <c r="F34" s="216">
        <f t="shared" si="1"/>
        <v>-680</v>
      </c>
      <c r="G34" s="217" t="s">
        <v>748</v>
      </c>
      <c r="H34" s="218">
        <v>3568</v>
      </c>
    </row>
    <row r="35" spans="1:8" ht="12.75" customHeight="1">
      <c r="A35" s="222" t="s">
        <v>76</v>
      </c>
      <c r="B35" s="213">
        <v>16336</v>
      </c>
      <c r="C35" s="213">
        <v>7981</v>
      </c>
      <c r="D35" s="213">
        <v>8355</v>
      </c>
      <c r="E35" s="223">
        <v>17641</v>
      </c>
      <c r="F35" s="216">
        <f t="shared" si="1"/>
        <v>-1305</v>
      </c>
      <c r="G35" s="217" t="s">
        <v>749</v>
      </c>
      <c r="H35" s="218">
        <v>6102</v>
      </c>
    </row>
    <row r="36" spans="1:8" ht="12.75" customHeight="1">
      <c r="A36" s="222" t="s">
        <v>77</v>
      </c>
      <c r="B36" s="213">
        <v>4336</v>
      </c>
      <c r="C36" s="213">
        <v>2113</v>
      </c>
      <c r="D36" s="213">
        <v>2223</v>
      </c>
      <c r="E36" s="223">
        <v>4956</v>
      </c>
      <c r="F36" s="216">
        <f t="shared" si="1"/>
        <v>-620</v>
      </c>
      <c r="G36" s="217" t="s">
        <v>750</v>
      </c>
      <c r="H36" s="218">
        <v>1632</v>
      </c>
    </row>
    <row r="37" spans="1:8" ht="12.75" customHeight="1">
      <c r="A37" s="222" t="s">
        <v>78</v>
      </c>
      <c r="B37" s="213">
        <v>5537</v>
      </c>
      <c r="C37" s="213">
        <v>2748</v>
      </c>
      <c r="D37" s="213">
        <v>2789</v>
      </c>
      <c r="E37" s="223">
        <v>6366</v>
      </c>
      <c r="F37" s="216">
        <f t="shared" si="1"/>
        <v>-829</v>
      </c>
      <c r="G37" s="217" t="s">
        <v>751</v>
      </c>
      <c r="H37" s="218">
        <v>2033</v>
      </c>
    </row>
    <row r="38" spans="1:8" ht="12.75" customHeight="1">
      <c r="A38" s="222" t="s">
        <v>79</v>
      </c>
      <c r="B38" s="213">
        <v>6827</v>
      </c>
      <c r="C38" s="213">
        <v>3417</v>
      </c>
      <c r="D38" s="213">
        <v>3410</v>
      </c>
      <c r="E38" s="223">
        <v>7646</v>
      </c>
      <c r="F38" s="216">
        <f t="shared" si="1"/>
        <v>-819</v>
      </c>
      <c r="G38" s="217" t="s">
        <v>751</v>
      </c>
      <c r="H38" s="218">
        <v>2464</v>
      </c>
    </row>
    <row r="39" spans="1:8" ht="12.75" customHeight="1">
      <c r="A39" s="222" t="s">
        <v>80</v>
      </c>
      <c r="B39" s="213">
        <v>5740</v>
      </c>
      <c r="C39" s="213">
        <v>2846</v>
      </c>
      <c r="D39" s="213">
        <v>2894</v>
      </c>
      <c r="E39" s="223">
        <v>6577</v>
      </c>
      <c r="F39" s="216">
        <f t="shared" si="1"/>
        <v>-837</v>
      </c>
      <c r="G39" s="217" t="s">
        <v>752</v>
      </c>
      <c r="H39" s="218">
        <v>1963</v>
      </c>
    </row>
    <row r="40" spans="1:8" ht="12.75" customHeight="1">
      <c r="A40" s="222"/>
      <c r="B40" s="213"/>
      <c r="C40" s="213"/>
      <c r="D40" s="213"/>
      <c r="E40" s="223"/>
      <c r="F40" s="216"/>
      <c r="G40" s="217"/>
      <c r="H40" s="218"/>
    </row>
    <row r="41" spans="1:8" ht="12.75" customHeight="1">
      <c r="A41" s="222" t="s">
        <v>81</v>
      </c>
      <c r="B41" s="213">
        <v>4466</v>
      </c>
      <c r="C41" s="213">
        <v>2180</v>
      </c>
      <c r="D41" s="213">
        <v>2286</v>
      </c>
      <c r="E41" s="223">
        <v>5071</v>
      </c>
      <c r="F41" s="216">
        <f t="shared" ref="F41:F47" si="2">B41-E41</f>
        <v>-605</v>
      </c>
      <c r="G41" s="217" t="s">
        <v>753</v>
      </c>
      <c r="H41" s="218">
        <v>1500</v>
      </c>
    </row>
    <row r="42" spans="1:8" ht="12.75" customHeight="1">
      <c r="A42" s="222" t="s">
        <v>82</v>
      </c>
      <c r="B42" s="213">
        <v>7098</v>
      </c>
      <c r="C42" s="213">
        <v>3442</v>
      </c>
      <c r="D42" s="213">
        <v>3656</v>
      </c>
      <c r="E42" s="224">
        <v>8080</v>
      </c>
      <c r="F42" s="216">
        <f t="shared" si="2"/>
        <v>-982</v>
      </c>
      <c r="G42" s="217" t="s">
        <v>754</v>
      </c>
      <c r="H42" s="218">
        <v>2510</v>
      </c>
    </row>
    <row r="43" spans="1:8" ht="12.75" customHeight="1">
      <c r="A43" s="222" t="s">
        <v>83</v>
      </c>
      <c r="B43" s="213">
        <v>4479</v>
      </c>
      <c r="C43" s="213">
        <v>2179</v>
      </c>
      <c r="D43" s="213">
        <v>2300</v>
      </c>
      <c r="E43" s="224">
        <v>5007</v>
      </c>
      <c r="F43" s="216">
        <f t="shared" si="2"/>
        <v>-528</v>
      </c>
      <c r="G43" s="217" t="s">
        <v>755</v>
      </c>
      <c r="H43" s="218">
        <v>1552</v>
      </c>
    </row>
    <row r="44" spans="1:8" ht="12.75" customHeight="1">
      <c r="A44" s="222" t="s">
        <v>84</v>
      </c>
      <c r="B44" s="213">
        <v>6313</v>
      </c>
      <c r="C44" s="213">
        <v>3017</v>
      </c>
      <c r="D44" s="213">
        <v>3296</v>
      </c>
      <c r="E44" s="223">
        <v>7203</v>
      </c>
      <c r="F44" s="216">
        <f t="shared" si="2"/>
        <v>-890</v>
      </c>
      <c r="G44" s="217" t="s">
        <v>756</v>
      </c>
      <c r="H44" s="218">
        <v>2178</v>
      </c>
    </row>
    <row r="45" spans="1:8" ht="12.75" customHeight="1">
      <c r="A45" s="222" t="s">
        <v>85</v>
      </c>
      <c r="B45" s="213">
        <v>2649</v>
      </c>
      <c r="C45" s="213">
        <v>1306</v>
      </c>
      <c r="D45" s="213">
        <v>1343</v>
      </c>
      <c r="E45" s="223">
        <v>3028</v>
      </c>
      <c r="F45" s="216">
        <f t="shared" si="2"/>
        <v>-379</v>
      </c>
      <c r="G45" s="217">
        <v>0</v>
      </c>
      <c r="H45" s="218">
        <v>903</v>
      </c>
    </row>
    <row r="46" spans="1:8" ht="12.75" customHeight="1">
      <c r="A46" s="222" t="s">
        <v>86</v>
      </c>
      <c r="B46" s="213">
        <v>3478</v>
      </c>
      <c r="C46" s="213">
        <v>1678</v>
      </c>
      <c r="D46" s="213">
        <v>1800</v>
      </c>
      <c r="E46" s="223">
        <v>3902</v>
      </c>
      <c r="F46" s="216">
        <f t="shared" si="2"/>
        <v>-424</v>
      </c>
      <c r="G46" s="217" t="s">
        <v>753</v>
      </c>
      <c r="H46" s="218">
        <v>1143</v>
      </c>
    </row>
    <row r="47" spans="1:8" ht="12.75" customHeight="1">
      <c r="A47" s="222" t="s">
        <v>87</v>
      </c>
      <c r="B47" s="213">
        <v>3684</v>
      </c>
      <c r="C47" s="213">
        <v>1747</v>
      </c>
      <c r="D47" s="213">
        <v>1937</v>
      </c>
      <c r="E47" s="223">
        <v>4199</v>
      </c>
      <c r="F47" s="216">
        <f t="shared" si="2"/>
        <v>-515</v>
      </c>
      <c r="G47" s="217">
        <v>3</v>
      </c>
      <c r="H47" s="218">
        <v>1266</v>
      </c>
    </row>
    <row r="48" spans="1:8" ht="12.75" customHeight="1">
      <c r="A48" s="222"/>
      <c r="B48" s="213"/>
      <c r="C48" s="213"/>
      <c r="D48" s="213"/>
      <c r="E48" s="223"/>
      <c r="F48" s="216"/>
      <c r="G48" s="217"/>
      <c r="H48" s="218"/>
    </row>
    <row r="49" spans="1:8" ht="12.75" customHeight="1">
      <c r="A49" s="222" t="s">
        <v>88</v>
      </c>
      <c r="B49" s="213">
        <v>20813</v>
      </c>
      <c r="C49" s="213">
        <v>10181</v>
      </c>
      <c r="D49" s="213">
        <v>10632</v>
      </c>
      <c r="E49" s="223">
        <v>22463</v>
      </c>
      <c r="F49" s="216">
        <f>B49-E49</f>
        <v>-1650</v>
      </c>
      <c r="G49" s="217" t="s">
        <v>757</v>
      </c>
      <c r="H49" s="218">
        <v>7438</v>
      </c>
    </row>
    <row r="50" spans="1:8" ht="12.75" customHeight="1">
      <c r="A50" s="222" t="s">
        <v>89</v>
      </c>
      <c r="B50" s="213">
        <v>13111</v>
      </c>
      <c r="C50" s="213">
        <v>6438</v>
      </c>
      <c r="D50" s="213">
        <v>6673</v>
      </c>
      <c r="E50" s="223">
        <v>14558</v>
      </c>
      <c r="F50" s="216">
        <f>B50-E50</f>
        <v>-1447</v>
      </c>
      <c r="G50" s="217" t="s">
        <v>758</v>
      </c>
      <c r="H50" s="218">
        <v>4365</v>
      </c>
    </row>
    <row r="51" spans="1:8" ht="12.75" customHeight="1">
      <c r="A51" s="222" t="s">
        <v>90</v>
      </c>
      <c r="B51" s="213">
        <v>6320</v>
      </c>
      <c r="C51" s="213">
        <v>3230</v>
      </c>
      <c r="D51" s="213">
        <v>3090</v>
      </c>
      <c r="E51" s="223">
        <v>7107</v>
      </c>
      <c r="F51" s="216">
        <f>B51-E51</f>
        <v>-787</v>
      </c>
      <c r="G51" s="217" t="s">
        <v>759</v>
      </c>
      <c r="H51" s="218">
        <v>2702</v>
      </c>
    </row>
    <row r="52" spans="1:8" ht="12.75" customHeight="1">
      <c r="A52" s="222" t="s">
        <v>91</v>
      </c>
      <c r="B52" s="213">
        <v>11789</v>
      </c>
      <c r="C52" s="213">
        <v>5863</v>
      </c>
      <c r="D52" s="213">
        <v>5926</v>
      </c>
      <c r="E52" s="223">
        <v>12890</v>
      </c>
      <c r="F52" s="216">
        <f>B52-E52</f>
        <v>-1101</v>
      </c>
      <c r="G52" s="217" t="s">
        <v>760</v>
      </c>
      <c r="H52" s="218">
        <v>4349</v>
      </c>
    </row>
    <row r="53" spans="1:8" ht="12.75" customHeight="1">
      <c r="A53" s="222" t="s">
        <v>92</v>
      </c>
      <c r="B53" s="213">
        <v>5930</v>
      </c>
      <c r="C53" s="213">
        <v>2904</v>
      </c>
      <c r="D53" s="213">
        <v>3026</v>
      </c>
      <c r="E53" s="223">
        <v>6613</v>
      </c>
      <c r="F53" s="216">
        <f>B53-E53</f>
        <v>-683</v>
      </c>
      <c r="G53" s="217" t="s">
        <v>756</v>
      </c>
      <c r="H53" s="218">
        <v>2064</v>
      </c>
    </row>
    <row r="54" spans="1:8" ht="12.75" customHeight="1">
      <c r="A54" s="222"/>
      <c r="B54" s="213"/>
      <c r="C54" s="213"/>
      <c r="D54" s="213"/>
      <c r="E54" s="223"/>
      <c r="F54" s="216"/>
      <c r="G54" s="217"/>
      <c r="H54" s="218"/>
    </row>
    <row r="55" spans="1:8" ht="12.75" customHeight="1">
      <c r="A55" s="222" t="s">
        <v>93</v>
      </c>
      <c r="B55" s="213">
        <v>7236</v>
      </c>
      <c r="C55" s="213">
        <v>3513</v>
      </c>
      <c r="D55" s="213">
        <v>3723</v>
      </c>
      <c r="E55" s="223">
        <v>7601</v>
      </c>
      <c r="F55" s="216">
        <f>B55-E55</f>
        <v>-365</v>
      </c>
      <c r="G55" s="217" t="s">
        <v>761</v>
      </c>
      <c r="H55" s="218">
        <v>2399</v>
      </c>
    </row>
    <row r="56" spans="1:8" ht="12.75" customHeight="1">
      <c r="A56" s="222" t="s">
        <v>94</v>
      </c>
      <c r="B56" s="213">
        <v>18474</v>
      </c>
      <c r="C56" s="213">
        <v>8862</v>
      </c>
      <c r="D56" s="213">
        <v>9612</v>
      </c>
      <c r="E56" s="223">
        <v>20151</v>
      </c>
      <c r="F56" s="216">
        <f>B56-E56</f>
        <v>-1677</v>
      </c>
      <c r="G56" s="217" t="s">
        <v>750</v>
      </c>
      <c r="H56" s="218">
        <v>6597</v>
      </c>
    </row>
    <row r="57" spans="1:8" ht="12.75" customHeight="1">
      <c r="A57" s="222" t="s">
        <v>95</v>
      </c>
      <c r="B57" s="213">
        <v>11669</v>
      </c>
      <c r="C57" s="213">
        <v>5528</v>
      </c>
      <c r="D57" s="213">
        <v>6141</v>
      </c>
      <c r="E57" s="223">
        <v>13032</v>
      </c>
      <c r="F57" s="216">
        <f>B57-E57</f>
        <v>-1363</v>
      </c>
      <c r="G57" s="217" t="s">
        <v>759</v>
      </c>
      <c r="H57" s="218">
        <v>4303</v>
      </c>
    </row>
    <row r="58" spans="1:8" ht="6" customHeight="1">
      <c r="A58" s="225"/>
      <c r="B58" s="226"/>
      <c r="C58" s="226"/>
      <c r="D58" s="226"/>
      <c r="E58" s="227"/>
      <c r="F58" s="227"/>
      <c r="G58" s="226"/>
      <c r="H58" s="228"/>
    </row>
    <row r="59" spans="1:8" ht="15" customHeight="1">
      <c r="A59" s="1077" t="s">
        <v>604</v>
      </c>
      <c r="B59" s="1077"/>
      <c r="C59" s="1077"/>
      <c r="D59" s="1077"/>
      <c r="E59" s="1077"/>
      <c r="F59" s="1077"/>
      <c r="G59" s="1077"/>
      <c r="H59" s="1077"/>
    </row>
    <row r="60" spans="1:8" ht="14.25" customHeight="1">
      <c r="A60" s="229" t="s">
        <v>96</v>
      </c>
      <c r="B60" s="230"/>
      <c r="C60" s="230"/>
      <c r="D60" s="230"/>
      <c r="E60" s="230"/>
      <c r="F60" s="230"/>
      <c r="G60" s="230"/>
      <c r="H60" s="230"/>
    </row>
    <row r="61" spans="1:8" ht="12">
      <c r="A61" s="229"/>
      <c r="B61" s="231"/>
      <c r="C61" s="231"/>
      <c r="D61" s="231"/>
      <c r="E61" s="231"/>
      <c r="F61" s="231"/>
      <c r="G61" s="232"/>
      <c r="H61" s="231"/>
    </row>
    <row r="62" spans="1:8">
      <c r="E62" s="233"/>
      <c r="F62" s="39"/>
    </row>
    <row r="65" spans="5:5">
      <c r="E65" s="234"/>
    </row>
  </sheetData>
  <mergeCells count="10">
    <mergeCell ref="A59:H59"/>
    <mergeCell ref="A1:B1"/>
    <mergeCell ref="A2:B2"/>
    <mergeCell ref="G2:H2"/>
    <mergeCell ref="B3:G3"/>
    <mergeCell ref="H3:H5"/>
    <mergeCell ref="B4:B5"/>
    <mergeCell ref="C4:C5"/>
    <mergeCell ref="D4:D5"/>
    <mergeCell ref="E4:E5"/>
  </mergeCells>
  <phoneticPr fontId="3"/>
  <pageMargins left="0.39370078740157483" right="0.70866141732283472" top="0.70866141732283472" bottom="0.98425196850393704" header="0" footer="0.27559055118110237"/>
  <pageSetup paperSize="9" scale="89" firstPageNumber="8" orientation="portrait" useFirstPageNumber="1" r:id="rId1"/>
  <headerFooter scaleWithDoc="0" alignWithMargins="0">
    <oddFooter xml:space="preserve">&amp;C
</oddFooter>
  </headerFooter>
  <ignoredErrors>
    <ignoredError sqref="A8:A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pageSetUpPr fitToPage="1"/>
  </sheetPr>
  <dimension ref="A1:R58"/>
  <sheetViews>
    <sheetView zoomScale="115" zoomScaleNormal="115" zoomScaleSheetLayoutView="100" workbookViewId="0">
      <selection sqref="A1:B1"/>
    </sheetView>
  </sheetViews>
  <sheetFormatPr defaultColWidth="9" defaultRowHeight="10.5"/>
  <cols>
    <col min="1" max="1" width="12.625" style="3" customWidth="1"/>
    <col min="2" max="2" width="8.125" style="37" customWidth="1"/>
    <col min="3" max="3" width="8.125" style="3" customWidth="1"/>
    <col min="4" max="4" width="8.125" style="36" customWidth="1"/>
    <col min="5" max="6" width="8" style="3" customWidth="1"/>
    <col min="7" max="8" width="8.25" style="36" customWidth="1"/>
    <col min="9" max="9" width="10.375" style="3" customWidth="1"/>
    <col min="10" max="10" width="8.625" style="3" customWidth="1"/>
    <col min="11" max="11" width="7.625" style="3" customWidth="1"/>
    <col min="12" max="16384" width="9" style="3"/>
  </cols>
  <sheetData>
    <row r="1" spans="1:18" ht="14.25" customHeight="1">
      <c r="A1" s="1100"/>
      <c r="B1" s="1100"/>
    </row>
    <row r="2" spans="1:18" ht="26.25" customHeight="1">
      <c r="A2" s="1106" t="s">
        <v>346</v>
      </c>
      <c r="B2" s="1106"/>
    </row>
    <row r="3" spans="1:18" ht="18.75" customHeight="1" thickBot="1">
      <c r="A3" s="4" t="s">
        <v>97</v>
      </c>
      <c r="B3" s="235"/>
      <c r="G3" s="236"/>
      <c r="H3" s="237"/>
      <c r="I3" s="238"/>
    </row>
    <row r="4" spans="1:18" ht="14.25" customHeight="1" thickTop="1">
      <c r="A4" s="239" t="s">
        <v>1</v>
      </c>
      <c r="B4" s="1101" t="s">
        <v>262</v>
      </c>
      <c r="C4" s="1102"/>
      <c r="D4" s="1103"/>
      <c r="E4" s="1101" t="s">
        <v>263</v>
      </c>
      <c r="F4" s="1102"/>
      <c r="G4" s="1103"/>
      <c r="H4" s="240" t="s">
        <v>207</v>
      </c>
      <c r="I4" s="241"/>
      <c r="L4" s="242"/>
    </row>
    <row r="5" spans="1:18">
      <c r="A5" s="243"/>
      <c r="B5" s="1104" t="s">
        <v>264</v>
      </c>
      <c r="C5" s="1104" t="s">
        <v>265</v>
      </c>
      <c r="D5" s="1104" t="s">
        <v>266</v>
      </c>
      <c r="E5" s="1104" t="s">
        <v>98</v>
      </c>
      <c r="F5" s="1104" t="s">
        <v>99</v>
      </c>
      <c r="G5" s="1104" t="s">
        <v>266</v>
      </c>
      <c r="H5" s="1095" t="s">
        <v>267</v>
      </c>
      <c r="I5" s="241"/>
    </row>
    <row r="6" spans="1:18" ht="10.5" customHeight="1">
      <c r="A6" s="244" t="s">
        <v>22</v>
      </c>
      <c r="B6" s="1105"/>
      <c r="C6" s="1105"/>
      <c r="D6" s="1105"/>
      <c r="E6" s="1105"/>
      <c r="F6" s="1105"/>
      <c r="G6" s="1105"/>
      <c r="H6" s="1096"/>
      <c r="I6" s="241"/>
    </row>
    <row r="7" spans="1:18">
      <c r="A7" s="159"/>
      <c r="B7" s="245" t="s">
        <v>100</v>
      </c>
      <c r="C7" s="245" t="s">
        <v>100</v>
      </c>
      <c r="D7" s="245" t="s">
        <v>100</v>
      </c>
      <c r="E7" s="245" t="s">
        <v>100</v>
      </c>
      <c r="F7" s="245" t="s">
        <v>100</v>
      </c>
      <c r="G7" s="245" t="s">
        <v>100</v>
      </c>
      <c r="H7" s="245" t="s">
        <v>100</v>
      </c>
      <c r="I7" s="246"/>
    </row>
    <row r="8" spans="1:18" s="28" customFormat="1" ht="16.5" customHeight="1">
      <c r="A8" s="84" t="s">
        <v>798</v>
      </c>
      <c r="B8" s="221">
        <v>5722</v>
      </c>
      <c r="C8" s="221">
        <v>16259</v>
      </c>
      <c r="D8" s="247">
        <v>-10537</v>
      </c>
      <c r="E8" s="221">
        <v>14484</v>
      </c>
      <c r="F8" s="221">
        <v>17705</v>
      </c>
      <c r="G8" s="247">
        <v>-3221</v>
      </c>
      <c r="H8" s="248">
        <v>-13758</v>
      </c>
      <c r="I8" s="249"/>
      <c r="K8" s="249"/>
      <c r="L8" s="249"/>
      <c r="M8" s="250"/>
      <c r="N8" s="249"/>
      <c r="O8" s="249"/>
      <c r="P8" s="250"/>
      <c r="Q8" s="250"/>
      <c r="R8" s="85"/>
    </row>
    <row r="9" spans="1:18" s="28" customFormat="1" ht="16.5" customHeight="1">
      <c r="A9" s="84" t="s">
        <v>602</v>
      </c>
      <c r="B9" s="221">
        <v>5414</v>
      </c>
      <c r="C9" s="221">
        <v>16996</v>
      </c>
      <c r="D9" s="247">
        <v>-11582</v>
      </c>
      <c r="E9" s="221">
        <v>14862</v>
      </c>
      <c r="F9" s="221">
        <v>18023</v>
      </c>
      <c r="G9" s="247">
        <v>-3161</v>
      </c>
      <c r="H9" s="248">
        <v>-14743</v>
      </c>
      <c r="I9" s="249"/>
      <c r="K9" s="249"/>
      <c r="L9" s="249"/>
      <c r="M9" s="250"/>
      <c r="N9" s="249"/>
      <c r="O9" s="249"/>
      <c r="P9" s="250"/>
      <c r="Q9" s="250"/>
      <c r="R9" s="85"/>
    </row>
    <row r="10" spans="1:18" s="28" customFormat="1" ht="16.5" customHeight="1">
      <c r="A10" s="84" t="s">
        <v>648</v>
      </c>
      <c r="B10" s="221">
        <v>4830</v>
      </c>
      <c r="C10" s="221">
        <v>17137</v>
      </c>
      <c r="D10" s="247">
        <v>-12307</v>
      </c>
      <c r="E10" s="221">
        <v>14604</v>
      </c>
      <c r="F10" s="221">
        <v>17749</v>
      </c>
      <c r="G10" s="247">
        <v>-3145</v>
      </c>
      <c r="H10" s="248">
        <v>-15452</v>
      </c>
      <c r="I10" s="249"/>
      <c r="K10" s="249"/>
      <c r="L10" s="249"/>
      <c r="M10" s="250"/>
      <c r="N10" s="249"/>
      <c r="O10" s="249"/>
      <c r="P10" s="250"/>
      <c r="Q10" s="250"/>
      <c r="R10" s="85"/>
    </row>
    <row r="11" spans="1:18" s="28" customFormat="1" ht="14.25" customHeight="1">
      <c r="A11" s="251"/>
      <c r="B11" s="221"/>
      <c r="C11" s="221"/>
      <c r="D11" s="221"/>
      <c r="E11" s="221"/>
      <c r="F11" s="221"/>
      <c r="G11" s="221"/>
      <c r="H11" s="252"/>
      <c r="I11" s="249"/>
      <c r="M11" s="253"/>
    </row>
    <row r="12" spans="1:18" ht="16.5" customHeight="1">
      <c r="A12" s="84" t="s">
        <v>694</v>
      </c>
      <c r="B12" s="221">
        <v>367</v>
      </c>
      <c r="C12" s="221">
        <v>1455</v>
      </c>
      <c r="D12" s="254">
        <v>-1088</v>
      </c>
      <c r="E12" s="221">
        <v>908</v>
      </c>
      <c r="F12" s="221">
        <v>1088</v>
      </c>
      <c r="G12" s="254">
        <v>-180</v>
      </c>
      <c r="H12" s="255">
        <v>-1268</v>
      </c>
      <c r="I12" s="249"/>
    </row>
    <row r="13" spans="1:18" ht="16.5" customHeight="1">
      <c r="A13" s="84" t="s">
        <v>764</v>
      </c>
      <c r="B13" s="221">
        <v>349</v>
      </c>
      <c r="C13" s="221">
        <v>1527</v>
      </c>
      <c r="D13" s="254">
        <v>-1178</v>
      </c>
      <c r="E13" s="221">
        <v>2637</v>
      </c>
      <c r="F13" s="221">
        <v>5415</v>
      </c>
      <c r="G13" s="254">
        <v>-2778</v>
      </c>
      <c r="H13" s="255">
        <v>-3956</v>
      </c>
      <c r="I13" s="249"/>
    </row>
    <row r="14" spans="1:18" ht="16.5" customHeight="1">
      <c r="A14" s="84" t="s">
        <v>765</v>
      </c>
      <c r="B14" s="221">
        <v>412</v>
      </c>
      <c r="C14" s="221">
        <v>1413</v>
      </c>
      <c r="D14" s="254">
        <v>-1001</v>
      </c>
      <c r="E14" s="221">
        <v>2578</v>
      </c>
      <c r="F14" s="221">
        <v>2426</v>
      </c>
      <c r="G14" s="254">
        <v>152</v>
      </c>
      <c r="H14" s="255">
        <v>-849</v>
      </c>
      <c r="I14" s="249"/>
    </row>
    <row r="15" spans="1:18" ht="16.5" customHeight="1">
      <c r="A15" s="84" t="s">
        <v>634</v>
      </c>
      <c r="B15" s="221">
        <v>430</v>
      </c>
      <c r="C15" s="221">
        <v>1376</v>
      </c>
      <c r="D15" s="254">
        <v>-946</v>
      </c>
      <c r="E15" s="221">
        <v>1068</v>
      </c>
      <c r="F15" s="221">
        <v>1018</v>
      </c>
      <c r="G15" s="254">
        <v>50</v>
      </c>
      <c r="H15" s="255">
        <v>-896</v>
      </c>
      <c r="I15" s="249"/>
    </row>
    <row r="16" spans="1:18" ht="16.5" customHeight="1">
      <c r="A16" s="84" t="s">
        <v>640</v>
      </c>
      <c r="B16" s="221">
        <v>331</v>
      </c>
      <c r="C16" s="221">
        <v>1144</v>
      </c>
      <c r="D16" s="254">
        <v>-813</v>
      </c>
      <c r="E16" s="221">
        <v>818</v>
      </c>
      <c r="F16" s="221">
        <v>979</v>
      </c>
      <c r="G16" s="254">
        <v>-161</v>
      </c>
      <c r="H16" s="255">
        <v>-974</v>
      </c>
      <c r="I16" s="249"/>
    </row>
    <row r="17" spans="1:9" ht="16.5" customHeight="1">
      <c r="A17" s="84" t="s">
        <v>637</v>
      </c>
      <c r="B17" s="221">
        <v>443</v>
      </c>
      <c r="C17" s="221">
        <v>1283</v>
      </c>
      <c r="D17" s="254">
        <v>-840</v>
      </c>
      <c r="E17" s="221">
        <v>1144</v>
      </c>
      <c r="F17" s="221">
        <v>1119</v>
      </c>
      <c r="G17" s="254">
        <v>25</v>
      </c>
      <c r="H17" s="255">
        <v>-815</v>
      </c>
      <c r="I17" s="249"/>
    </row>
    <row r="18" spans="1:9" ht="16.5" customHeight="1">
      <c r="A18" s="84" t="s">
        <v>641</v>
      </c>
      <c r="B18" s="221">
        <v>436</v>
      </c>
      <c r="C18" s="221">
        <v>1380</v>
      </c>
      <c r="D18" s="254">
        <v>-944</v>
      </c>
      <c r="E18" s="221">
        <v>1071</v>
      </c>
      <c r="F18" s="221">
        <v>1099</v>
      </c>
      <c r="G18" s="254">
        <v>-28</v>
      </c>
      <c r="H18" s="255">
        <v>-972</v>
      </c>
      <c r="I18" s="249"/>
    </row>
    <row r="19" spans="1:9" ht="16.5" customHeight="1">
      <c r="A19" s="84" t="s">
        <v>642</v>
      </c>
      <c r="B19" s="221">
        <v>414</v>
      </c>
      <c r="C19" s="221">
        <v>1309</v>
      </c>
      <c r="D19" s="254">
        <v>-895</v>
      </c>
      <c r="E19" s="221">
        <v>893</v>
      </c>
      <c r="F19" s="221">
        <v>978</v>
      </c>
      <c r="G19" s="254">
        <v>-85</v>
      </c>
      <c r="H19" s="255">
        <v>-980</v>
      </c>
      <c r="I19" s="249"/>
    </row>
    <row r="20" spans="1:9" ht="16.5" customHeight="1">
      <c r="A20" s="84" t="s">
        <v>766</v>
      </c>
      <c r="B20" s="45">
        <v>366</v>
      </c>
      <c r="C20" s="45">
        <v>1445</v>
      </c>
      <c r="D20" s="46">
        <v>-1079</v>
      </c>
      <c r="E20" s="45">
        <v>971</v>
      </c>
      <c r="F20" s="45">
        <v>906</v>
      </c>
      <c r="G20" s="46">
        <v>65</v>
      </c>
      <c r="H20" s="256">
        <v>-1014</v>
      </c>
      <c r="I20" s="249"/>
    </row>
    <row r="21" spans="1:9" ht="16.5" customHeight="1">
      <c r="A21" s="84" t="s">
        <v>767</v>
      </c>
      <c r="B21" s="45">
        <v>415</v>
      </c>
      <c r="C21" s="45">
        <v>1420</v>
      </c>
      <c r="D21" s="46">
        <v>-1005</v>
      </c>
      <c r="E21" s="45">
        <v>787</v>
      </c>
      <c r="F21" s="45">
        <v>769</v>
      </c>
      <c r="G21" s="46">
        <v>18</v>
      </c>
      <c r="H21" s="256">
        <v>-987</v>
      </c>
      <c r="I21" s="249"/>
    </row>
    <row r="22" spans="1:9" ht="16.5" customHeight="1">
      <c r="A22" s="84" t="s">
        <v>768</v>
      </c>
      <c r="B22" s="45">
        <v>351</v>
      </c>
      <c r="C22" s="45">
        <v>1443</v>
      </c>
      <c r="D22" s="46">
        <v>-1092</v>
      </c>
      <c r="E22" s="45">
        <v>799</v>
      </c>
      <c r="F22" s="45">
        <v>856</v>
      </c>
      <c r="G22" s="46">
        <v>-57</v>
      </c>
      <c r="H22" s="256">
        <v>-1149</v>
      </c>
      <c r="I22" s="249"/>
    </row>
    <row r="23" spans="1:9" ht="16.5" customHeight="1">
      <c r="A23" s="84" t="s">
        <v>690</v>
      </c>
      <c r="B23" s="45">
        <v>383</v>
      </c>
      <c r="C23" s="45">
        <v>1951</v>
      </c>
      <c r="D23" s="46">
        <v>-1568</v>
      </c>
      <c r="E23" s="45">
        <v>715</v>
      </c>
      <c r="F23" s="45">
        <v>847</v>
      </c>
      <c r="G23" s="46">
        <v>-132</v>
      </c>
      <c r="H23" s="256">
        <v>-1700</v>
      </c>
      <c r="I23" s="249"/>
    </row>
    <row r="24" spans="1:9" ht="16.5" customHeight="1">
      <c r="A24" s="84" t="s">
        <v>769</v>
      </c>
      <c r="B24" s="45">
        <v>344</v>
      </c>
      <c r="C24" s="45">
        <v>1482</v>
      </c>
      <c r="D24" s="46" t="s">
        <v>762</v>
      </c>
      <c r="E24" s="45">
        <v>755</v>
      </c>
      <c r="F24" s="45">
        <v>1036</v>
      </c>
      <c r="G24" s="46" t="s">
        <v>763</v>
      </c>
      <c r="H24" s="256" t="s">
        <v>727</v>
      </c>
      <c r="I24" s="249"/>
    </row>
    <row r="25" spans="1:9" ht="6" customHeight="1">
      <c r="A25" s="257"/>
      <c r="B25" s="258"/>
      <c r="C25" s="258"/>
      <c r="D25" s="258"/>
      <c r="E25" s="258"/>
      <c r="F25" s="258"/>
      <c r="G25" s="258"/>
      <c r="H25" s="259"/>
      <c r="I25" s="249"/>
    </row>
    <row r="26" spans="1:9" ht="12.75" customHeight="1">
      <c r="A26" s="78" t="s">
        <v>605</v>
      </c>
      <c r="B26" s="260"/>
      <c r="C26" s="159"/>
      <c r="D26" s="261"/>
      <c r="E26" s="159"/>
      <c r="F26" s="159"/>
      <c r="G26" s="261"/>
      <c r="H26" s="261"/>
      <c r="I26" s="159"/>
    </row>
    <row r="27" spans="1:9" ht="12.75" customHeight="1">
      <c r="A27" s="78" t="s">
        <v>522</v>
      </c>
      <c r="B27" s="260"/>
      <c r="C27" s="159"/>
      <c r="D27" s="261"/>
      <c r="E27" s="159"/>
      <c r="F27" s="159"/>
      <c r="G27" s="261"/>
      <c r="H27" s="261"/>
      <c r="I27" s="159"/>
    </row>
    <row r="28" spans="1:9" ht="12.75" customHeight="1">
      <c r="A28" s="262"/>
      <c r="B28" s="260"/>
      <c r="C28" s="159"/>
      <c r="D28" s="261"/>
      <c r="E28" s="159"/>
      <c r="F28" s="159"/>
      <c r="G28" s="261"/>
      <c r="H28" s="261"/>
      <c r="I28" s="159"/>
    </row>
    <row r="29" spans="1:9" ht="10.5" customHeight="1">
      <c r="A29" s="231"/>
      <c r="B29" s="260"/>
      <c r="C29" s="159"/>
      <c r="D29" s="261"/>
      <c r="E29" s="159"/>
      <c r="F29" s="159"/>
      <c r="G29" s="261"/>
      <c r="H29" s="261"/>
      <c r="I29" s="159"/>
    </row>
    <row r="30" spans="1:9" ht="9.75" customHeight="1"/>
    <row r="31" spans="1:9" ht="8.25" customHeight="1"/>
    <row r="32" spans="1:9" ht="18.75" customHeight="1" thickBot="1">
      <c r="A32" s="1097" t="s">
        <v>97</v>
      </c>
      <c r="B32" s="1097"/>
      <c r="D32" s="3"/>
      <c r="G32" s="3"/>
      <c r="H32" s="3"/>
    </row>
    <row r="33" spans="1:11" ht="11.25" thickTop="1">
      <c r="A33" s="263" t="s">
        <v>1</v>
      </c>
      <c r="B33" s="1098" t="s">
        <v>268</v>
      </c>
      <c r="C33" s="1098" t="s">
        <v>269</v>
      </c>
      <c r="D33" s="1093" t="s">
        <v>270</v>
      </c>
      <c r="E33" s="1099"/>
      <c r="F33" s="1093" t="s">
        <v>271</v>
      </c>
      <c r="G33" s="1099"/>
      <c r="H33" s="1093" t="s">
        <v>272</v>
      </c>
      <c r="I33" s="1099"/>
      <c r="J33" s="1093" t="s">
        <v>273</v>
      </c>
      <c r="K33" s="1094"/>
    </row>
    <row r="34" spans="1:11" ht="11.25" customHeight="1">
      <c r="A34" s="264"/>
      <c r="B34" s="1053"/>
      <c r="C34" s="1053"/>
      <c r="D34" s="1052" t="s">
        <v>101</v>
      </c>
      <c r="E34" s="265" t="s">
        <v>274</v>
      </c>
      <c r="F34" s="1052" t="s">
        <v>101</v>
      </c>
      <c r="G34" s="1052" t="s">
        <v>275</v>
      </c>
      <c r="H34" s="1052" t="s">
        <v>101</v>
      </c>
      <c r="I34" s="1052" t="s">
        <v>276</v>
      </c>
      <c r="J34" s="1052" t="s">
        <v>101</v>
      </c>
      <c r="K34" s="1035" t="s">
        <v>277</v>
      </c>
    </row>
    <row r="35" spans="1:11" ht="11.25" customHeight="1">
      <c r="A35" s="264" t="s">
        <v>22</v>
      </c>
      <c r="B35" s="1054"/>
      <c r="C35" s="1054"/>
      <c r="D35" s="1054"/>
      <c r="E35" s="76" t="s">
        <v>269</v>
      </c>
      <c r="F35" s="1054"/>
      <c r="G35" s="1054"/>
      <c r="H35" s="1054"/>
      <c r="I35" s="1054"/>
      <c r="J35" s="1054"/>
      <c r="K35" s="1043"/>
    </row>
    <row r="36" spans="1:11">
      <c r="A36" s="266"/>
      <c r="B36" s="267"/>
      <c r="C36" s="267"/>
      <c r="D36" s="268" t="s">
        <v>19</v>
      </c>
      <c r="E36" s="267"/>
      <c r="F36" s="268" t="s">
        <v>19</v>
      </c>
      <c r="G36" s="267"/>
      <c r="H36" s="268" t="s">
        <v>45</v>
      </c>
      <c r="I36" s="267"/>
      <c r="J36" s="268" t="s">
        <v>45</v>
      </c>
      <c r="K36" s="172"/>
    </row>
    <row r="37" spans="1:11" ht="16.5" customHeight="1">
      <c r="A37" s="84" t="s">
        <v>799</v>
      </c>
      <c r="B37" s="269">
        <v>5.6</v>
      </c>
      <c r="C37" s="269">
        <v>15</v>
      </c>
      <c r="D37" s="175">
        <v>6</v>
      </c>
      <c r="E37" s="269">
        <v>1</v>
      </c>
      <c r="F37" s="175">
        <v>98</v>
      </c>
      <c r="G37" s="269">
        <v>16.3</v>
      </c>
      <c r="H37" s="175">
        <v>3386</v>
      </c>
      <c r="I37" s="269">
        <v>3.2</v>
      </c>
      <c r="J37" s="175">
        <v>1240</v>
      </c>
      <c r="K37" s="270">
        <v>1.18</v>
      </c>
    </row>
    <row r="38" spans="1:11" ht="16.5" customHeight="1">
      <c r="A38" s="84" t="s">
        <v>533</v>
      </c>
      <c r="B38" s="269">
        <v>5.5</v>
      </c>
      <c r="C38" s="269">
        <v>16.3</v>
      </c>
      <c r="D38" s="175">
        <v>16</v>
      </c>
      <c r="E38" s="269">
        <v>2.8</v>
      </c>
      <c r="F38" s="175">
        <v>114</v>
      </c>
      <c r="G38" s="269">
        <v>19.7</v>
      </c>
      <c r="H38" s="175">
        <v>3184</v>
      </c>
      <c r="I38" s="269">
        <v>3.1</v>
      </c>
      <c r="J38" s="175">
        <v>1197</v>
      </c>
      <c r="K38" s="270">
        <v>1.1599999999999999</v>
      </c>
    </row>
    <row r="39" spans="1:11" ht="16.5" customHeight="1">
      <c r="A39" s="84" t="s">
        <v>631</v>
      </c>
      <c r="B39" s="269">
        <v>5.0999999999999996</v>
      </c>
      <c r="C39" s="269">
        <v>16.7</v>
      </c>
      <c r="D39" s="175">
        <v>12</v>
      </c>
      <c r="E39" s="269">
        <v>2.2999999999999998</v>
      </c>
      <c r="F39" s="175">
        <v>107</v>
      </c>
      <c r="G39" s="269">
        <v>20.3</v>
      </c>
      <c r="H39" s="175">
        <v>2971</v>
      </c>
      <c r="I39" s="269">
        <v>2.9</v>
      </c>
      <c r="J39" s="175">
        <v>1223</v>
      </c>
      <c r="K39" s="270">
        <v>1.2</v>
      </c>
    </row>
    <row r="40" spans="1:11" ht="16.5" customHeight="1">
      <c r="A40" s="271"/>
      <c r="B40" s="269"/>
      <c r="C40" s="269"/>
      <c r="D40" s="175"/>
      <c r="E40" s="269"/>
      <c r="F40" s="175"/>
      <c r="G40" s="269"/>
      <c r="H40" s="175"/>
      <c r="I40" s="269"/>
      <c r="J40" s="175"/>
      <c r="K40" s="270"/>
    </row>
    <row r="41" spans="1:11" ht="14.25" customHeight="1">
      <c r="A41" s="84" t="s">
        <v>696</v>
      </c>
      <c r="B41" s="272" t="s">
        <v>216</v>
      </c>
      <c r="C41" s="272" t="s">
        <v>216</v>
      </c>
      <c r="D41" s="272">
        <v>1</v>
      </c>
      <c r="E41" s="272" t="s">
        <v>216</v>
      </c>
      <c r="F41" s="272">
        <v>11</v>
      </c>
      <c r="G41" s="272" t="s">
        <v>216</v>
      </c>
      <c r="H41" s="272">
        <v>282</v>
      </c>
      <c r="I41" s="272" t="s">
        <v>216</v>
      </c>
      <c r="J41" s="272">
        <v>102</v>
      </c>
      <c r="K41" s="273" t="s">
        <v>216</v>
      </c>
    </row>
    <row r="42" spans="1:11" ht="14.25" customHeight="1">
      <c r="A42" s="84" t="s">
        <v>468</v>
      </c>
      <c r="B42" s="272" t="s">
        <v>216</v>
      </c>
      <c r="C42" s="272" t="s">
        <v>216</v>
      </c>
      <c r="D42" s="272">
        <v>3</v>
      </c>
      <c r="E42" s="272" t="s">
        <v>216</v>
      </c>
      <c r="F42" s="272">
        <v>13</v>
      </c>
      <c r="G42" s="272" t="s">
        <v>216</v>
      </c>
      <c r="H42" s="272">
        <v>233</v>
      </c>
      <c r="I42" s="272" t="s">
        <v>216</v>
      </c>
      <c r="J42" s="272">
        <v>114</v>
      </c>
      <c r="K42" s="273" t="s">
        <v>216</v>
      </c>
    </row>
    <row r="43" spans="1:11" ht="14.25" customHeight="1">
      <c r="A43" s="84" t="s">
        <v>613</v>
      </c>
      <c r="B43" s="272" t="s">
        <v>216</v>
      </c>
      <c r="C43" s="272" t="s">
        <v>216</v>
      </c>
      <c r="D43" s="272">
        <v>0</v>
      </c>
      <c r="E43" s="272" t="s">
        <v>216</v>
      </c>
      <c r="F43" s="272">
        <v>14</v>
      </c>
      <c r="G43" s="272" t="s">
        <v>216</v>
      </c>
      <c r="H43" s="272">
        <v>261</v>
      </c>
      <c r="I43" s="272" t="s">
        <v>216</v>
      </c>
      <c r="J43" s="272">
        <v>100</v>
      </c>
      <c r="K43" s="273" t="s">
        <v>216</v>
      </c>
    </row>
    <row r="44" spans="1:11" ht="14.25" customHeight="1">
      <c r="A44" s="84" t="s">
        <v>465</v>
      </c>
      <c r="B44" s="272" t="s">
        <v>216</v>
      </c>
      <c r="C44" s="272" t="s">
        <v>216</v>
      </c>
      <c r="D44" s="272">
        <v>0</v>
      </c>
      <c r="E44" s="272" t="s">
        <v>216</v>
      </c>
      <c r="F44" s="272">
        <v>7</v>
      </c>
      <c r="G44" s="272" t="s">
        <v>216</v>
      </c>
      <c r="H44" s="272">
        <v>211</v>
      </c>
      <c r="I44" s="272" t="s">
        <v>216</v>
      </c>
      <c r="J44" s="272">
        <v>89</v>
      </c>
      <c r="K44" s="273" t="s">
        <v>216</v>
      </c>
    </row>
    <row r="45" spans="1:11" ht="14.25" customHeight="1">
      <c r="A45" s="84" t="s">
        <v>502</v>
      </c>
      <c r="B45" s="272" t="s">
        <v>216</v>
      </c>
      <c r="C45" s="272" t="s">
        <v>216</v>
      </c>
      <c r="D45" s="272">
        <v>2</v>
      </c>
      <c r="E45" s="272" t="s">
        <v>216</v>
      </c>
      <c r="F45" s="272">
        <v>12</v>
      </c>
      <c r="G45" s="272" t="s">
        <v>216</v>
      </c>
      <c r="H45" s="272">
        <v>353</v>
      </c>
      <c r="I45" s="272" t="s">
        <v>216</v>
      </c>
      <c r="J45" s="272">
        <v>131</v>
      </c>
      <c r="K45" s="273" t="s">
        <v>216</v>
      </c>
    </row>
    <row r="46" spans="1:11" ht="14.25" customHeight="1">
      <c r="A46" s="84" t="s">
        <v>503</v>
      </c>
      <c r="B46" s="272" t="s">
        <v>216</v>
      </c>
      <c r="C46" s="272" t="s">
        <v>216</v>
      </c>
      <c r="D46" s="272">
        <v>1</v>
      </c>
      <c r="E46" s="272" t="s">
        <v>216</v>
      </c>
      <c r="F46" s="272">
        <v>5</v>
      </c>
      <c r="G46" s="272" t="s">
        <v>216</v>
      </c>
      <c r="H46" s="272">
        <v>191</v>
      </c>
      <c r="I46" s="272" t="s">
        <v>216</v>
      </c>
      <c r="J46" s="272">
        <v>104</v>
      </c>
      <c r="K46" s="273" t="s">
        <v>216</v>
      </c>
    </row>
    <row r="47" spans="1:11" ht="14.25" customHeight="1">
      <c r="A47" s="84" t="s">
        <v>512</v>
      </c>
      <c r="B47" s="272" t="s">
        <v>216</v>
      </c>
      <c r="C47" s="272" t="s">
        <v>216</v>
      </c>
      <c r="D47" s="272">
        <v>2</v>
      </c>
      <c r="E47" s="272" t="s">
        <v>216</v>
      </c>
      <c r="F47" s="272">
        <v>9</v>
      </c>
      <c r="G47" s="272" t="s">
        <v>216</v>
      </c>
      <c r="H47" s="272">
        <v>279</v>
      </c>
      <c r="I47" s="272" t="s">
        <v>216</v>
      </c>
      <c r="J47" s="272">
        <v>85</v>
      </c>
      <c r="K47" s="273" t="s">
        <v>216</v>
      </c>
    </row>
    <row r="48" spans="1:11" ht="14.25" customHeight="1">
      <c r="A48" s="84" t="s">
        <v>504</v>
      </c>
      <c r="B48" s="272" t="s">
        <v>216</v>
      </c>
      <c r="C48" s="272" t="s">
        <v>216</v>
      </c>
      <c r="D48" s="272">
        <v>0</v>
      </c>
      <c r="E48" s="272" t="s">
        <v>216</v>
      </c>
      <c r="F48" s="272">
        <v>7</v>
      </c>
      <c r="G48" s="272" t="s">
        <v>216</v>
      </c>
      <c r="H48" s="272">
        <v>206</v>
      </c>
      <c r="I48" s="272" t="s">
        <v>216</v>
      </c>
      <c r="J48" s="272">
        <v>78</v>
      </c>
      <c r="K48" s="273" t="s">
        <v>216</v>
      </c>
    </row>
    <row r="49" spans="1:13" ht="14.25" customHeight="1">
      <c r="A49" s="84" t="s">
        <v>505</v>
      </c>
      <c r="B49" s="272" t="s">
        <v>216</v>
      </c>
      <c r="C49" s="272" t="s">
        <v>216</v>
      </c>
      <c r="D49" s="272">
        <v>3</v>
      </c>
      <c r="E49" s="272" t="s">
        <v>216</v>
      </c>
      <c r="F49" s="272">
        <v>4</v>
      </c>
      <c r="G49" s="272" t="s">
        <v>216</v>
      </c>
      <c r="H49" s="272">
        <v>289</v>
      </c>
      <c r="I49" s="272" t="s">
        <v>216</v>
      </c>
      <c r="J49" s="272">
        <v>113</v>
      </c>
      <c r="K49" s="273" t="s">
        <v>216</v>
      </c>
    </row>
    <row r="50" spans="1:13" ht="14.25" customHeight="1">
      <c r="A50" s="84" t="s">
        <v>506</v>
      </c>
      <c r="B50" s="272" t="s">
        <v>216</v>
      </c>
      <c r="C50" s="272" t="s">
        <v>216</v>
      </c>
      <c r="D50" s="272">
        <v>2</v>
      </c>
      <c r="E50" s="272" t="s">
        <v>216</v>
      </c>
      <c r="F50" s="272">
        <v>9</v>
      </c>
      <c r="G50" s="272" t="s">
        <v>216</v>
      </c>
      <c r="H50" s="272">
        <v>215</v>
      </c>
      <c r="I50" s="272" t="s">
        <v>216</v>
      </c>
      <c r="J50" s="272">
        <v>92</v>
      </c>
      <c r="K50" s="273" t="s">
        <v>216</v>
      </c>
    </row>
    <row r="51" spans="1:13" ht="14.25" customHeight="1">
      <c r="A51" s="84" t="s">
        <v>507</v>
      </c>
      <c r="B51" s="272" t="s">
        <v>216</v>
      </c>
      <c r="C51" s="272" t="s">
        <v>216</v>
      </c>
      <c r="D51" s="272">
        <v>0</v>
      </c>
      <c r="E51" s="272" t="s">
        <v>216</v>
      </c>
      <c r="F51" s="272">
        <v>5</v>
      </c>
      <c r="G51" s="272" t="s">
        <v>216</v>
      </c>
      <c r="H51" s="272">
        <v>164</v>
      </c>
      <c r="I51" s="272" t="s">
        <v>216</v>
      </c>
      <c r="J51" s="272">
        <v>106</v>
      </c>
      <c r="K51" s="273" t="s">
        <v>216</v>
      </c>
    </row>
    <row r="52" spans="1:13" ht="14.25" customHeight="1">
      <c r="A52" s="84" t="s">
        <v>697</v>
      </c>
      <c r="B52" s="272" t="s">
        <v>216</v>
      </c>
      <c r="C52" s="272" t="s">
        <v>216</v>
      </c>
      <c r="D52" s="272">
        <v>0</v>
      </c>
      <c r="E52" s="272" t="s">
        <v>216</v>
      </c>
      <c r="F52" s="272">
        <v>7</v>
      </c>
      <c r="G52" s="272" t="s">
        <v>216</v>
      </c>
      <c r="H52" s="272">
        <v>184</v>
      </c>
      <c r="I52" s="272" t="s">
        <v>216</v>
      </c>
      <c r="J52" s="272">
        <v>92</v>
      </c>
      <c r="K52" s="273" t="s">
        <v>216</v>
      </c>
    </row>
    <row r="53" spans="1:13" ht="14.25" customHeight="1">
      <c r="A53" s="84" t="s">
        <v>698</v>
      </c>
      <c r="B53" s="272" t="s">
        <v>216</v>
      </c>
      <c r="C53" s="272" t="s">
        <v>216</v>
      </c>
      <c r="D53" s="272" t="s">
        <v>783</v>
      </c>
      <c r="E53" s="272" t="s">
        <v>216</v>
      </c>
      <c r="F53" s="272">
        <v>7</v>
      </c>
      <c r="G53" s="272" t="s">
        <v>216</v>
      </c>
      <c r="H53" s="272">
        <v>306</v>
      </c>
      <c r="I53" s="272" t="s">
        <v>216</v>
      </c>
      <c r="J53" s="272">
        <v>93</v>
      </c>
      <c r="K53" s="273" t="s">
        <v>216</v>
      </c>
    </row>
    <row r="54" spans="1:13" ht="6" customHeight="1">
      <c r="A54" s="271"/>
      <c r="B54" s="274"/>
      <c r="C54" s="274"/>
      <c r="D54" s="274"/>
      <c r="E54" s="274"/>
      <c r="F54" s="274"/>
      <c r="G54" s="274"/>
      <c r="H54" s="274"/>
      <c r="I54" s="274"/>
      <c r="J54" s="274"/>
      <c r="K54" s="275"/>
    </row>
    <row r="55" spans="1:13" ht="12.75" customHeight="1">
      <c r="A55" s="276" t="s">
        <v>362</v>
      </c>
      <c r="B55" s="3"/>
      <c r="D55" s="3"/>
      <c r="G55" s="3"/>
      <c r="H55" s="3"/>
    </row>
    <row r="56" spans="1:13" ht="12.75" customHeight="1">
      <c r="A56" s="78" t="s">
        <v>363</v>
      </c>
    </row>
    <row r="57" spans="1:13" ht="12.75" customHeight="1">
      <c r="A57" s="78" t="s">
        <v>652</v>
      </c>
      <c r="M57" s="4"/>
    </row>
    <row r="58" spans="1:13" ht="12.75" customHeight="1">
      <c r="A58" s="78" t="s">
        <v>520</v>
      </c>
    </row>
  </sheetData>
  <mergeCells count="25">
    <mergeCell ref="A1:B1"/>
    <mergeCell ref="B4:D4"/>
    <mergeCell ref="E4:G4"/>
    <mergeCell ref="B5:B6"/>
    <mergeCell ref="C5:C6"/>
    <mergeCell ref="D5:D6"/>
    <mergeCell ref="E5:E6"/>
    <mergeCell ref="F5:F6"/>
    <mergeCell ref="G5:G6"/>
    <mergeCell ref="A2:B2"/>
    <mergeCell ref="H5:H6"/>
    <mergeCell ref="A32:B32"/>
    <mergeCell ref="B33:B35"/>
    <mergeCell ref="C33:C35"/>
    <mergeCell ref="D33:E33"/>
    <mergeCell ref="F33:G33"/>
    <mergeCell ref="H33:I33"/>
    <mergeCell ref="J33:K33"/>
    <mergeCell ref="D34:D35"/>
    <mergeCell ref="F34:F35"/>
    <mergeCell ref="G34:G35"/>
    <mergeCell ref="H34:H35"/>
    <mergeCell ref="I34:I35"/>
    <mergeCell ref="J34:J35"/>
    <mergeCell ref="K34:K35"/>
  </mergeCells>
  <phoneticPr fontId="3"/>
  <pageMargins left="0.70866141732283472" right="0.19685039370078741" top="0.70866141732283472" bottom="0.59055118110236227" header="0" footer="0.27559055118110237"/>
  <pageSetup paperSize="9" scale="98" firstPageNumber="8" orientation="portrait" useFirstPageNumber="1" r:id="rId1"/>
  <headerFooter scaleWithDoc="0" alignWithMargins="0">
    <oddFooter xml:space="preserve">&amp;C
</oddFooter>
  </headerFooter>
  <ignoredErrors>
    <ignoredError sqref="A38:A39 A54 A13:A24 A42:A53 A9:A1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51"/>
  <sheetViews>
    <sheetView zoomScaleNormal="100" zoomScaleSheetLayoutView="75" workbookViewId="0"/>
  </sheetViews>
  <sheetFormatPr defaultColWidth="9" defaultRowHeight="10.5"/>
  <cols>
    <col min="1" max="1" width="14.75" style="1" customWidth="1"/>
    <col min="2" max="2" width="7.75" style="1" customWidth="1"/>
    <col min="3" max="3" width="7.625" style="1" customWidth="1"/>
    <col min="4" max="17" width="7.75" style="1" customWidth="1"/>
    <col min="18" max="19" width="7.5" style="1" customWidth="1"/>
    <col min="20" max="25" width="6.875" style="1" customWidth="1"/>
    <col min="26" max="26" width="10.75" style="1" customWidth="1"/>
    <col min="27" max="16384" width="9" style="1"/>
  </cols>
  <sheetData>
    <row r="1" spans="1:26" ht="26.25" customHeight="1">
      <c r="A1" s="35" t="s">
        <v>481</v>
      </c>
      <c r="B1" s="35"/>
      <c r="C1" s="35"/>
    </row>
    <row r="2" spans="1:26" ht="45.75" customHeight="1" thickBot="1">
      <c r="A2" s="1108" t="s">
        <v>800</v>
      </c>
      <c r="B2" s="1108"/>
      <c r="C2" s="1108"/>
      <c r="D2" s="1108"/>
      <c r="E2" s="1108"/>
      <c r="F2" s="1108"/>
      <c r="G2" s="1108"/>
      <c r="H2" s="1108"/>
      <c r="I2" s="1108"/>
      <c r="J2" s="1108"/>
      <c r="K2" s="1108"/>
      <c r="L2" s="1108"/>
      <c r="M2" s="277"/>
      <c r="N2" s="277"/>
      <c r="O2" s="277"/>
      <c r="P2" s="277"/>
      <c r="Q2" s="277"/>
      <c r="R2" s="277"/>
      <c r="S2" s="278" t="s">
        <v>518</v>
      </c>
      <c r="Z2" s="279"/>
    </row>
    <row r="3" spans="1:26" ht="15" customHeight="1" thickTop="1">
      <c r="A3" s="280" t="s">
        <v>482</v>
      </c>
      <c r="B3" s="281" t="s">
        <v>102</v>
      </c>
      <c r="C3" s="282"/>
      <c r="D3" s="282"/>
      <c r="E3" s="283" t="s">
        <v>103</v>
      </c>
      <c r="F3" s="284" t="s">
        <v>104</v>
      </c>
      <c r="G3" s="284" t="s">
        <v>315</v>
      </c>
      <c r="H3" s="284" t="s">
        <v>316</v>
      </c>
      <c r="I3" s="284" t="s">
        <v>317</v>
      </c>
      <c r="J3" s="284" t="s">
        <v>321</v>
      </c>
      <c r="K3" s="284" t="s">
        <v>198</v>
      </c>
      <c r="L3" s="285" t="s">
        <v>318</v>
      </c>
      <c r="M3" s="286" t="s">
        <v>199</v>
      </c>
      <c r="N3" s="284" t="s">
        <v>319</v>
      </c>
      <c r="O3" s="284" t="s">
        <v>320</v>
      </c>
      <c r="P3" s="286" t="s">
        <v>105</v>
      </c>
      <c r="Q3" s="1110" t="s">
        <v>306</v>
      </c>
      <c r="R3" s="1113" t="s">
        <v>106</v>
      </c>
      <c r="S3" s="1114"/>
    </row>
    <row r="4" spans="1:26" ht="15" customHeight="1">
      <c r="A4" s="287"/>
      <c r="B4" s="288"/>
      <c r="C4" s="289" t="s">
        <v>107</v>
      </c>
      <c r="D4" s="289" t="s">
        <v>108</v>
      </c>
      <c r="E4" s="290"/>
      <c r="F4" s="291"/>
      <c r="G4" s="291"/>
      <c r="H4" s="291"/>
      <c r="I4" s="291"/>
      <c r="J4" s="289" t="s">
        <v>322</v>
      </c>
      <c r="K4" s="292"/>
      <c r="L4" s="289" t="s">
        <v>305</v>
      </c>
      <c r="M4" s="293" t="s">
        <v>483</v>
      </c>
      <c r="N4" s="291" t="s">
        <v>109</v>
      </c>
      <c r="O4" s="291"/>
      <c r="P4" s="293" t="s">
        <v>483</v>
      </c>
      <c r="Q4" s="1111"/>
      <c r="R4" s="294" t="s">
        <v>102</v>
      </c>
      <c r="S4" s="1115" t="s">
        <v>108</v>
      </c>
    </row>
    <row r="5" spans="1:26" ht="15" customHeight="1">
      <c r="A5" s="295" t="s">
        <v>22</v>
      </c>
      <c r="B5" s="296" t="s">
        <v>110</v>
      </c>
      <c r="C5" s="297"/>
      <c r="D5" s="297"/>
      <c r="E5" s="298" t="s">
        <v>111</v>
      </c>
      <c r="F5" s="296" t="s">
        <v>112</v>
      </c>
      <c r="G5" s="296" t="s">
        <v>195</v>
      </c>
      <c r="H5" s="296" t="s">
        <v>113</v>
      </c>
      <c r="I5" s="296" t="s">
        <v>114</v>
      </c>
      <c r="J5" s="296" t="s">
        <v>196</v>
      </c>
      <c r="K5" s="296" t="s">
        <v>197</v>
      </c>
      <c r="L5" s="299" t="s">
        <v>213</v>
      </c>
      <c r="M5" s="300" t="s">
        <v>200</v>
      </c>
      <c r="N5" s="296" t="s">
        <v>116</v>
      </c>
      <c r="O5" s="296" t="s">
        <v>115</v>
      </c>
      <c r="P5" s="296" t="s">
        <v>182</v>
      </c>
      <c r="Q5" s="1112"/>
      <c r="R5" s="301" t="s">
        <v>110</v>
      </c>
      <c r="S5" s="1116"/>
    </row>
    <row r="6" spans="1:26" s="2" customFormat="1" ht="6.75" customHeight="1">
      <c r="A6" s="302"/>
      <c r="B6" s="303"/>
      <c r="C6" s="304"/>
      <c r="E6" s="305"/>
      <c r="F6" s="306"/>
      <c r="G6" s="306"/>
      <c r="H6" s="306"/>
      <c r="I6" s="306"/>
      <c r="J6" s="306"/>
      <c r="K6" s="306"/>
      <c r="L6" s="306"/>
      <c r="M6" s="306"/>
      <c r="N6" s="306"/>
      <c r="O6" s="306"/>
      <c r="P6" s="306"/>
      <c r="Q6" s="307"/>
      <c r="R6" s="308"/>
      <c r="S6" s="309"/>
      <c r="Z6" s="1"/>
    </row>
    <row r="7" spans="1:26" s="2" customFormat="1" ht="23.1" customHeight="1">
      <c r="A7" s="310" t="s">
        <v>535</v>
      </c>
      <c r="B7" s="311">
        <v>107.4</v>
      </c>
      <c r="C7" s="311">
        <v>101.9</v>
      </c>
      <c r="D7" s="311">
        <v>110.3</v>
      </c>
      <c r="E7" s="312">
        <v>104.5</v>
      </c>
      <c r="F7" s="312">
        <v>109.4</v>
      </c>
      <c r="G7" s="311">
        <v>114.3</v>
      </c>
      <c r="H7" s="311">
        <v>106.7</v>
      </c>
      <c r="I7" s="311">
        <v>99.6</v>
      </c>
      <c r="J7" s="311">
        <v>102.3</v>
      </c>
      <c r="K7" s="311">
        <v>96.9</v>
      </c>
      <c r="L7" s="311">
        <v>105.7</v>
      </c>
      <c r="M7" s="311">
        <v>129.5</v>
      </c>
      <c r="N7" s="311">
        <v>105</v>
      </c>
      <c r="O7" s="311">
        <v>105.6</v>
      </c>
      <c r="P7" s="311">
        <v>102</v>
      </c>
      <c r="Q7" s="313">
        <v>110.8</v>
      </c>
      <c r="R7" s="314">
        <v>101.9</v>
      </c>
      <c r="S7" s="315">
        <v>102.3</v>
      </c>
      <c r="V7" s="316"/>
    </row>
    <row r="8" spans="1:26" s="2" customFormat="1" ht="23.1" customHeight="1">
      <c r="A8" s="310" t="s">
        <v>609</v>
      </c>
      <c r="B8" s="311">
        <v>109.1</v>
      </c>
      <c r="C8" s="311">
        <v>105.5</v>
      </c>
      <c r="D8" s="311">
        <v>109</v>
      </c>
      <c r="E8" s="312">
        <v>112.3</v>
      </c>
      <c r="F8" s="312">
        <v>118.9</v>
      </c>
      <c r="G8" s="311">
        <v>134.5</v>
      </c>
      <c r="H8" s="311">
        <v>104.6</v>
      </c>
      <c r="I8" s="311">
        <v>101.8</v>
      </c>
      <c r="J8" s="311">
        <v>120.5</v>
      </c>
      <c r="K8" s="311">
        <v>108.3</v>
      </c>
      <c r="L8" s="311">
        <v>108</v>
      </c>
      <c r="M8" s="311">
        <v>121.9</v>
      </c>
      <c r="N8" s="311">
        <v>108.5</v>
      </c>
      <c r="O8" s="311">
        <v>110.4</v>
      </c>
      <c r="P8" s="311">
        <v>104.5</v>
      </c>
      <c r="Q8" s="313">
        <v>103.8</v>
      </c>
      <c r="R8" s="314">
        <v>103</v>
      </c>
      <c r="S8" s="315">
        <v>103.6</v>
      </c>
      <c r="V8" s="316"/>
    </row>
    <row r="9" spans="1:26" s="2" customFormat="1" ht="23.1" customHeight="1">
      <c r="A9" s="310" t="s">
        <v>670</v>
      </c>
      <c r="B9" s="311">
        <v>111.6</v>
      </c>
      <c r="C9" s="311">
        <v>101.5</v>
      </c>
      <c r="D9" s="311">
        <v>111.3</v>
      </c>
      <c r="E9" s="312">
        <v>107.8</v>
      </c>
      <c r="F9" s="312">
        <v>108.4</v>
      </c>
      <c r="G9" s="311">
        <v>136.6</v>
      </c>
      <c r="H9" s="311">
        <v>109.5</v>
      </c>
      <c r="I9" s="311">
        <v>99.5</v>
      </c>
      <c r="J9" s="311">
        <v>110.3</v>
      </c>
      <c r="K9" s="311">
        <v>106.7</v>
      </c>
      <c r="L9" s="311">
        <v>112.3</v>
      </c>
      <c r="M9" s="311">
        <v>118.1</v>
      </c>
      <c r="N9" s="311">
        <v>121.4</v>
      </c>
      <c r="O9" s="311">
        <v>111.5</v>
      </c>
      <c r="P9" s="311">
        <v>110.8</v>
      </c>
      <c r="Q9" s="313">
        <v>109.3</v>
      </c>
      <c r="R9" s="314">
        <v>107.5</v>
      </c>
      <c r="S9" s="315">
        <v>106.6</v>
      </c>
      <c r="V9" s="316"/>
    </row>
    <row r="10" spans="1:26" s="2" customFormat="1" ht="27" customHeight="1">
      <c r="A10" s="317"/>
      <c r="B10" s="318"/>
      <c r="C10" s="318"/>
      <c r="D10" s="318"/>
      <c r="E10" s="319"/>
      <c r="F10" s="312"/>
      <c r="G10" s="318"/>
      <c r="H10" s="318"/>
      <c r="I10" s="318"/>
      <c r="J10" s="318"/>
      <c r="K10" s="318"/>
      <c r="L10" s="318"/>
      <c r="M10" s="318"/>
      <c r="N10" s="318"/>
      <c r="O10" s="318"/>
      <c r="P10" s="318"/>
      <c r="Q10" s="320"/>
      <c r="R10" s="321"/>
      <c r="S10" s="322"/>
      <c r="V10" s="316"/>
    </row>
    <row r="11" spans="1:26" s="2" customFormat="1" ht="23.25" customHeight="1">
      <c r="A11" s="323" t="s">
        <v>699</v>
      </c>
      <c r="B11" s="311">
        <v>107.3</v>
      </c>
      <c r="C11" s="311">
        <v>100.4</v>
      </c>
      <c r="D11" s="324">
        <v>108</v>
      </c>
      <c r="E11" s="312">
        <v>113.8</v>
      </c>
      <c r="F11" s="311">
        <v>111.9</v>
      </c>
      <c r="G11" s="311">
        <v>134.80000000000001</v>
      </c>
      <c r="H11" s="311">
        <v>99.8</v>
      </c>
      <c r="I11" s="311">
        <v>97.3</v>
      </c>
      <c r="J11" s="311">
        <v>112.4</v>
      </c>
      <c r="K11" s="311">
        <v>106.8</v>
      </c>
      <c r="L11" s="311">
        <v>111.1</v>
      </c>
      <c r="M11" s="311">
        <v>104.2</v>
      </c>
      <c r="N11" s="311">
        <v>118.4</v>
      </c>
      <c r="O11" s="311">
        <v>108.8</v>
      </c>
      <c r="P11" s="311">
        <v>112.8</v>
      </c>
      <c r="Q11" s="324">
        <v>102.5</v>
      </c>
      <c r="R11" s="325">
        <v>104.7</v>
      </c>
      <c r="S11" s="312">
        <v>102.5</v>
      </c>
      <c r="V11" s="323"/>
      <c r="W11" s="242"/>
      <c r="Y11" s="324"/>
      <c r="Z11" s="324"/>
    </row>
    <row r="12" spans="1:26" s="2" customFormat="1" ht="23.25" customHeight="1">
      <c r="A12" s="323" t="s">
        <v>465</v>
      </c>
      <c r="B12" s="311">
        <v>109.1</v>
      </c>
      <c r="C12" s="311">
        <v>98.6</v>
      </c>
      <c r="D12" s="324">
        <v>110.3</v>
      </c>
      <c r="E12" s="312">
        <v>117.4</v>
      </c>
      <c r="F12" s="311">
        <v>110.5</v>
      </c>
      <c r="G12" s="311">
        <v>135.1</v>
      </c>
      <c r="H12" s="311">
        <v>101.7</v>
      </c>
      <c r="I12" s="311">
        <v>97</v>
      </c>
      <c r="J12" s="311">
        <v>112.4</v>
      </c>
      <c r="K12" s="311">
        <v>108.5</v>
      </c>
      <c r="L12" s="311">
        <v>111.5</v>
      </c>
      <c r="M12" s="311">
        <v>120.6</v>
      </c>
      <c r="N12" s="311">
        <v>121.7</v>
      </c>
      <c r="O12" s="311">
        <v>110</v>
      </c>
      <c r="P12" s="311">
        <v>113.7</v>
      </c>
      <c r="Q12" s="324">
        <v>104.8</v>
      </c>
      <c r="R12" s="325">
        <v>105.3</v>
      </c>
      <c r="S12" s="312">
        <v>104.1</v>
      </c>
      <c r="V12" s="323"/>
      <c r="W12" s="242"/>
      <c r="Y12" s="324"/>
      <c r="Z12" s="324"/>
    </row>
    <row r="13" spans="1:26" s="2" customFormat="1" ht="23.25" customHeight="1">
      <c r="A13" s="323" t="s">
        <v>502</v>
      </c>
      <c r="B13" s="311">
        <v>109</v>
      </c>
      <c r="C13" s="311">
        <v>104.9</v>
      </c>
      <c r="D13" s="324">
        <v>109.4</v>
      </c>
      <c r="E13" s="312">
        <v>97.2</v>
      </c>
      <c r="F13" s="311">
        <v>108.7</v>
      </c>
      <c r="G13" s="311">
        <v>132.69999999999999</v>
      </c>
      <c r="H13" s="311">
        <v>99.9</v>
      </c>
      <c r="I13" s="311">
        <v>101.2</v>
      </c>
      <c r="J13" s="311">
        <v>110.7</v>
      </c>
      <c r="K13" s="311">
        <v>108.2</v>
      </c>
      <c r="L13" s="311">
        <v>114.2</v>
      </c>
      <c r="M13" s="311">
        <v>121.6</v>
      </c>
      <c r="N13" s="311">
        <v>122</v>
      </c>
      <c r="O13" s="311">
        <v>109.2</v>
      </c>
      <c r="P13" s="311">
        <v>108.6</v>
      </c>
      <c r="Q13" s="324">
        <v>107.1</v>
      </c>
      <c r="R13" s="325">
        <v>106.4</v>
      </c>
      <c r="S13" s="312">
        <v>104.7</v>
      </c>
      <c r="V13" s="323"/>
      <c r="W13" s="242"/>
      <c r="Y13" s="324"/>
      <c r="Z13" s="324"/>
    </row>
    <row r="14" spans="1:26" s="2" customFormat="1" ht="23.25" customHeight="1">
      <c r="A14" s="323" t="s">
        <v>503</v>
      </c>
      <c r="B14" s="311">
        <v>110.5</v>
      </c>
      <c r="C14" s="311">
        <v>100.5</v>
      </c>
      <c r="D14" s="324">
        <v>111.4</v>
      </c>
      <c r="E14" s="312">
        <v>98.1</v>
      </c>
      <c r="F14" s="311">
        <v>108.8</v>
      </c>
      <c r="G14" s="311">
        <v>140.69999999999999</v>
      </c>
      <c r="H14" s="311">
        <v>102.5</v>
      </c>
      <c r="I14" s="311">
        <v>100.7</v>
      </c>
      <c r="J14" s="311">
        <v>109.9</v>
      </c>
      <c r="K14" s="311">
        <v>107.2</v>
      </c>
      <c r="L14" s="311">
        <v>114.7</v>
      </c>
      <c r="M14" s="311">
        <v>118.8</v>
      </c>
      <c r="N14" s="311">
        <v>120.8</v>
      </c>
      <c r="O14" s="311">
        <v>112.4</v>
      </c>
      <c r="P14" s="311">
        <v>111.8</v>
      </c>
      <c r="Q14" s="324">
        <v>108</v>
      </c>
      <c r="R14" s="325">
        <v>108</v>
      </c>
      <c r="S14" s="312">
        <v>106.7</v>
      </c>
      <c r="V14" s="323"/>
      <c r="W14" s="242"/>
      <c r="Y14" s="324"/>
      <c r="Z14" s="324"/>
    </row>
    <row r="15" spans="1:26" s="2" customFormat="1" ht="23.25" customHeight="1">
      <c r="A15" s="323" t="s">
        <v>512</v>
      </c>
      <c r="B15" s="311">
        <v>110.2</v>
      </c>
      <c r="C15" s="311">
        <v>99.2</v>
      </c>
      <c r="D15" s="324">
        <v>110.4</v>
      </c>
      <c r="E15" s="312">
        <v>97.5</v>
      </c>
      <c r="F15" s="311">
        <v>110.9</v>
      </c>
      <c r="G15" s="311">
        <v>139.4</v>
      </c>
      <c r="H15" s="311">
        <v>101.9</v>
      </c>
      <c r="I15" s="311">
        <v>102.1</v>
      </c>
      <c r="J15" s="311">
        <v>109.3</v>
      </c>
      <c r="K15" s="311">
        <v>108.3</v>
      </c>
      <c r="L15" s="311">
        <v>109.3</v>
      </c>
      <c r="M15" s="311">
        <v>118.7</v>
      </c>
      <c r="N15" s="311">
        <v>121.5</v>
      </c>
      <c r="O15" s="311">
        <v>110.3</v>
      </c>
      <c r="P15" s="311">
        <v>111.6</v>
      </c>
      <c r="Q15" s="324">
        <v>109.9</v>
      </c>
      <c r="R15" s="325">
        <v>107.4</v>
      </c>
      <c r="S15" s="312">
        <v>106</v>
      </c>
      <c r="V15" s="323"/>
      <c r="W15" s="242"/>
      <c r="Y15" s="324"/>
      <c r="Z15" s="324"/>
    </row>
    <row r="16" spans="1:26" s="2" customFormat="1" ht="23.25" customHeight="1">
      <c r="A16" s="323" t="s">
        <v>504</v>
      </c>
      <c r="B16" s="311">
        <v>111.2</v>
      </c>
      <c r="C16" s="311">
        <v>102</v>
      </c>
      <c r="D16" s="324">
        <v>112</v>
      </c>
      <c r="E16" s="312">
        <v>97.2</v>
      </c>
      <c r="F16" s="311">
        <v>111.3</v>
      </c>
      <c r="G16" s="311">
        <v>139.80000000000001</v>
      </c>
      <c r="H16" s="311">
        <v>103.4</v>
      </c>
      <c r="I16" s="311">
        <v>95.8</v>
      </c>
      <c r="J16" s="311">
        <v>111.5</v>
      </c>
      <c r="K16" s="311">
        <v>108.9</v>
      </c>
      <c r="L16" s="311">
        <v>104.7</v>
      </c>
      <c r="M16" s="311">
        <v>119.2</v>
      </c>
      <c r="N16" s="311">
        <v>120.9</v>
      </c>
      <c r="O16" s="311">
        <v>112</v>
      </c>
      <c r="P16" s="311">
        <v>113.5</v>
      </c>
      <c r="Q16" s="324">
        <v>110</v>
      </c>
      <c r="R16" s="325">
        <v>108.2</v>
      </c>
      <c r="S16" s="312">
        <v>107.4</v>
      </c>
      <c r="V16" s="323"/>
      <c r="W16" s="242"/>
      <c r="Y16" s="324"/>
      <c r="Z16" s="324"/>
    </row>
    <row r="17" spans="1:26" s="2" customFormat="1" ht="23.25" customHeight="1">
      <c r="A17" s="323" t="s">
        <v>505</v>
      </c>
      <c r="B17" s="311">
        <v>113.3</v>
      </c>
      <c r="C17" s="311">
        <v>104.5</v>
      </c>
      <c r="D17" s="324">
        <v>112.5</v>
      </c>
      <c r="E17" s="312">
        <v>115.8</v>
      </c>
      <c r="F17" s="311">
        <v>106.8</v>
      </c>
      <c r="G17" s="311">
        <v>137.19999999999999</v>
      </c>
      <c r="H17" s="311">
        <v>115.7</v>
      </c>
      <c r="I17" s="311">
        <v>98.5</v>
      </c>
      <c r="J17" s="311">
        <v>108.3</v>
      </c>
      <c r="K17" s="311">
        <v>103.6</v>
      </c>
      <c r="L17" s="311">
        <v>115.9</v>
      </c>
      <c r="M17" s="311">
        <v>119.2</v>
      </c>
      <c r="N17" s="311">
        <v>121.5</v>
      </c>
      <c r="O17" s="311">
        <v>111.2</v>
      </c>
      <c r="P17" s="311">
        <v>108.3</v>
      </c>
      <c r="Q17" s="324">
        <v>111.3</v>
      </c>
      <c r="R17" s="325">
        <v>108.2</v>
      </c>
      <c r="S17" s="312">
        <v>107.8</v>
      </c>
      <c r="V17" s="323"/>
      <c r="W17" s="242"/>
      <c r="Y17" s="324"/>
      <c r="Z17" s="324"/>
    </row>
    <row r="18" spans="1:26" s="2" customFormat="1" ht="23.25" customHeight="1">
      <c r="A18" s="323" t="s">
        <v>506</v>
      </c>
      <c r="B18" s="311">
        <v>112.8</v>
      </c>
      <c r="C18" s="311">
        <v>96.7</v>
      </c>
      <c r="D18" s="324">
        <v>111</v>
      </c>
      <c r="E18" s="312">
        <v>120.5</v>
      </c>
      <c r="F18" s="311">
        <v>104.5</v>
      </c>
      <c r="G18" s="311">
        <v>134.9</v>
      </c>
      <c r="H18" s="311">
        <v>116.9</v>
      </c>
      <c r="I18" s="311">
        <v>106</v>
      </c>
      <c r="J18" s="311">
        <v>108</v>
      </c>
      <c r="K18" s="311">
        <v>104.8</v>
      </c>
      <c r="L18" s="311">
        <v>118.5</v>
      </c>
      <c r="M18" s="311">
        <v>120.8</v>
      </c>
      <c r="N18" s="311">
        <v>121.2</v>
      </c>
      <c r="O18" s="311">
        <v>112.9</v>
      </c>
      <c r="P18" s="311">
        <v>109</v>
      </c>
      <c r="Q18" s="324">
        <v>108.6</v>
      </c>
      <c r="R18" s="325">
        <v>107.5</v>
      </c>
      <c r="S18" s="312">
        <v>106.7</v>
      </c>
      <c r="V18" s="323"/>
      <c r="W18" s="242"/>
      <c r="Y18" s="324"/>
      <c r="Z18" s="324"/>
    </row>
    <row r="19" spans="1:26" s="2" customFormat="1" ht="23.25" customHeight="1">
      <c r="A19" s="323" t="s">
        <v>507</v>
      </c>
      <c r="B19" s="311">
        <v>112.7</v>
      </c>
      <c r="C19" s="311">
        <v>101.2</v>
      </c>
      <c r="D19" s="324">
        <v>111.8</v>
      </c>
      <c r="E19" s="312">
        <v>105.5</v>
      </c>
      <c r="F19" s="311">
        <v>106.2</v>
      </c>
      <c r="G19" s="311">
        <v>134.9</v>
      </c>
      <c r="H19" s="311">
        <v>116.3</v>
      </c>
      <c r="I19" s="311">
        <v>98.5</v>
      </c>
      <c r="J19" s="311">
        <v>107.1</v>
      </c>
      <c r="K19" s="311">
        <v>104.3</v>
      </c>
      <c r="L19" s="311">
        <v>112.6</v>
      </c>
      <c r="M19" s="311">
        <v>118.2</v>
      </c>
      <c r="N19" s="311">
        <v>121.7</v>
      </c>
      <c r="O19" s="311">
        <v>111.5</v>
      </c>
      <c r="P19" s="311">
        <v>108</v>
      </c>
      <c r="Q19" s="324">
        <v>109.7</v>
      </c>
      <c r="R19" s="325">
        <v>107.8</v>
      </c>
      <c r="S19" s="312">
        <v>107.6</v>
      </c>
      <c r="V19" s="323"/>
      <c r="W19" s="242"/>
      <c r="Y19" s="324"/>
      <c r="Z19" s="324"/>
    </row>
    <row r="20" spans="1:26" s="2" customFormat="1" ht="23.25" customHeight="1">
      <c r="A20" s="323" t="s">
        <v>697</v>
      </c>
      <c r="B20" s="311">
        <v>113.9</v>
      </c>
      <c r="C20" s="311">
        <v>102.7</v>
      </c>
      <c r="D20" s="324">
        <v>112.5</v>
      </c>
      <c r="E20" s="312">
        <v>111.4</v>
      </c>
      <c r="F20" s="311">
        <v>106.3</v>
      </c>
      <c r="G20" s="311">
        <v>138</v>
      </c>
      <c r="H20" s="311">
        <v>117.8</v>
      </c>
      <c r="I20" s="311">
        <v>96.9</v>
      </c>
      <c r="J20" s="311">
        <v>110.1</v>
      </c>
      <c r="K20" s="311">
        <v>104.9</v>
      </c>
      <c r="L20" s="311">
        <v>111.9</v>
      </c>
      <c r="M20" s="311">
        <v>120.1</v>
      </c>
      <c r="N20" s="311">
        <v>122.5</v>
      </c>
      <c r="O20" s="311">
        <v>113</v>
      </c>
      <c r="P20" s="311">
        <v>109.8</v>
      </c>
      <c r="Q20" s="324">
        <v>112.3</v>
      </c>
      <c r="R20" s="325">
        <v>108.6</v>
      </c>
      <c r="S20" s="312">
        <v>108.5</v>
      </c>
      <c r="V20" s="323"/>
      <c r="W20" s="242"/>
      <c r="Y20" s="324"/>
      <c r="Z20" s="324"/>
    </row>
    <row r="21" spans="1:26" s="2" customFormat="1" ht="23.25" customHeight="1">
      <c r="A21" s="323" t="s">
        <v>508</v>
      </c>
      <c r="B21" s="311">
        <v>114.6</v>
      </c>
      <c r="C21" s="311">
        <v>104.1</v>
      </c>
      <c r="D21" s="324">
        <v>113.5</v>
      </c>
      <c r="E21" s="312">
        <v>108.5</v>
      </c>
      <c r="F21" s="311">
        <v>107.4</v>
      </c>
      <c r="G21" s="311">
        <v>139.1</v>
      </c>
      <c r="H21" s="311">
        <v>118.2</v>
      </c>
      <c r="I21" s="311">
        <v>101.1</v>
      </c>
      <c r="J21" s="311">
        <v>112.2</v>
      </c>
      <c r="K21" s="311">
        <v>106.3</v>
      </c>
      <c r="L21" s="311">
        <v>111.6</v>
      </c>
      <c r="M21" s="311">
        <v>119.1</v>
      </c>
      <c r="N21" s="311">
        <v>122.2</v>
      </c>
      <c r="O21" s="311">
        <v>113.1</v>
      </c>
      <c r="P21" s="311">
        <v>112</v>
      </c>
      <c r="Q21" s="324">
        <v>114.4</v>
      </c>
      <c r="R21" s="325">
        <v>108.7</v>
      </c>
      <c r="S21" s="312">
        <v>108.9</v>
      </c>
      <c r="V21" s="323"/>
      <c r="W21" s="242"/>
      <c r="Y21" s="324"/>
      <c r="Z21" s="324"/>
    </row>
    <row r="22" spans="1:26" s="2" customFormat="1" ht="23.25" customHeight="1">
      <c r="A22" s="323" t="s">
        <v>468</v>
      </c>
      <c r="B22" s="311">
        <v>114</v>
      </c>
      <c r="C22" s="311">
        <v>102.9</v>
      </c>
      <c r="D22" s="324">
        <v>112.5</v>
      </c>
      <c r="E22" s="312">
        <v>110.8</v>
      </c>
      <c r="F22" s="311">
        <v>107.3</v>
      </c>
      <c r="G22" s="311">
        <v>132.30000000000001</v>
      </c>
      <c r="H22" s="311">
        <v>119.8</v>
      </c>
      <c r="I22" s="311">
        <v>99.2</v>
      </c>
      <c r="J22" s="311">
        <v>112.2</v>
      </c>
      <c r="K22" s="311">
        <v>108.9</v>
      </c>
      <c r="L22" s="311">
        <v>111</v>
      </c>
      <c r="M22" s="311">
        <v>117</v>
      </c>
      <c r="N22" s="311">
        <v>121.9</v>
      </c>
      <c r="O22" s="311">
        <v>113.7</v>
      </c>
      <c r="P22" s="311">
        <v>110</v>
      </c>
      <c r="Q22" s="324">
        <v>113</v>
      </c>
      <c r="R22" s="325">
        <v>108.8</v>
      </c>
      <c r="S22" s="312">
        <v>108.4</v>
      </c>
      <c r="V22" s="323"/>
      <c r="W22" s="242"/>
      <c r="Y22" s="324"/>
      <c r="Z22" s="324"/>
    </row>
    <row r="23" spans="1:26" s="2" customFormat="1" ht="23.25" customHeight="1">
      <c r="A23" s="323" t="s">
        <v>707</v>
      </c>
      <c r="B23" s="311">
        <v>112.8</v>
      </c>
      <c r="C23" s="326">
        <v>101.3</v>
      </c>
      <c r="D23" s="327">
        <v>110.9</v>
      </c>
      <c r="E23" s="327">
        <v>113.8</v>
      </c>
      <c r="F23" s="327">
        <v>121.2</v>
      </c>
      <c r="G23" s="327">
        <v>132.80000000000001</v>
      </c>
      <c r="H23" s="327">
        <v>114.6</v>
      </c>
      <c r="I23" s="327">
        <v>106</v>
      </c>
      <c r="J23" s="327">
        <v>111.9</v>
      </c>
      <c r="K23" s="327">
        <v>132.5</v>
      </c>
      <c r="L23" s="327">
        <v>101.5</v>
      </c>
      <c r="M23" s="327">
        <v>106.7</v>
      </c>
      <c r="N23" s="327">
        <v>131.9</v>
      </c>
      <c r="O23" s="327">
        <v>111.2</v>
      </c>
      <c r="P23" s="327">
        <v>96.4</v>
      </c>
      <c r="Q23" s="328">
        <v>112.7</v>
      </c>
      <c r="R23" s="325">
        <v>107</v>
      </c>
      <c r="S23" s="312">
        <v>106.5</v>
      </c>
      <c r="V23" s="323"/>
      <c r="W23" s="242"/>
      <c r="Y23" s="324"/>
      <c r="Z23" s="324"/>
    </row>
    <row r="24" spans="1:26" s="2" customFormat="1" ht="9.75" customHeight="1">
      <c r="A24" s="329"/>
      <c r="B24" s="330"/>
      <c r="C24" s="330"/>
      <c r="D24" s="331"/>
      <c r="E24" s="332"/>
      <c r="F24" s="330"/>
      <c r="G24" s="330"/>
      <c r="H24" s="330"/>
      <c r="I24" s="330"/>
      <c r="J24" s="330"/>
      <c r="K24" s="330"/>
      <c r="L24" s="330"/>
      <c r="M24" s="330"/>
      <c r="N24" s="330"/>
      <c r="O24" s="330"/>
      <c r="P24" s="330"/>
      <c r="Q24" s="331"/>
      <c r="R24" s="333"/>
      <c r="S24" s="334"/>
      <c r="V24" s="323"/>
      <c r="W24" s="323"/>
      <c r="Y24" s="324"/>
      <c r="Z24" s="324"/>
    </row>
    <row r="25" spans="1:26" ht="18" customHeight="1">
      <c r="A25" s="1109" t="s">
        <v>501</v>
      </c>
      <c r="B25" s="1109"/>
      <c r="C25" s="1109"/>
      <c r="D25" s="1109"/>
      <c r="E25" s="1109"/>
      <c r="F25" s="1109"/>
      <c r="G25" s="1109"/>
      <c r="H25" s="1109"/>
      <c r="I25" s="1109"/>
      <c r="J25" s="1109"/>
      <c r="K25" s="1109"/>
      <c r="L25" s="1109"/>
      <c r="M25" s="1109"/>
      <c r="N25" s="1109"/>
      <c r="O25" s="1109"/>
      <c r="P25" s="1109"/>
      <c r="Q25" s="1109"/>
      <c r="R25" s="1109"/>
      <c r="S25" s="1109"/>
      <c r="T25" s="335"/>
      <c r="U25" s="335"/>
      <c r="V25" s="1107"/>
      <c r="W25" s="1107"/>
      <c r="X25" s="335"/>
      <c r="Y25" s="335"/>
      <c r="Z25" s="324"/>
    </row>
    <row r="26" spans="1:26" ht="18" customHeight="1">
      <c r="A26" s="1109" t="s">
        <v>500</v>
      </c>
      <c r="B26" s="1109"/>
      <c r="C26" s="1109"/>
      <c r="D26" s="1109"/>
      <c r="E26" s="1109"/>
      <c r="F26" s="1109"/>
      <c r="G26" s="1109"/>
      <c r="H26" s="1109"/>
      <c r="I26" s="1109"/>
      <c r="J26" s="1109"/>
      <c r="K26" s="1109"/>
      <c r="L26" s="1109"/>
      <c r="M26" s="1109"/>
      <c r="N26" s="1109"/>
      <c r="O26" s="1109"/>
      <c r="P26" s="1109"/>
      <c r="Q26" s="1109"/>
      <c r="R26" s="1109"/>
      <c r="S26" s="1109"/>
      <c r="Z26" s="324"/>
    </row>
    <row r="27" spans="1:26" ht="36.75" customHeight="1"/>
    <row r="28" spans="1:26" ht="33.75" customHeight="1" thickBot="1">
      <c r="A28" s="1108" t="s">
        <v>801</v>
      </c>
      <c r="B28" s="1108"/>
      <c r="C28" s="1108"/>
      <c r="D28" s="1108"/>
      <c r="E28" s="1108"/>
      <c r="F28" s="1108"/>
      <c r="G28" s="1108"/>
      <c r="H28" s="1108"/>
      <c r="I28" s="1108"/>
      <c r="J28" s="1108"/>
      <c r="K28" s="1108"/>
      <c r="L28" s="1108"/>
      <c r="M28" s="336"/>
      <c r="N28" s="336"/>
      <c r="O28" s="336"/>
      <c r="P28" s="336"/>
      <c r="Q28" s="336"/>
      <c r="R28" s="336"/>
      <c r="S28" s="278" t="s">
        <v>524</v>
      </c>
    </row>
    <row r="29" spans="1:26" ht="15" customHeight="1" thickTop="1">
      <c r="A29" s="280" t="s">
        <v>1</v>
      </c>
      <c r="B29" s="281" t="s">
        <v>102</v>
      </c>
      <c r="C29" s="282"/>
      <c r="D29" s="282"/>
      <c r="E29" s="283" t="s">
        <v>103</v>
      </c>
      <c r="F29" s="284" t="s">
        <v>104</v>
      </c>
      <c r="G29" s="284" t="s">
        <v>315</v>
      </c>
      <c r="H29" s="284" t="s">
        <v>316</v>
      </c>
      <c r="I29" s="284" t="s">
        <v>317</v>
      </c>
      <c r="J29" s="284" t="s">
        <v>321</v>
      </c>
      <c r="K29" s="284" t="s">
        <v>198</v>
      </c>
      <c r="L29" s="285" t="s">
        <v>318</v>
      </c>
      <c r="M29" s="284" t="s">
        <v>199</v>
      </c>
      <c r="N29" s="284" t="s">
        <v>319</v>
      </c>
      <c r="O29" s="284" t="s">
        <v>320</v>
      </c>
      <c r="P29" s="284" t="s">
        <v>105</v>
      </c>
      <c r="Q29" s="1110" t="s">
        <v>306</v>
      </c>
      <c r="R29" s="1113" t="s">
        <v>106</v>
      </c>
      <c r="S29" s="1114"/>
    </row>
    <row r="30" spans="1:26" ht="15" customHeight="1">
      <c r="A30" s="287"/>
      <c r="B30" s="288"/>
      <c r="C30" s="289" t="s">
        <v>107</v>
      </c>
      <c r="D30" s="289" t="s">
        <v>108</v>
      </c>
      <c r="E30" s="290"/>
      <c r="F30" s="291"/>
      <c r="G30" s="291"/>
      <c r="H30" s="291"/>
      <c r="I30" s="291"/>
      <c r="J30" s="289" t="s">
        <v>322</v>
      </c>
      <c r="K30" s="292"/>
      <c r="L30" s="289" t="s">
        <v>305</v>
      </c>
      <c r="M30" s="289" t="s">
        <v>483</v>
      </c>
      <c r="N30" s="291" t="s">
        <v>109</v>
      </c>
      <c r="O30" s="291"/>
      <c r="P30" s="291" t="s">
        <v>483</v>
      </c>
      <c r="Q30" s="1111"/>
      <c r="R30" s="294" t="s">
        <v>484</v>
      </c>
      <c r="S30" s="1115" t="s">
        <v>108</v>
      </c>
    </row>
    <row r="31" spans="1:26" ht="15" customHeight="1">
      <c r="A31" s="295" t="s">
        <v>22</v>
      </c>
      <c r="B31" s="296" t="s">
        <v>110</v>
      </c>
      <c r="C31" s="297"/>
      <c r="D31" s="297"/>
      <c r="E31" s="298" t="s">
        <v>111</v>
      </c>
      <c r="F31" s="296" t="s">
        <v>112</v>
      </c>
      <c r="G31" s="296" t="s">
        <v>195</v>
      </c>
      <c r="H31" s="296" t="s">
        <v>113</v>
      </c>
      <c r="I31" s="296" t="s">
        <v>114</v>
      </c>
      <c r="J31" s="296" t="s">
        <v>196</v>
      </c>
      <c r="K31" s="296" t="s">
        <v>197</v>
      </c>
      <c r="L31" s="299" t="s">
        <v>213</v>
      </c>
      <c r="M31" s="300" t="s">
        <v>200</v>
      </c>
      <c r="N31" s="296" t="s">
        <v>116</v>
      </c>
      <c r="O31" s="296" t="s">
        <v>115</v>
      </c>
      <c r="P31" s="296" t="s">
        <v>182</v>
      </c>
      <c r="Q31" s="1112"/>
      <c r="R31" s="301" t="s">
        <v>110</v>
      </c>
      <c r="S31" s="1116"/>
    </row>
    <row r="32" spans="1:26" ht="10.5" customHeight="1">
      <c r="A32" s="302"/>
      <c r="B32" s="337"/>
      <c r="C32" s="338"/>
      <c r="D32" s="339"/>
      <c r="E32" s="340"/>
      <c r="F32" s="341"/>
      <c r="G32" s="342"/>
      <c r="H32" s="342"/>
      <c r="I32" s="342"/>
      <c r="J32" s="342"/>
      <c r="K32" s="342"/>
      <c r="L32" s="342"/>
      <c r="M32" s="342"/>
      <c r="N32" s="342"/>
      <c r="O32" s="342"/>
      <c r="P32" s="342"/>
      <c r="Q32" s="343"/>
      <c r="R32" s="344"/>
      <c r="S32" s="345"/>
    </row>
    <row r="33" spans="1:22" ht="22.5" customHeight="1">
      <c r="A33" s="310" t="s">
        <v>539</v>
      </c>
      <c r="B33" s="346">
        <v>104.2</v>
      </c>
      <c r="C33" s="311">
        <v>99</v>
      </c>
      <c r="D33" s="311">
        <v>102</v>
      </c>
      <c r="E33" s="312">
        <v>104.5</v>
      </c>
      <c r="F33" s="312">
        <v>100.6</v>
      </c>
      <c r="G33" s="311">
        <v>121.3</v>
      </c>
      <c r="H33" s="311">
        <v>107</v>
      </c>
      <c r="I33" s="311">
        <v>106.8</v>
      </c>
      <c r="J33" s="311">
        <v>95.4</v>
      </c>
      <c r="K33" s="311">
        <v>92</v>
      </c>
      <c r="L33" s="311">
        <v>109.2</v>
      </c>
      <c r="M33" s="311">
        <v>95.2</v>
      </c>
      <c r="N33" s="311">
        <v>110.7</v>
      </c>
      <c r="O33" s="324">
        <v>102.7</v>
      </c>
      <c r="P33" s="311">
        <v>97.8</v>
      </c>
      <c r="Q33" s="313">
        <v>101.3</v>
      </c>
      <c r="R33" s="314">
        <v>100.8</v>
      </c>
      <c r="S33" s="315">
        <v>102.2</v>
      </c>
    </row>
    <row r="34" spans="1:22" ht="22.5" customHeight="1">
      <c r="A34" s="310" t="s">
        <v>611</v>
      </c>
      <c r="B34" s="346">
        <v>102.1</v>
      </c>
      <c r="C34" s="311">
        <v>98.5</v>
      </c>
      <c r="D34" s="311">
        <v>99.2</v>
      </c>
      <c r="E34" s="312">
        <v>102.2</v>
      </c>
      <c r="F34" s="312">
        <v>101.6</v>
      </c>
      <c r="G34" s="311">
        <v>122.7</v>
      </c>
      <c r="H34" s="311">
        <v>99.5</v>
      </c>
      <c r="I34" s="311">
        <v>107.2</v>
      </c>
      <c r="J34" s="311">
        <v>97.3</v>
      </c>
      <c r="K34" s="311">
        <v>101.4</v>
      </c>
      <c r="L34" s="311">
        <v>110.6</v>
      </c>
      <c r="M34" s="311">
        <v>100.4</v>
      </c>
      <c r="N34" s="311">
        <v>104.5</v>
      </c>
      <c r="O34" s="324">
        <v>102.7</v>
      </c>
      <c r="P34" s="311">
        <v>96.7</v>
      </c>
      <c r="Q34" s="313">
        <v>100.6</v>
      </c>
      <c r="R34" s="314">
        <v>100.9</v>
      </c>
      <c r="S34" s="315">
        <v>102.5</v>
      </c>
    </row>
    <row r="35" spans="1:22" ht="22.5" customHeight="1">
      <c r="A35" s="310" t="s">
        <v>683</v>
      </c>
      <c r="B35" s="346">
        <v>101.9</v>
      </c>
      <c r="C35" s="311">
        <v>95.1</v>
      </c>
      <c r="D35" s="311">
        <v>99</v>
      </c>
      <c r="E35" s="312">
        <v>102.7</v>
      </c>
      <c r="F35" s="312">
        <v>103.9</v>
      </c>
      <c r="G35" s="311">
        <v>126.5</v>
      </c>
      <c r="H35" s="311">
        <v>99.9</v>
      </c>
      <c r="I35" s="311">
        <v>102.6</v>
      </c>
      <c r="J35" s="311">
        <v>97.2</v>
      </c>
      <c r="K35" s="311">
        <v>92.6</v>
      </c>
      <c r="L35" s="311">
        <v>109.9</v>
      </c>
      <c r="M35" s="311">
        <v>94.6</v>
      </c>
      <c r="N35" s="311">
        <v>111</v>
      </c>
      <c r="O35" s="324">
        <v>101.7</v>
      </c>
      <c r="P35" s="311">
        <v>102.9</v>
      </c>
      <c r="Q35" s="313">
        <v>105.4</v>
      </c>
      <c r="R35" s="314">
        <v>101.4</v>
      </c>
      <c r="S35" s="315">
        <v>102.1</v>
      </c>
    </row>
    <row r="36" spans="1:22" ht="22.5" customHeight="1">
      <c r="A36" s="317"/>
      <c r="B36" s="347"/>
      <c r="C36" s="348"/>
      <c r="D36" s="348"/>
      <c r="E36" s="319"/>
      <c r="F36" s="348"/>
      <c r="G36" s="348"/>
      <c r="H36" s="348"/>
      <c r="I36" s="348"/>
      <c r="J36" s="348"/>
      <c r="K36" s="348"/>
      <c r="L36" s="348"/>
      <c r="M36" s="348"/>
      <c r="N36" s="348"/>
      <c r="P36" s="348"/>
      <c r="Q36" s="349"/>
      <c r="R36" s="321"/>
      <c r="S36" s="322"/>
    </row>
    <row r="37" spans="1:22" ht="23.25" customHeight="1">
      <c r="A37" s="350" t="s">
        <v>699</v>
      </c>
      <c r="B37" s="351">
        <v>94.1</v>
      </c>
      <c r="C37" s="351">
        <v>80.5</v>
      </c>
      <c r="D37" s="324">
        <v>88.3</v>
      </c>
      <c r="E37" s="311">
        <v>94.3</v>
      </c>
      <c r="F37" s="351">
        <v>97.2</v>
      </c>
      <c r="G37" s="351">
        <v>128.6</v>
      </c>
      <c r="H37" s="351">
        <v>93.6</v>
      </c>
      <c r="I37" s="351">
        <v>97.9</v>
      </c>
      <c r="J37" s="351">
        <v>89.6</v>
      </c>
      <c r="K37" s="351">
        <v>82.6</v>
      </c>
      <c r="L37" s="351">
        <v>108.8</v>
      </c>
      <c r="M37" s="351">
        <v>88.8</v>
      </c>
      <c r="N37" s="351">
        <v>99.6</v>
      </c>
      <c r="O37" s="351">
        <v>96.4</v>
      </c>
      <c r="P37" s="351">
        <v>105.5</v>
      </c>
      <c r="Q37" s="324">
        <v>97.2</v>
      </c>
      <c r="R37" s="352">
        <v>95.3</v>
      </c>
      <c r="S37" s="312">
        <v>92</v>
      </c>
      <c r="V37" s="353"/>
    </row>
    <row r="38" spans="1:22" ht="23.25" customHeight="1">
      <c r="A38" s="350" t="s">
        <v>465</v>
      </c>
      <c r="B38" s="351">
        <v>100.3</v>
      </c>
      <c r="C38" s="351">
        <v>96.6</v>
      </c>
      <c r="D38" s="324">
        <v>100.4</v>
      </c>
      <c r="E38" s="311">
        <v>98.6</v>
      </c>
      <c r="F38" s="351">
        <v>102.1</v>
      </c>
      <c r="G38" s="351">
        <v>131.19999999999999</v>
      </c>
      <c r="H38" s="351">
        <v>96.4</v>
      </c>
      <c r="I38" s="351">
        <v>95.3</v>
      </c>
      <c r="J38" s="351">
        <v>97.1</v>
      </c>
      <c r="K38" s="351">
        <v>90.3</v>
      </c>
      <c r="L38" s="351">
        <v>107.1</v>
      </c>
      <c r="M38" s="351">
        <v>96.3</v>
      </c>
      <c r="N38" s="351">
        <v>106.2</v>
      </c>
      <c r="O38" s="351">
        <v>98.7</v>
      </c>
      <c r="P38" s="351">
        <v>96</v>
      </c>
      <c r="Q38" s="324">
        <v>101.4</v>
      </c>
      <c r="R38" s="352">
        <v>99.6</v>
      </c>
      <c r="S38" s="312">
        <v>102.5</v>
      </c>
      <c r="V38" s="353"/>
    </row>
    <row r="39" spans="1:22" ht="23.25" customHeight="1">
      <c r="A39" s="350" t="s">
        <v>502</v>
      </c>
      <c r="B39" s="351">
        <v>99.4</v>
      </c>
      <c r="C39" s="351">
        <v>97.1</v>
      </c>
      <c r="D39" s="324">
        <v>98.4</v>
      </c>
      <c r="E39" s="311">
        <v>98.5</v>
      </c>
      <c r="F39" s="351">
        <v>98.58</v>
      </c>
      <c r="G39" s="351">
        <v>126.5</v>
      </c>
      <c r="H39" s="351">
        <v>93.4</v>
      </c>
      <c r="I39" s="351">
        <v>100.9</v>
      </c>
      <c r="J39" s="351">
        <v>97.6</v>
      </c>
      <c r="K39" s="351">
        <v>91.1</v>
      </c>
      <c r="L39" s="351">
        <v>112.9</v>
      </c>
      <c r="M39" s="351">
        <v>97.5</v>
      </c>
      <c r="N39" s="351">
        <v>102.1</v>
      </c>
      <c r="O39" s="351">
        <v>98.9</v>
      </c>
      <c r="P39" s="351">
        <v>98.8</v>
      </c>
      <c r="Q39" s="324">
        <v>103.1</v>
      </c>
      <c r="R39" s="352">
        <v>100.9</v>
      </c>
      <c r="S39" s="312">
        <v>102.1</v>
      </c>
      <c r="V39" s="353"/>
    </row>
    <row r="40" spans="1:22" ht="23.25" customHeight="1">
      <c r="A40" s="350" t="s">
        <v>503</v>
      </c>
      <c r="B40" s="351">
        <v>104.9</v>
      </c>
      <c r="C40" s="351">
        <v>98.5</v>
      </c>
      <c r="D40" s="324">
        <v>101.7</v>
      </c>
      <c r="E40" s="311">
        <v>103.5</v>
      </c>
      <c r="F40" s="351">
        <v>108.1</v>
      </c>
      <c r="G40" s="351">
        <v>134.9</v>
      </c>
      <c r="H40" s="351">
        <v>99.8</v>
      </c>
      <c r="I40" s="351">
        <v>107.4</v>
      </c>
      <c r="J40" s="351">
        <v>102.9</v>
      </c>
      <c r="K40" s="351">
        <v>94.3</v>
      </c>
      <c r="L40" s="351">
        <v>113.5</v>
      </c>
      <c r="M40" s="351">
        <v>97.4</v>
      </c>
      <c r="N40" s="351">
        <v>120.5</v>
      </c>
      <c r="O40" s="351">
        <v>105</v>
      </c>
      <c r="P40" s="351">
        <v>106.9</v>
      </c>
      <c r="Q40" s="324">
        <v>105.7</v>
      </c>
      <c r="R40" s="352">
        <v>104.7</v>
      </c>
      <c r="S40" s="312">
        <v>105.3</v>
      </c>
      <c r="V40" s="353"/>
    </row>
    <row r="41" spans="1:22" ht="23.25" customHeight="1">
      <c r="A41" s="350" t="s">
        <v>512</v>
      </c>
      <c r="B41" s="351">
        <v>100.7</v>
      </c>
      <c r="C41" s="351">
        <v>89.8</v>
      </c>
      <c r="D41" s="324">
        <v>94.2</v>
      </c>
      <c r="E41" s="311">
        <v>103.2</v>
      </c>
      <c r="F41" s="351">
        <v>101.4</v>
      </c>
      <c r="G41" s="351">
        <v>130.1</v>
      </c>
      <c r="H41" s="351">
        <v>95.8</v>
      </c>
      <c r="I41" s="351">
        <v>108.8</v>
      </c>
      <c r="J41" s="351">
        <v>97.3</v>
      </c>
      <c r="K41" s="351">
        <v>93.3</v>
      </c>
      <c r="L41" s="351">
        <v>106</v>
      </c>
      <c r="M41" s="351">
        <v>96.5</v>
      </c>
      <c r="N41" s="351">
        <v>120.6</v>
      </c>
      <c r="O41" s="351">
        <v>102.4</v>
      </c>
      <c r="P41" s="351">
        <v>106.7</v>
      </c>
      <c r="Q41" s="324">
        <v>103.9</v>
      </c>
      <c r="R41" s="352">
        <v>101.3</v>
      </c>
      <c r="S41" s="312">
        <v>98.2</v>
      </c>
      <c r="V41" s="353"/>
    </row>
    <row r="42" spans="1:22" ht="23.25" customHeight="1">
      <c r="A42" s="350" t="s">
        <v>504</v>
      </c>
      <c r="B42" s="351">
        <v>104</v>
      </c>
      <c r="C42" s="351">
        <v>97.5</v>
      </c>
      <c r="D42" s="324">
        <v>102.3</v>
      </c>
      <c r="E42" s="311">
        <v>97</v>
      </c>
      <c r="F42" s="351">
        <v>108.1</v>
      </c>
      <c r="G42" s="351">
        <v>126.7</v>
      </c>
      <c r="H42" s="351">
        <v>99.3</v>
      </c>
      <c r="I42" s="351">
        <v>102.7</v>
      </c>
      <c r="J42" s="351">
        <v>105.3</v>
      </c>
      <c r="K42" s="351">
        <v>94.4</v>
      </c>
      <c r="L42" s="351">
        <v>99.4</v>
      </c>
      <c r="M42" s="351">
        <v>98.7</v>
      </c>
      <c r="N42" s="351">
        <v>120.2</v>
      </c>
      <c r="O42" s="351">
        <v>103.4</v>
      </c>
      <c r="P42" s="351">
        <v>108.4</v>
      </c>
      <c r="Q42" s="324">
        <v>107.5</v>
      </c>
      <c r="R42" s="352">
        <v>103.7</v>
      </c>
      <c r="S42" s="312">
        <v>105.5</v>
      </c>
      <c r="V42" s="353"/>
    </row>
    <row r="43" spans="1:22" ht="23.25" customHeight="1">
      <c r="A43" s="350" t="s">
        <v>505</v>
      </c>
      <c r="B43" s="351">
        <v>106.4</v>
      </c>
      <c r="C43" s="351">
        <v>99.1</v>
      </c>
      <c r="D43" s="324">
        <v>103</v>
      </c>
      <c r="E43" s="311">
        <v>115.8</v>
      </c>
      <c r="F43" s="351">
        <v>106.5</v>
      </c>
      <c r="G43" s="351">
        <v>127.1</v>
      </c>
      <c r="H43" s="351">
        <v>102.2</v>
      </c>
      <c r="I43" s="351">
        <v>109</v>
      </c>
      <c r="J43" s="351">
        <v>97.7</v>
      </c>
      <c r="K43" s="351">
        <v>100.3</v>
      </c>
      <c r="L43" s="351">
        <v>114.3</v>
      </c>
      <c r="M43" s="351">
        <v>96.9</v>
      </c>
      <c r="N43" s="351">
        <v>122.5</v>
      </c>
      <c r="O43" s="351">
        <v>106.7</v>
      </c>
      <c r="P43" s="351">
        <v>104.9</v>
      </c>
      <c r="Q43" s="324">
        <v>110.1</v>
      </c>
      <c r="R43" s="352">
        <v>104.7</v>
      </c>
      <c r="S43" s="312">
        <v>106</v>
      </c>
      <c r="V43" s="353"/>
    </row>
    <row r="44" spans="1:22" ht="23.25" customHeight="1">
      <c r="A44" s="350" t="s">
        <v>506</v>
      </c>
      <c r="B44" s="351">
        <v>98.1</v>
      </c>
      <c r="C44" s="351">
        <v>87.1</v>
      </c>
      <c r="D44" s="324">
        <v>92.9</v>
      </c>
      <c r="E44" s="311">
        <v>106</v>
      </c>
      <c r="F44" s="351">
        <v>101.5</v>
      </c>
      <c r="G44" s="351">
        <v>119.4</v>
      </c>
      <c r="H44" s="351">
        <v>101.7</v>
      </c>
      <c r="I44" s="351">
        <v>103.5</v>
      </c>
      <c r="J44" s="351">
        <v>89.8</v>
      </c>
      <c r="K44" s="351">
        <v>89</v>
      </c>
      <c r="L44" s="351">
        <v>117</v>
      </c>
      <c r="M44" s="351">
        <v>96.4</v>
      </c>
      <c r="N44" s="351">
        <v>87.7</v>
      </c>
      <c r="O44" s="351">
        <v>101.2</v>
      </c>
      <c r="P44" s="351">
        <v>103.2</v>
      </c>
      <c r="Q44" s="324">
        <v>102.4</v>
      </c>
      <c r="R44" s="352">
        <v>97.9</v>
      </c>
      <c r="S44" s="312">
        <v>96.1</v>
      </c>
      <c r="V44" s="353"/>
    </row>
    <row r="45" spans="1:22" ht="23.25" customHeight="1">
      <c r="A45" s="350" t="s">
        <v>507</v>
      </c>
      <c r="B45" s="351">
        <v>101.5</v>
      </c>
      <c r="C45" s="351">
        <v>96.3</v>
      </c>
      <c r="D45" s="324">
        <v>100.1</v>
      </c>
      <c r="E45" s="311">
        <v>99.4</v>
      </c>
      <c r="F45" s="351">
        <v>103.7</v>
      </c>
      <c r="G45" s="351">
        <v>121.8</v>
      </c>
      <c r="H45" s="351">
        <v>101.7</v>
      </c>
      <c r="I45" s="351">
        <v>90.8</v>
      </c>
      <c r="J45" s="351">
        <v>95.8</v>
      </c>
      <c r="K45" s="351">
        <v>93.9</v>
      </c>
      <c r="L45" s="351">
        <v>109.1</v>
      </c>
      <c r="M45" s="351">
        <v>91.2</v>
      </c>
      <c r="N45" s="351">
        <v>107.7</v>
      </c>
      <c r="O45" s="351">
        <v>99.3</v>
      </c>
      <c r="P45" s="351">
        <v>97.1</v>
      </c>
      <c r="Q45" s="324">
        <v>105.9</v>
      </c>
      <c r="R45" s="352">
        <v>99.7</v>
      </c>
      <c r="S45" s="312">
        <v>101.7</v>
      </c>
      <c r="V45" s="353"/>
    </row>
    <row r="46" spans="1:22" ht="23.25" customHeight="1">
      <c r="A46" s="350" t="s">
        <v>697</v>
      </c>
      <c r="B46" s="351">
        <v>105.2</v>
      </c>
      <c r="C46" s="351">
        <v>100.5</v>
      </c>
      <c r="D46" s="324">
        <v>101.6</v>
      </c>
      <c r="E46" s="311">
        <v>115.2</v>
      </c>
      <c r="F46" s="351">
        <v>104.8</v>
      </c>
      <c r="G46" s="351">
        <v>126.8</v>
      </c>
      <c r="H46" s="351">
        <v>101.6</v>
      </c>
      <c r="I46" s="351">
        <v>104.2</v>
      </c>
      <c r="J46" s="351">
        <v>95.5</v>
      </c>
      <c r="K46" s="351">
        <v>98.8</v>
      </c>
      <c r="L46" s="351">
        <v>112</v>
      </c>
      <c r="M46" s="351">
        <v>94.6</v>
      </c>
      <c r="N46" s="351">
        <v>122</v>
      </c>
      <c r="O46" s="351">
        <v>104.2</v>
      </c>
      <c r="P46" s="351">
        <v>99.9</v>
      </c>
      <c r="Q46" s="324">
        <v>110.3</v>
      </c>
      <c r="R46" s="352">
        <v>103.6</v>
      </c>
      <c r="S46" s="312">
        <v>104.8</v>
      </c>
      <c r="V46" s="353"/>
    </row>
    <row r="47" spans="1:22" ht="23.25" customHeight="1">
      <c r="A47" s="350" t="s">
        <v>508</v>
      </c>
      <c r="B47" s="351">
        <v>105.5</v>
      </c>
      <c r="C47" s="351">
        <v>100.9</v>
      </c>
      <c r="D47" s="324">
        <v>104.2</v>
      </c>
      <c r="E47" s="311">
        <v>101.2</v>
      </c>
      <c r="F47" s="351">
        <v>108</v>
      </c>
      <c r="G47" s="351">
        <v>125.9</v>
      </c>
      <c r="H47" s="351">
        <v>106.4</v>
      </c>
      <c r="I47" s="351">
        <v>106.8</v>
      </c>
      <c r="J47" s="351">
        <v>99.2</v>
      </c>
      <c r="K47" s="351">
        <v>94</v>
      </c>
      <c r="L47" s="351">
        <v>108.8</v>
      </c>
      <c r="M47" s="351">
        <v>91.3</v>
      </c>
      <c r="N47" s="351">
        <v>114.8</v>
      </c>
      <c r="O47" s="351">
        <v>101.9</v>
      </c>
      <c r="P47" s="351">
        <v>106.3</v>
      </c>
      <c r="Q47" s="324">
        <v>109.6</v>
      </c>
      <c r="R47" s="352">
        <v>103.8</v>
      </c>
      <c r="S47" s="312">
        <v>107.9</v>
      </c>
      <c r="V47" s="353"/>
    </row>
    <row r="48" spans="1:22" ht="23.25" customHeight="1">
      <c r="A48" s="350" t="s">
        <v>468</v>
      </c>
      <c r="B48" s="351">
        <v>103.2</v>
      </c>
      <c r="C48" s="351">
        <v>97.8</v>
      </c>
      <c r="D48" s="324">
        <v>100.3</v>
      </c>
      <c r="E48" s="311">
        <v>99.6</v>
      </c>
      <c r="F48" s="351">
        <v>107</v>
      </c>
      <c r="G48" s="351">
        <v>119.2</v>
      </c>
      <c r="H48" s="351">
        <v>107</v>
      </c>
      <c r="I48" s="351">
        <v>103.5</v>
      </c>
      <c r="J48" s="351">
        <v>98</v>
      </c>
      <c r="K48" s="351">
        <v>89.3</v>
      </c>
      <c r="L48" s="351">
        <v>109.8</v>
      </c>
      <c r="M48" s="351">
        <v>89.9</v>
      </c>
      <c r="N48" s="351">
        <v>108.6</v>
      </c>
      <c r="O48" s="351">
        <v>101.8</v>
      </c>
      <c r="P48" s="351">
        <v>101.1</v>
      </c>
      <c r="Q48" s="324">
        <v>107.8</v>
      </c>
      <c r="R48" s="352">
        <v>101.2</v>
      </c>
      <c r="S48" s="312">
        <v>103.4</v>
      </c>
      <c r="V48" s="353"/>
    </row>
    <row r="49" spans="1:26" ht="23.25" customHeight="1">
      <c r="A49" s="350" t="s">
        <v>707</v>
      </c>
      <c r="B49" s="351">
        <v>94.9</v>
      </c>
      <c r="C49" s="353">
        <v>86.3</v>
      </c>
      <c r="D49" s="327">
        <v>89.7</v>
      </c>
      <c r="E49" s="327">
        <v>94.3</v>
      </c>
      <c r="F49" s="327">
        <v>96.2</v>
      </c>
      <c r="G49" s="327">
        <v>112.8</v>
      </c>
      <c r="H49" s="327">
        <v>94.6</v>
      </c>
      <c r="I49" s="327">
        <v>102.7</v>
      </c>
      <c r="J49" s="327">
        <v>90.5</v>
      </c>
      <c r="K49" s="327">
        <v>85</v>
      </c>
      <c r="L49" s="327">
        <v>100.8</v>
      </c>
      <c r="M49" s="327">
        <v>84.3</v>
      </c>
      <c r="N49" s="327">
        <v>109.7</v>
      </c>
      <c r="O49" s="327">
        <v>97.2</v>
      </c>
      <c r="P49" s="327">
        <v>91</v>
      </c>
      <c r="Q49" s="353">
        <v>101.9</v>
      </c>
      <c r="R49" s="352">
        <v>95.1</v>
      </c>
      <c r="S49" s="312">
        <v>93.5</v>
      </c>
      <c r="V49" s="353"/>
    </row>
    <row r="50" spans="1:26" ht="9.75" customHeight="1">
      <c r="A50" s="354"/>
      <c r="B50" s="355"/>
      <c r="C50" s="356"/>
      <c r="D50" s="357"/>
      <c r="E50" s="358"/>
      <c r="F50" s="359"/>
      <c r="G50" s="356"/>
      <c r="H50" s="356"/>
      <c r="I50" s="356"/>
      <c r="J50" s="356"/>
      <c r="K50" s="356"/>
      <c r="L50" s="356"/>
      <c r="M50" s="356"/>
      <c r="N50" s="356"/>
      <c r="O50" s="356"/>
      <c r="P50" s="356"/>
      <c r="Q50" s="360"/>
      <c r="R50" s="361"/>
      <c r="S50" s="362"/>
      <c r="V50" s="353"/>
    </row>
    <row r="51" spans="1:26" s="2" customFormat="1" ht="18" customHeight="1">
      <c r="A51" s="1117"/>
      <c r="B51" s="1117"/>
      <c r="C51" s="1117"/>
      <c r="D51" s="1117"/>
      <c r="E51" s="1117"/>
      <c r="F51" s="1117"/>
      <c r="G51" s="1117"/>
      <c r="H51" s="1117"/>
      <c r="I51" s="1117"/>
      <c r="J51" s="1117"/>
      <c r="K51" s="1117"/>
      <c r="L51" s="1117"/>
      <c r="M51" s="1117"/>
      <c r="N51" s="1117"/>
      <c r="O51" s="1117"/>
      <c r="P51" s="1117"/>
      <c r="Q51" s="1117"/>
      <c r="R51" s="1117"/>
      <c r="S51" s="1117"/>
      <c r="Z51" s="1"/>
    </row>
  </sheetData>
  <mergeCells count="12">
    <mergeCell ref="A28:L28"/>
    <mergeCell ref="A51:S51"/>
    <mergeCell ref="Q29:Q31"/>
    <mergeCell ref="R29:S29"/>
    <mergeCell ref="S30:S31"/>
    <mergeCell ref="V25:W25"/>
    <mergeCell ref="A2:L2"/>
    <mergeCell ref="A25:S25"/>
    <mergeCell ref="Q3:Q5"/>
    <mergeCell ref="A26:S26"/>
    <mergeCell ref="R3:S3"/>
    <mergeCell ref="S4:S5"/>
  </mergeCells>
  <phoneticPr fontId="3"/>
  <pageMargins left="0.39370078740157483" right="0.51181102362204722" top="0.70866141732283472" bottom="0.59055118110236227" header="0" footer="0.27559055118110237"/>
  <pageSetup paperSize="9" scale="61" firstPageNumber="8" orientation="portrait" useFirstPageNumber="1" r:id="rId1"/>
  <headerFooter scaleWithDoc="0" alignWithMargins="0">
    <oddFooter xml:space="preserve">&amp;C
</oddFooter>
  </headerFooter>
  <ignoredErrors>
    <ignoredError sqref="A12:A22 A38:A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K81"/>
  <sheetViews>
    <sheetView zoomScaleNormal="100" workbookViewId="0"/>
  </sheetViews>
  <sheetFormatPr defaultColWidth="20" defaultRowHeight="11.25"/>
  <cols>
    <col min="1" max="1" width="22.625" style="32" customWidth="1"/>
    <col min="2" max="9" width="11.625" style="33" customWidth="1"/>
    <col min="10" max="10" width="9" style="33" customWidth="1"/>
    <col min="11" max="16384" width="20" style="33"/>
  </cols>
  <sheetData>
    <row r="1" spans="1:11" ht="14.25" customHeight="1"/>
    <row r="2" spans="1:11" ht="27" customHeight="1" thickBot="1">
      <c r="A2" s="1128" t="s">
        <v>201</v>
      </c>
      <c r="B2" s="1128"/>
      <c r="C2" s="1128"/>
      <c r="H2" s="363"/>
    </row>
    <row r="3" spans="1:11" ht="15" customHeight="1" thickTop="1">
      <c r="A3" s="1120" t="s">
        <v>496</v>
      </c>
      <c r="B3" s="1130" t="s">
        <v>221</v>
      </c>
      <c r="C3" s="1131"/>
      <c r="D3" s="364"/>
      <c r="E3" s="364"/>
      <c r="F3" s="364"/>
      <c r="G3" s="364"/>
      <c r="H3" s="365"/>
      <c r="I3" s="365"/>
    </row>
    <row r="4" spans="1:11" s="32" customFormat="1" ht="15" customHeight="1">
      <c r="A4" s="1121"/>
      <c r="B4" s="1132"/>
      <c r="C4" s="1133"/>
      <c r="D4" s="1118" t="s">
        <v>222</v>
      </c>
      <c r="E4" s="1136"/>
      <c r="F4" s="366"/>
      <c r="G4" s="367"/>
      <c r="H4" s="1118" t="s">
        <v>223</v>
      </c>
      <c r="I4" s="1136"/>
    </row>
    <row r="5" spans="1:11" s="32" customFormat="1" ht="15" customHeight="1">
      <c r="A5" s="1121"/>
      <c r="B5" s="1132"/>
      <c r="C5" s="1133"/>
      <c r="D5" s="1132"/>
      <c r="E5" s="1133"/>
      <c r="F5" s="1118" t="s">
        <v>527</v>
      </c>
      <c r="G5" s="1139"/>
      <c r="H5" s="1132"/>
      <c r="I5" s="1133"/>
    </row>
    <row r="6" spans="1:11" s="32" customFormat="1" ht="16.5" customHeight="1">
      <c r="A6" s="1122"/>
      <c r="B6" s="368" t="s">
        <v>770</v>
      </c>
      <c r="C6" s="369" t="s">
        <v>224</v>
      </c>
      <c r="D6" s="368" t="s">
        <v>770</v>
      </c>
      <c r="E6" s="369" t="s">
        <v>224</v>
      </c>
      <c r="F6" s="368" t="s">
        <v>770</v>
      </c>
      <c r="G6" s="370" t="s">
        <v>224</v>
      </c>
      <c r="H6" s="368" t="s">
        <v>770</v>
      </c>
      <c r="I6" s="371" t="s">
        <v>225</v>
      </c>
    </row>
    <row r="7" spans="1:11" ht="17.25" customHeight="1">
      <c r="A7" s="372"/>
      <c r="B7" s="373" t="s">
        <v>117</v>
      </c>
      <c r="C7" s="374" t="s">
        <v>25</v>
      </c>
      <c r="D7" s="373" t="s">
        <v>117</v>
      </c>
      <c r="E7" s="374" t="s">
        <v>25</v>
      </c>
      <c r="F7" s="373" t="s">
        <v>117</v>
      </c>
      <c r="G7" s="374" t="s">
        <v>25</v>
      </c>
      <c r="H7" s="373" t="s">
        <v>117</v>
      </c>
      <c r="I7" s="375" t="s">
        <v>210</v>
      </c>
    </row>
    <row r="8" spans="1:11" ht="14.45" customHeight="1">
      <c r="A8" s="376" t="s">
        <v>118</v>
      </c>
      <c r="B8" s="377">
        <v>262206</v>
      </c>
      <c r="C8" s="425">
        <v>5.3</v>
      </c>
      <c r="D8" s="377">
        <v>255514</v>
      </c>
      <c r="E8" s="425">
        <v>5.0999999999999996</v>
      </c>
      <c r="F8" s="377">
        <v>238232</v>
      </c>
      <c r="G8" s="425">
        <v>4.7</v>
      </c>
      <c r="H8" s="378">
        <v>6692</v>
      </c>
      <c r="I8" s="434">
        <v>800</v>
      </c>
      <c r="K8" s="379"/>
    </row>
    <row r="9" spans="1:11" ht="14.45" customHeight="1">
      <c r="A9" s="376" t="s">
        <v>107</v>
      </c>
      <c r="B9" s="377">
        <v>295653</v>
      </c>
      <c r="C9" s="425">
        <v>-1.7</v>
      </c>
      <c r="D9" s="377">
        <v>287305</v>
      </c>
      <c r="E9" s="425">
        <v>0.9</v>
      </c>
      <c r="F9" s="377">
        <v>263232</v>
      </c>
      <c r="G9" s="425">
        <v>-3.3</v>
      </c>
      <c r="H9" s="378">
        <v>8348</v>
      </c>
      <c r="I9" s="434">
        <v>-7604</v>
      </c>
      <c r="K9" s="379"/>
    </row>
    <row r="10" spans="1:11" ht="14.45" customHeight="1">
      <c r="A10" s="376" t="s">
        <v>108</v>
      </c>
      <c r="B10" s="377">
        <v>268756</v>
      </c>
      <c r="C10" s="425">
        <v>0.8</v>
      </c>
      <c r="D10" s="377">
        <v>263383</v>
      </c>
      <c r="E10" s="425">
        <v>2.7</v>
      </c>
      <c r="F10" s="377">
        <v>244403</v>
      </c>
      <c r="G10" s="425">
        <v>3</v>
      </c>
      <c r="H10" s="378">
        <v>5373</v>
      </c>
      <c r="I10" s="434">
        <v>-4715</v>
      </c>
      <c r="K10" s="379"/>
    </row>
    <row r="11" spans="1:11" ht="14.45" customHeight="1">
      <c r="A11" s="376" t="s">
        <v>119</v>
      </c>
      <c r="B11" s="377">
        <v>432212</v>
      </c>
      <c r="C11" s="425">
        <v>-0.5</v>
      </c>
      <c r="D11" s="377">
        <v>431169</v>
      </c>
      <c r="E11" s="425">
        <v>0</v>
      </c>
      <c r="F11" s="377">
        <v>385976</v>
      </c>
      <c r="G11" s="425">
        <v>-2.4</v>
      </c>
      <c r="H11" s="378">
        <v>1043</v>
      </c>
      <c r="I11" s="434">
        <v>-2670</v>
      </c>
      <c r="K11" s="379"/>
    </row>
    <row r="12" spans="1:11" ht="14.45" customHeight="1">
      <c r="A12" s="376" t="s">
        <v>120</v>
      </c>
      <c r="B12" s="377">
        <v>382076</v>
      </c>
      <c r="C12" s="425">
        <v>9.1</v>
      </c>
      <c r="D12" s="377">
        <v>366998</v>
      </c>
      <c r="E12" s="425">
        <v>8.3000000000000007</v>
      </c>
      <c r="F12" s="377">
        <v>347634</v>
      </c>
      <c r="G12" s="425">
        <v>10.199999999999999</v>
      </c>
      <c r="H12" s="380">
        <v>15078</v>
      </c>
      <c r="I12" s="435">
        <v>3414</v>
      </c>
      <c r="K12" s="379"/>
    </row>
    <row r="13" spans="1:11" ht="14.45" customHeight="1">
      <c r="A13" s="376" t="s">
        <v>242</v>
      </c>
      <c r="B13" s="377">
        <v>326227</v>
      </c>
      <c r="C13" s="425">
        <v>7.6</v>
      </c>
      <c r="D13" s="377">
        <v>298685</v>
      </c>
      <c r="E13" s="425">
        <v>-1.5</v>
      </c>
      <c r="F13" s="377">
        <v>239802</v>
      </c>
      <c r="G13" s="425">
        <v>1.3</v>
      </c>
      <c r="H13" s="378">
        <v>27542</v>
      </c>
      <c r="I13" s="434">
        <v>27524</v>
      </c>
      <c r="K13" s="379"/>
    </row>
    <row r="14" spans="1:11" ht="14.45" customHeight="1">
      <c r="A14" s="376" t="s">
        <v>243</v>
      </c>
      <c r="B14" s="377">
        <v>210805</v>
      </c>
      <c r="C14" s="425">
        <v>11.6</v>
      </c>
      <c r="D14" s="377">
        <v>209361</v>
      </c>
      <c r="E14" s="425">
        <v>14.8</v>
      </c>
      <c r="F14" s="377">
        <v>197067</v>
      </c>
      <c r="G14" s="425">
        <v>13.1</v>
      </c>
      <c r="H14" s="378">
        <v>1444</v>
      </c>
      <c r="I14" s="434">
        <v>-5014</v>
      </c>
      <c r="K14" s="379"/>
    </row>
    <row r="15" spans="1:11" ht="14.45" customHeight="1">
      <c r="A15" s="376" t="s">
        <v>244</v>
      </c>
      <c r="B15" s="377">
        <v>325959</v>
      </c>
      <c r="C15" s="425">
        <v>9.6999999999999993</v>
      </c>
      <c r="D15" s="377">
        <v>324052</v>
      </c>
      <c r="E15" s="425">
        <v>8.9</v>
      </c>
      <c r="F15" s="377">
        <v>314047</v>
      </c>
      <c r="G15" s="425">
        <v>10.8</v>
      </c>
      <c r="H15" s="380">
        <v>1907</v>
      </c>
      <c r="I15" s="434">
        <v>1907</v>
      </c>
      <c r="K15" s="379"/>
    </row>
    <row r="16" spans="1:11" ht="14.45" customHeight="1">
      <c r="A16" s="376" t="s">
        <v>323</v>
      </c>
      <c r="B16" s="377">
        <v>274299</v>
      </c>
      <c r="C16" s="381">
        <v>3.4</v>
      </c>
      <c r="D16" s="377">
        <v>258572</v>
      </c>
      <c r="E16" s="381">
        <v>-0.4</v>
      </c>
      <c r="F16" s="377">
        <v>241080</v>
      </c>
      <c r="G16" s="381">
        <v>-2.6</v>
      </c>
      <c r="H16" s="378">
        <v>15727</v>
      </c>
      <c r="I16" s="434">
        <v>10075</v>
      </c>
      <c r="K16" s="379"/>
    </row>
    <row r="17" spans="1:11" ht="14.45" customHeight="1">
      <c r="A17" s="376" t="s">
        <v>194</v>
      </c>
      <c r="B17" s="377">
        <v>411242</v>
      </c>
      <c r="C17" s="381">
        <v>35.799999999999997</v>
      </c>
      <c r="D17" s="377">
        <v>375876</v>
      </c>
      <c r="E17" s="381">
        <v>24.1</v>
      </c>
      <c r="F17" s="377">
        <v>362424</v>
      </c>
      <c r="G17" s="381">
        <v>25.4</v>
      </c>
      <c r="H17" s="378">
        <v>35366</v>
      </c>
      <c r="I17" s="434">
        <v>35286</v>
      </c>
      <c r="K17" s="379"/>
    </row>
    <row r="18" spans="1:11" ht="14.45" customHeight="1">
      <c r="A18" s="376" t="s">
        <v>245</v>
      </c>
      <c r="B18" s="377">
        <v>110718</v>
      </c>
      <c r="C18" s="381">
        <v>-9</v>
      </c>
      <c r="D18" s="377">
        <v>110195</v>
      </c>
      <c r="E18" s="381">
        <v>-8.6</v>
      </c>
      <c r="F18" s="377">
        <v>101961</v>
      </c>
      <c r="G18" s="381">
        <v>-11.2</v>
      </c>
      <c r="H18" s="380">
        <v>523</v>
      </c>
      <c r="I18" s="434">
        <v>-507</v>
      </c>
      <c r="K18" s="379"/>
    </row>
    <row r="19" spans="1:11" ht="14.45" customHeight="1">
      <c r="A19" s="376" t="s">
        <v>193</v>
      </c>
      <c r="B19" s="377">
        <v>173166</v>
      </c>
      <c r="C19" s="381">
        <v>3</v>
      </c>
      <c r="D19" s="377">
        <v>172225</v>
      </c>
      <c r="E19" s="381">
        <v>2.4</v>
      </c>
      <c r="F19" s="377">
        <v>164840</v>
      </c>
      <c r="G19" s="381">
        <v>6.9</v>
      </c>
      <c r="H19" s="378">
        <v>941</v>
      </c>
      <c r="I19" s="434">
        <v>941</v>
      </c>
      <c r="K19" s="379"/>
    </row>
    <row r="20" spans="1:11" ht="14.45" customHeight="1">
      <c r="A20" s="376" t="s">
        <v>246</v>
      </c>
      <c r="B20" s="377">
        <v>382554</v>
      </c>
      <c r="C20" s="425">
        <v>10.9</v>
      </c>
      <c r="D20" s="377">
        <v>382548</v>
      </c>
      <c r="E20" s="425">
        <v>11.4</v>
      </c>
      <c r="F20" s="377">
        <v>377352</v>
      </c>
      <c r="G20" s="425">
        <v>10.7</v>
      </c>
      <c r="H20" s="378">
        <v>6</v>
      </c>
      <c r="I20" s="435">
        <v>-1287</v>
      </c>
      <c r="K20" s="379"/>
    </row>
    <row r="21" spans="1:11" ht="14.45" customHeight="1">
      <c r="A21" s="376" t="s">
        <v>247</v>
      </c>
      <c r="B21" s="377">
        <v>283960</v>
      </c>
      <c r="C21" s="425">
        <v>5.3</v>
      </c>
      <c r="D21" s="377">
        <v>270722</v>
      </c>
      <c r="E21" s="425">
        <v>2.2000000000000002</v>
      </c>
      <c r="F21" s="377">
        <v>255575</v>
      </c>
      <c r="G21" s="425">
        <v>2.8</v>
      </c>
      <c r="H21" s="378">
        <v>13238</v>
      </c>
      <c r="I21" s="434">
        <v>8346</v>
      </c>
      <c r="K21" s="379"/>
    </row>
    <row r="22" spans="1:11" ht="14.45" customHeight="1">
      <c r="A22" s="376" t="s">
        <v>183</v>
      </c>
      <c r="B22" s="377">
        <v>259498</v>
      </c>
      <c r="C22" s="425">
        <v>-14.9</v>
      </c>
      <c r="D22" s="377">
        <v>259491</v>
      </c>
      <c r="E22" s="425">
        <v>-14.5</v>
      </c>
      <c r="F22" s="377">
        <v>253787</v>
      </c>
      <c r="G22" s="425">
        <v>-10.199999999999999</v>
      </c>
      <c r="H22" s="378">
        <v>7</v>
      </c>
      <c r="I22" s="434">
        <v>-1362</v>
      </c>
      <c r="K22" s="379"/>
    </row>
    <row r="23" spans="1:11" ht="14.45" customHeight="1">
      <c r="A23" s="376" t="s">
        <v>121</v>
      </c>
      <c r="B23" s="377">
        <v>213584</v>
      </c>
      <c r="C23" s="381">
        <v>9.3000000000000007</v>
      </c>
      <c r="D23" s="377">
        <v>212874</v>
      </c>
      <c r="E23" s="381">
        <v>10</v>
      </c>
      <c r="F23" s="377">
        <v>188456</v>
      </c>
      <c r="G23" s="381">
        <v>4.5</v>
      </c>
      <c r="H23" s="378">
        <v>710</v>
      </c>
      <c r="I23" s="434">
        <v>-1177</v>
      </c>
      <c r="K23" s="379"/>
    </row>
    <row r="24" spans="1:11" ht="6.75" customHeight="1">
      <c r="A24" s="382"/>
      <c r="B24" s="383"/>
      <c r="C24" s="384"/>
      <c r="D24" s="385"/>
      <c r="E24" s="384"/>
      <c r="F24" s="385"/>
      <c r="G24" s="386"/>
      <c r="H24" s="387"/>
      <c r="I24" s="388"/>
    </row>
    <row r="25" spans="1:11" ht="15.75" customHeight="1">
      <c r="A25" s="389" t="s">
        <v>618</v>
      </c>
    </row>
    <row r="26" spans="1:11" ht="15.75" customHeight="1">
      <c r="A26" s="389" t="s">
        <v>619</v>
      </c>
    </row>
    <row r="27" spans="1:11" ht="15.6" customHeight="1">
      <c r="A27" s="389" t="s">
        <v>620</v>
      </c>
    </row>
    <row r="28" spans="1:11" ht="30" customHeight="1" thickBot="1">
      <c r="A28" s="1128" t="s">
        <v>122</v>
      </c>
      <c r="B28" s="1128"/>
      <c r="C28" s="1128"/>
    </row>
    <row r="29" spans="1:11" ht="16.5" customHeight="1" thickTop="1">
      <c r="A29" s="1125" t="s">
        <v>496</v>
      </c>
      <c r="B29" s="1130" t="s">
        <v>290</v>
      </c>
      <c r="C29" s="1131"/>
      <c r="D29" s="1129"/>
      <c r="E29" s="1129"/>
      <c r="F29" s="1129"/>
      <c r="G29" s="1137"/>
      <c r="H29" s="1130" t="s">
        <v>499</v>
      </c>
      <c r="I29" s="1131"/>
    </row>
    <row r="30" spans="1:11" s="32" customFormat="1" ht="16.5" customHeight="1">
      <c r="A30" s="1126"/>
      <c r="B30" s="1132"/>
      <c r="C30" s="1133"/>
      <c r="D30" s="1118" t="s">
        <v>498</v>
      </c>
      <c r="E30" s="1139"/>
      <c r="F30" s="1118" t="s">
        <v>497</v>
      </c>
      <c r="G30" s="1139"/>
      <c r="H30" s="1132"/>
      <c r="I30" s="1133"/>
    </row>
    <row r="31" spans="1:11" s="32" customFormat="1" ht="16.5" customHeight="1">
      <c r="A31" s="1127"/>
      <c r="B31" s="368" t="s">
        <v>770</v>
      </c>
      <c r="C31" s="369" t="s">
        <v>224</v>
      </c>
      <c r="D31" s="368" t="s">
        <v>785</v>
      </c>
      <c r="E31" s="369" t="s">
        <v>224</v>
      </c>
      <c r="F31" s="368" t="s">
        <v>786</v>
      </c>
      <c r="G31" s="370" t="s">
        <v>224</v>
      </c>
      <c r="H31" s="368" t="s">
        <v>785</v>
      </c>
      <c r="I31" s="390" t="s">
        <v>225</v>
      </c>
    </row>
    <row r="32" spans="1:11" ht="15" customHeight="1">
      <c r="A32" s="372"/>
      <c r="B32" s="373" t="s">
        <v>123</v>
      </c>
      <c r="C32" s="391" t="s">
        <v>25</v>
      </c>
      <c r="D32" s="373" t="s">
        <v>123</v>
      </c>
      <c r="E32" s="374" t="s">
        <v>25</v>
      </c>
      <c r="F32" s="373" t="s">
        <v>123</v>
      </c>
      <c r="G32" s="391" t="s">
        <v>25</v>
      </c>
      <c r="H32" s="373" t="s">
        <v>124</v>
      </c>
      <c r="I32" s="375" t="s">
        <v>124</v>
      </c>
    </row>
    <row r="33" spans="1:9" ht="14.45" customHeight="1">
      <c r="A33" s="376" t="s">
        <v>118</v>
      </c>
      <c r="B33" s="392">
        <v>136.6</v>
      </c>
      <c r="C33" s="428">
        <v>0.9</v>
      </c>
      <c r="D33" s="393">
        <v>127.1</v>
      </c>
      <c r="E33" s="428">
        <v>0.5</v>
      </c>
      <c r="F33" s="393">
        <v>9.5</v>
      </c>
      <c r="G33" s="428">
        <v>5.6</v>
      </c>
      <c r="H33" s="393">
        <v>17.5</v>
      </c>
      <c r="I33" s="426">
        <v>0</v>
      </c>
    </row>
    <row r="34" spans="1:9" ht="14.45" customHeight="1">
      <c r="A34" s="376" t="s">
        <v>107</v>
      </c>
      <c r="B34" s="393">
        <v>143.5</v>
      </c>
      <c r="C34" s="428">
        <v>7.2</v>
      </c>
      <c r="D34" s="393">
        <v>132.69999999999999</v>
      </c>
      <c r="E34" s="428">
        <v>4.7</v>
      </c>
      <c r="F34" s="393">
        <v>10.8</v>
      </c>
      <c r="G34" s="428">
        <v>50.1</v>
      </c>
      <c r="H34" s="393">
        <v>18.100000000000001</v>
      </c>
      <c r="I34" s="426">
        <v>0.8</v>
      </c>
    </row>
    <row r="35" spans="1:9" ht="14.45" customHeight="1">
      <c r="A35" s="376" t="s">
        <v>108</v>
      </c>
      <c r="B35" s="393">
        <v>142.4</v>
      </c>
      <c r="C35" s="428">
        <v>1.6</v>
      </c>
      <c r="D35" s="393">
        <v>132.80000000000001</v>
      </c>
      <c r="E35" s="428">
        <v>2.1</v>
      </c>
      <c r="F35" s="393">
        <v>9.6</v>
      </c>
      <c r="G35" s="428">
        <v>-4</v>
      </c>
      <c r="H35" s="393">
        <v>17.2</v>
      </c>
      <c r="I35" s="426">
        <v>0.2</v>
      </c>
    </row>
    <row r="36" spans="1:9" ht="14.45" customHeight="1">
      <c r="A36" s="376" t="s">
        <v>119</v>
      </c>
      <c r="B36" s="392">
        <v>137</v>
      </c>
      <c r="C36" s="428">
        <v>0</v>
      </c>
      <c r="D36" s="393">
        <v>127.4</v>
      </c>
      <c r="E36" s="428">
        <v>0.5</v>
      </c>
      <c r="F36" s="393">
        <v>9.6</v>
      </c>
      <c r="G36" s="428">
        <v>-6.8</v>
      </c>
      <c r="H36" s="393">
        <v>17.2</v>
      </c>
      <c r="I36" s="426">
        <v>0</v>
      </c>
    </row>
    <row r="37" spans="1:9" ht="14.45" customHeight="1">
      <c r="A37" s="376" t="s">
        <v>120</v>
      </c>
      <c r="B37" s="392">
        <v>149.19999999999999</v>
      </c>
      <c r="C37" s="429">
        <v>-1</v>
      </c>
      <c r="D37" s="392">
        <v>138</v>
      </c>
      <c r="E37" s="429">
        <v>-0.6</v>
      </c>
      <c r="F37" s="392">
        <v>11.2</v>
      </c>
      <c r="G37" s="429">
        <v>-5.0999999999999996</v>
      </c>
      <c r="H37" s="392">
        <v>18.2</v>
      </c>
      <c r="I37" s="427">
        <v>-0.5</v>
      </c>
    </row>
    <row r="38" spans="1:9" ht="14.45" customHeight="1">
      <c r="A38" s="376" t="s">
        <v>242</v>
      </c>
      <c r="B38" s="393">
        <v>178.8</v>
      </c>
      <c r="C38" s="428">
        <v>-12.3</v>
      </c>
      <c r="D38" s="393">
        <v>146.80000000000001</v>
      </c>
      <c r="E38" s="428">
        <v>-14.3</v>
      </c>
      <c r="F38" s="393">
        <v>32</v>
      </c>
      <c r="G38" s="428">
        <v>-1.2</v>
      </c>
      <c r="H38" s="393">
        <v>20.100000000000001</v>
      </c>
      <c r="I38" s="426">
        <v>-1.2</v>
      </c>
    </row>
    <row r="39" spans="1:9" ht="14.45" customHeight="1">
      <c r="A39" s="376" t="s">
        <v>243</v>
      </c>
      <c r="B39" s="393">
        <v>126.4</v>
      </c>
      <c r="C39" s="428">
        <v>1.1000000000000001</v>
      </c>
      <c r="D39" s="393">
        <v>119.5</v>
      </c>
      <c r="E39" s="428">
        <v>0.4</v>
      </c>
      <c r="F39" s="393">
        <v>6.9</v>
      </c>
      <c r="G39" s="428">
        <v>11.3</v>
      </c>
      <c r="H39" s="393">
        <v>17.399999999999999</v>
      </c>
      <c r="I39" s="426">
        <v>-0.1</v>
      </c>
    </row>
    <row r="40" spans="1:9" ht="14.45" customHeight="1">
      <c r="A40" s="376" t="s">
        <v>244</v>
      </c>
      <c r="B40" s="393">
        <v>138.5</v>
      </c>
      <c r="C40" s="428">
        <v>4.9000000000000004</v>
      </c>
      <c r="D40" s="393">
        <v>132.30000000000001</v>
      </c>
      <c r="E40" s="428">
        <v>5.3</v>
      </c>
      <c r="F40" s="393">
        <v>6.2</v>
      </c>
      <c r="G40" s="428">
        <v>-3.1</v>
      </c>
      <c r="H40" s="393">
        <v>18.600000000000001</v>
      </c>
      <c r="I40" s="426">
        <v>0.9</v>
      </c>
    </row>
    <row r="41" spans="1:9" ht="14.45" customHeight="1">
      <c r="A41" s="376" t="s">
        <v>323</v>
      </c>
      <c r="B41" s="393">
        <v>142.30000000000001</v>
      </c>
      <c r="C41" s="429">
        <v>1</v>
      </c>
      <c r="D41" s="393">
        <v>135</v>
      </c>
      <c r="E41" s="429">
        <v>1.1000000000000001</v>
      </c>
      <c r="F41" s="393">
        <v>7.3</v>
      </c>
      <c r="G41" s="429">
        <v>0</v>
      </c>
      <c r="H41" s="393">
        <v>18.3</v>
      </c>
      <c r="I41" s="427">
        <v>0.5</v>
      </c>
    </row>
    <row r="42" spans="1:9" ht="14.45" customHeight="1">
      <c r="A42" s="376" t="s">
        <v>194</v>
      </c>
      <c r="B42" s="393">
        <v>136.19999999999999</v>
      </c>
      <c r="C42" s="429">
        <v>2.9</v>
      </c>
      <c r="D42" s="393">
        <v>130.6</v>
      </c>
      <c r="E42" s="429">
        <v>4.7</v>
      </c>
      <c r="F42" s="393">
        <v>5.6</v>
      </c>
      <c r="G42" s="429">
        <v>-26.4</v>
      </c>
      <c r="H42" s="393">
        <v>16.7</v>
      </c>
      <c r="I42" s="427">
        <v>-0.3</v>
      </c>
    </row>
    <row r="43" spans="1:9" ht="14.45" customHeight="1">
      <c r="A43" s="376" t="s">
        <v>245</v>
      </c>
      <c r="B43" s="393">
        <v>93.4</v>
      </c>
      <c r="C43" s="429">
        <v>-7.4</v>
      </c>
      <c r="D43" s="393">
        <v>88.8</v>
      </c>
      <c r="E43" s="429">
        <v>-7.2</v>
      </c>
      <c r="F43" s="393">
        <v>4.5999999999999996</v>
      </c>
      <c r="G43" s="429">
        <v>-13.2</v>
      </c>
      <c r="H43" s="393">
        <v>14.9</v>
      </c>
      <c r="I43" s="427">
        <v>-0.1</v>
      </c>
    </row>
    <row r="44" spans="1:9" ht="14.45" customHeight="1">
      <c r="A44" s="376" t="s">
        <v>193</v>
      </c>
      <c r="B44" s="393">
        <v>118.8</v>
      </c>
      <c r="C44" s="429">
        <v>-5.0999999999999996</v>
      </c>
      <c r="D44" s="393">
        <v>112.7</v>
      </c>
      <c r="E44" s="429">
        <v>-3.5</v>
      </c>
      <c r="F44" s="393">
        <v>6.1</v>
      </c>
      <c r="G44" s="429">
        <v>-25.6</v>
      </c>
      <c r="H44" s="393">
        <v>18.2</v>
      </c>
      <c r="I44" s="427">
        <v>1.2</v>
      </c>
    </row>
    <row r="45" spans="1:9" ht="14.45" customHeight="1">
      <c r="A45" s="376" t="s">
        <v>246</v>
      </c>
      <c r="B45" s="393">
        <v>151.4</v>
      </c>
      <c r="C45" s="429">
        <v>10.1</v>
      </c>
      <c r="D45" s="393">
        <v>132.5</v>
      </c>
      <c r="E45" s="428">
        <v>8.6999999999999993</v>
      </c>
      <c r="F45" s="393">
        <v>18.899999999999999</v>
      </c>
      <c r="G45" s="428">
        <v>22</v>
      </c>
      <c r="H45" s="393">
        <v>18.3</v>
      </c>
      <c r="I45" s="427">
        <v>1.4</v>
      </c>
    </row>
    <row r="46" spans="1:9" ht="14.45" customHeight="1">
      <c r="A46" s="376" t="s">
        <v>247</v>
      </c>
      <c r="B46" s="393">
        <v>135.69999999999999</v>
      </c>
      <c r="C46" s="428">
        <v>0.8</v>
      </c>
      <c r="D46" s="393">
        <v>131.5</v>
      </c>
      <c r="E46" s="428">
        <v>1.3</v>
      </c>
      <c r="F46" s="393">
        <v>4.2</v>
      </c>
      <c r="G46" s="428">
        <v>-10.6</v>
      </c>
      <c r="H46" s="393">
        <v>17.899999999999999</v>
      </c>
      <c r="I46" s="426">
        <v>-0.2</v>
      </c>
    </row>
    <row r="47" spans="1:9" ht="14.45" customHeight="1">
      <c r="A47" s="376" t="s">
        <v>183</v>
      </c>
      <c r="B47" s="393">
        <v>136.19999999999999</v>
      </c>
      <c r="C47" s="428">
        <v>-13.7</v>
      </c>
      <c r="D47" s="393">
        <v>133</v>
      </c>
      <c r="E47" s="428">
        <v>-9.5</v>
      </c>
      <c r="F47" s="393">
        <v>3.2</v>
      </c>
      <c r="G47" s="428">
        <v>-71.400000000000006</v>
      </c>
      <c r="H47" s="393">
        <v>18.600000000000001</v>
      </c>
      <c r="I47" s="427">
        <v>-1.8</v>
      </c>
    </row>
    <row r="48" spans="1:9" ht="14.45" customHeight="1">
      <c r="A48" s="376" t="s">
        <v>121</v>
      </c>
      <c r="B48" s="393">
        <v>142.9</v>
      </c>
      <c r="C48" s="429">
        <v>4.8</v>
      </c>
      <c r="D48" s="393">
        <v>129.5</v>
      </c>
      <c r="E48" s="429">
        <v>1.2</v>
      </c>
      <c r="F48" s="393">
        <v>13.4</v>
      </c>
      <c r="G48" s="429">
        <v>59.5</v>
      </c>
      <c r="H48" s="393">
        <v>17.100000000000001</v>
      </c>
      <c r="I48" s="427">
        <v>-0.5</v>
      </c>
    </row>
    <row r="49" spans="1:10" ht="6.75" customHeight="1">
      <c r="A49" s="394"/>
      <c r="B49" s="395"/>
      <c r="C49" s="396"/>
      <c r="D49" s="397"/>
      <c r="E49" s="396"/>
      <c r="F49" s="397"/>
      <c r="G49" s="396"/>
      <c r="H49" s="397"/>
      <c r="I49" s="398"/>
    </row>
    <row r="50" spans="1:10" ht="12.75" customHeight="1">
      <c r="A50" s="399"/>
      <c r="B50" s="400"/>
      <c r="C50" s="401"/>
      <c r="D50" s="401"/>
      <c r="E50" s="401"/>
      <c r="F50" s="401"/>
      <c r="G50" s="401"/>
      <c r="H50" s="401"/>
      <c r="I50" s="401"/>
    </row>
    <row r="51" spans="1:10" s="404" customFormat="1" ht="27" customHeight="1" thickBot="1">
      <c r="A51" s="402" t="s">
        <v>192</v>
      </c>
      <c r="B51" s="403"/>
      <c r="C51" s="403"/>
      <c r="D51" s="33"/>
      <c r="E51" s="33"/>
      <c r="F51" s="33"/>
      <c r="G51" s="33"/>
      <c r="H51" s="33"/>
      <c r="I51" s="33"/>
      <c r="J51" s="33"/>
    </row>
    <row r="52" spans="1:10" s="404" customFormat="1" ht="16.5" customHeight="1" thickTop="1">
      <c r="A52" s="1125" t="s">
        <v>496</v>
      </c>
      <c r="B52" s="1134" t="s">
        <v>495</v>
      </c>
      <c r="C52" s="1135"/>
      <c r="D52" s="1135"/>
      <c r="E52" s="1135"/>
      <c r="F52" s="1135"/>
      <c r="G52" s="1135"/>
      <c r="H52" s="1135"/>
      <c r="I52" s="1135"/>
      <c r="J52" s="33"/>
    </row>
    <row r="53" spans="1:10" s="34" customFormat="1" ht="16.5" customHeight="1">
      <c r="A53" s="1126"/>
      <c r="B53" s="1118" t="s">
        <v>343</v>
      </c>
      <c r="C53" s="1119"/>
      <c r="D53" s="1118" t="s">
        <v>494</v>
      </c>
      <c r="E53" s="1119"/>
      <c r="F53" s="1118" t="s">
        <v>493</v>
      </c>
      <c r="G53" s="1119"/>
      <c r="H53" s="1118" t="s">
        <v>344</v>
      </c>
      <c r="I53" s="1138"/>
      <c r="J53" s="32"/>
    </row>
    <row r="54" spans="1:10" s="34" customFormat="1" ht="16.5" customHeight="1">
      <c r="A54" s="1127"/>
      <c r="B54" s="368" t="s">
        <v>784</v>
      </c>
      <c r="C54" s="370" t="s">
        <v>224</v>
      </c>
      <c r="D54" s="368" t="s">
        <v>770</v>
      </c>
      <c r="E54" s="369" t="s">
        <v>225</v>
      </c>
      <c r="F54" s="368" t="s">
        <v>770</v>
      </c>
      <c r="G54" s="369" t="s">
        <v>225</v>
      </c>
      <c r="H54" s="368" t="s">
        <v>770</v>
      </c>
      <c r="I54" s="371" t="s">
        <v>225</v>
      </c>
      <c r="J54" s="32"/>
    </row>
    <row r="55" spans="1:10" s="404" customFormat="1" ht="15" customHeight="1">
      <c r="A55" s="372"/>
      <c r="B55" s="405" t="s">
        <v>19</v>
      </c>
      <c r="C55" s="406" t="s">
        <v>25</v>
      </c>
      <c r="D55" s="405" t="s">
        <v>25</v>
      </c>
      <c r="E55" s="407" t="s">
        <v>125</v>
      </c>
      <c r="F55" s="405" t="s">
        <v>25</v>
      </c>
      <c r="G55" s="407" t="s">
        <v>125</v>
      </c>
      <c r="H55" s="405" t="s">
        <v>25</v>
      </c>
      <c r="I55" s="407" t="s">
        <v>125</v>
      </c>
      <c r="J55" s="33"/>
    </row>
    <row r="56" spans="1:10" s="404" customFormat="1" ht="14.45" customHeight="1">
      <c r="A56" s="376" t="s">
        <v>118</v>
      </c>
      <c r="B56" s="408">
        <v>378770</v>
      </c>
      <c r="C56" s="428">
        <v>-0.5</v>
      </c>
      <c r="D56" s="409">
        <v>1.06</v>
      </c>
      <c r="E56" s="430">
        <v>0.1</v>
      </c>
      <c r="F56" s="410">
        <v>1.19</v>
      </c>
      <c r="G56" s="431">
        <v>-0.17</v>
      </c>
      <c r="H56" s="393">
        <v>24.4</v>
      </c>
      <c r="I56" s="426">
        <v>-1.8</v>
      </c>
      <c r="J56" s="33"/>
    </row>
    <row r="57" spans="1:10" s="404" customFormat="1" ht="14.45" customHeight="1">
      <c r="A57" s="376" t="s">
        <v>107</v>
      </c>
      <c r="B57" s="408">
        <v>24591</v>
      </c>
      <c r="C57" s="428">
        <v>0.9</v>
      </c>
      <c r="D57" s="409">
        <v>0.88</v>
      </c>
      <c r="E57" s="430">
        <v>-0.52</v>
      </c>
      <c r="F57" s="409">
        <v>0.33</v>
      </c>
      <c r="G57" s="431">
        <v>-0.63</v>
      </c>
      <c r="H57" s="393">
        <v>4.3</v>
      </c>
      <c r="I57" s="426">
        <v>-2.2000000000000002</v>
      </c>
      <c r="J57" s="33"/>
    </row>
    <row r="58" spans="1:10" s="404" customFormat="1" ht="14.45" customHeight="1">
      <c r="A58" s="376" t="s">
        <v>108</v>
      </c>
      <c r="B58" s="408">
        <v>91787</v>
      </c>
      <c r="C58" s="428">
        <v>0.8</v>
      </c>
      <c r="D58" s="410">
        <v>0.68</v>
      </c>
      <c r="E58" s="431">
        <v>0.23</v>
      </c>
      <c r="F58" s="411">
        <v>0.68</v>
      </c>
      <c r="G58" s="431">
        <v>-0.77</v>
      </c>
      <c r="H58" s="393">
        <v>10.9</v>
      </c>
      <c r="I58" s="426">
        <v>0.2</v>
      </c>
      <c r="J58" s="33"/>
    </row>
    <row r="59" spans="1:10" s="404" customFormat="1" ht="14.45" customHeight="1">
      <c r="A59" s="376" t="s">
        <v>119</v>
      </c>
      <c r="B59" s="408">
        <v>1772</v>
      </c>
      <c r="C59" s="428">
        <v>0.4</v>
      </c>
      <c r="D59" s="410">
        <v>0</v>
      </c>
      <c r="E59" s="431">
        <v>-0.34</v>
      </c>
      <c r="F59" s="412">
        <v>0</v>
      </c>
      <c r="G59" s="431">
        <v>-0.17</v>
      </c>
      <c r="H59" s="393">
        <v>11.9</v>
      </c>
      <c r="I59" s="426">
        <v>7.4</v>
      </c>
      <c r="J59" s="33"/>
    </row>
    <row r="60" spans="1:10" s="404" customFormat="1" ht="14.45" customHeight="1">
      <c r="A60" s="376" t="s">
        <v>120</v>
      </c>
      <c r="B60" s="408">
        <v>2935</v>
      </c>
      <c r="C60" s="428">
        <v>0</v>
      </c>
      <c r="D60" s="413">
        <v>1.98</v>
      </c>
      <c r="E60" s="431">
        <v>1.67</v>
      </c>
      <c r="F60" s="411">
        <v>0.14000000000000001</v>
      </c>
      <c r="G60" s="431">
        <v>-0.4</v>
      </c>
      <c r="H60" s="393">
        <v>2.4</v>
      </c>
      <c r="I60" s="426">
        <v>-1.3</v>
      </c>
      <c r="J60" s="33"/>
    </row>
    <row r="61" spans="1:10" s="404" customFormat="1" ht="14.45" customHeight="1">
      <c r="A61" s="376" t="s">
        <v>242</v>
      </c>
      <c r="B61" s="408">
        <v>17650</v>
      </c>
      <c r="C61" s="428">
        <v>7.4</v>
      </c>
      <c r="D61" s="409">
        <v>0.02</v>
      </c>
      <c r="E61" s="430">
        <v>-0.28000000000000003</v>
      </c>
      <c r="F61" s="411">
        <v>0.28000000000000003</v>
      </c>
      <c r="G61" s="431">
        <v>-0.93</v>
      </c>
      <c r="H61" s="393">
        <v>9.3000000000000007</v>
      </c>
      <c r="I61" s="426">
        <v>3.2</v>
      </c>
      <c r="J61" s="33"/>
    </row>
    <row r="62" spans="1:10" s="404" customFormat="1" ht="14.45" customHeight="1">
      <c r="A62" s="376" t="s">
        <v>243</v>
      </c>
      <c r="B62" s="408">
        <v>62782</v>
      </c>
      <c r="C62" s="428">
        <v>-3.7</v>
      </c>
      <c r="D62" s="409">
        <v>1.24</v>
      </c>
      <c r="E62" s="430">
        <v>-0.16</v>
      </c>
      <c r="F62" s="411">
        <v>0.78</v>
      </c>
      <c r="G62" s="431">
        <v>-0.81</v>
      </c>
      <c r="H62" s="393">
        <v>45.3</v>
      </c>
      <c r="I62" s="426">
        <v>-5.6</v>
      </c>
      <c r="J62" s="33"/>
    </row>
    <row r="63" spans="1:10" s="404" customFormat="1" ht="14.45" customHeight="1">
      <c r="A63" s="376" t="s">
        <v>244</v>
      </c>
      <c r="B63" s="378">
        <v>9218</v>
      </c>
      <c r="C63" s="429">
        <v>1.5</v>
      </c>
      <c r="D63" s="409">
        <v>1.86</v>
      </c>
      <c r="E63" s="432">
        <v>1.64</v>
      </c>
      <c r="F63" s="414">
        <v>1.83</v>
      </c>
      <c r="G63" s="431">
        <v>0.98</v>
      </c>
      <c r="H63" s="415">
        <v>6.3</v>
      </c>
      <c r="I63" s="433">
        <v>0.8</v>
      </c>
      <c r="J63" s="33"/>
    </row>
    <row r="64" spans="1:10" s="404" customFormat="1" ht="14.45" customHeight="1">
      <c r="A64" s="376" t="s">
        <v>323</v>
      </c>
      <c r="B64" s="408">
        <v>2360</v>
      </c>
      <c r="C64" s="429">
        <v>-2.2999999999999998</v>
      </c>
      <c r="D64" s="417">
        <v>2.39</v>
      </c>
      <c r="E64" s="432">
        <v>1.93</v>
      </c>
      <c r="F64" s="418">
        <v>1.54</v>
      </c>
      <c r="G64" s="431">
        <v>1.46</v>
      </c>
      <c r="H64" s="393">
        <v>30.6</v>
      </c>
      <c r="I64" s="427">
        <v>16.899999999999999</v>
      </c>
      <c r="J64" s="33"/>
    </row>
    <row r="65" spans="1:10" s="404" customFormat="1" ht="14.45" customHeight="1">
      <c r="A65" s="376" t="s">
        <v>194</v>
      </c>
      <c r="B65" s="408">
        <v>5804</v>
      </c>
      <c r="C65" s="429">
        <v>-0.7</v>
      </c>
      <c r="D65" s="417">
        <v>0.05</v>
      </c>
      <c r="E65" s="432">
        <v>-0.03</v>
      </c>
      <c r="F65" s="418">
        <v>0.15</v>
      </c>
      <c r="G65" s="431">
        <v>-1.73</v>
      </c>
      <c r="H65" s="393">
        <v>8.6</v>
      </c>
      <c r="I65" s="427">
        <v>-9.9</v>
      </c>
      <c r="J65" s="33"/>
    </row>
    <row r="66" spans="1:10" s="404" customFormat="1" ht="14.45" customHeight="1">
      <c r="A66" s="376" t="s">
        <v>245</v>
      </c>
      <c r="B66" s="408">
        <v>27033</v>
      </c>
      <c r="C66" s="429">
        <v>5.3</v>
      </c>
      <c r="D66" s="409">
        <v>1.96</v>
      </c>
      <c r="E66" s="432">
        <v>-0.65</v>
      </c>
      <c r="F66" s="418">
        <v>3.49</v>
      </c>
      <c r="G66" s="431">
        <v>1.19</v>
      </c>
      <c r="H66" s="393">
        <v>77.5</v>
      </c>
      <c r="I66" s="427">
        <v>8.1</v>
      </c>
      <c r="J66" s="33"/>
    </row>
    <row r="67" spans="1:10" s="404" customFormat="1" ht="14.45" customHeight="1">
      <c r="A67" s="376" t="s">
        <v>193</v>
      </c>
      <c r="B67" s="408">
        <v>10904</v>
      </c>
      <c r="C67" s="429">
        <v>11.8</v>
      </c>
      <c r="D67" s="409">
        <v>1.0900000000000001</v>
      </c>
      <c r="E67" s="432">
        <v>0.4</v>
      </c>
      <c r="F67" s="418">
        <v>1.85</v>
      </c>
      <c r="G67" s="431">
        <v>0.53</v>
      </c>
      <c r="H67" s="393">
        <v>45.8</v>
      </c>
      <c r="I67" s="427">
        <v>-12.4</v>
      </c>
      <c r="J67" s="419"/>
    </row>
    <row r="68" spans="1:10" s="404" customFormat="1" ht="14.45" customHeight="1">
      <c r="A68" s="376" t="s">
        <v>246</v>
      </c>
      <c r="B68" s="408">
        <v>26767</v>
      </c>
      <c r="C68" s="428">
        <v>2.7</v>
      </c>
      <c r="D68" s="409">
        <v>0.17</v>
      </c>
      <c r="E68" s="430">
        <v>-0.11</v>
      </c>
      <c r="F68" s="411">
        <v>0.51</v>
      </c>
      <c r="G68" s="431">
        <v>-1.06</v>
      </c>
      <c r="H68" s="420">
        <v>11.7</v>
      </c>
      <c r="I68" s="427">
        <v>-2.9</v>
      </c>
      <c r="J68" s="33"/>
    </row>
    <row r="69" spans="1:10" s="404" customFormat="1" ht="14.45" customHeight="1">
      <c r="A69" s="376" t="s">
        <v>247</v>
      </c>
      <c r="B69" s="378">
        <v>68752</v>
      </c>
      <c r="C69" s="428">
        <v>-2.1</v>
      </c>
      <c r="D69" s="409">
        <v>0.59</v>
      </c>
      <c r="E69" s="430">
        <v>-0.09</v>
      </c>
      <c r="F69" s="414">
        <v>1.65</v>
      </c>
      <c r="G69" s="431">
        <v>0.71</v>
      </c>
      <c r="H69" s="416">
        <v>23.3</v>
      </c>
      <c r="I69" s="427">
        <v>-4.8</v>
      </c>
      <c r="J69" s="33"/>
    </row>
    <row r="70" spans="1:10" s="404" customFormat="1" ht="14.45" customHeight="1">
      <c r="A70" s="376" t="s">
        <v>183</v>
      </c>
      <c r="B70" s="408">
        <v>3893</v>
      </c>
      <c r="C70" s="428">
        <v>-1.4</v>
      </c>
      <c r="D70" s="417">
        <v>0.59</v>
      </c>
      <c r="E70" s="430">
        <v>0.46</v>
      </c>
      <c r="F70" s="411">
        <v>0.15</v>
      </c>
      <c r="G70" s="431">
        <v>-0.03</v>
      </c>
      <c r="H70" s="420">
        <v>9.9</v>
      </c>
      <c r="I70" s="426">
        <v>1.3</v>
      </c>
      <c r="J70" s="33"/>
    </row>
    <row r="71" spans="1:10" s="404" customFormat="1" ht="14.45" customHeight="1">
      <c r="A71" s="376" t="s">
        <v>121</v>
      </c>
      <c r="B71" s="408">
        <v>22445</v>
      </c>
      <c r="C71" s="429">
        <v>-12.1</v>
      </c>
      <c r="D71" s="409">
        <v>4.38</v>
      </c>
      <c r="E71" s="432">
        <v>2.0099999999999998</v>
      </c>
      <c r="F71" s="409">
        <v>2.74</v>
      </c>
      <c r="G71" s="432">
        <v>1.28</v>
      </c>
      <c r="H71" s="415">
        <v>15.9</v>
      </c>
      <c r="I71" s="427">
        <v>-2.6</v>
      </c>
      <c r="J71" s="33"/>
    </row>
    <row r="72" spans="1:10" s="404" customFormat="1" ht="6.75" customHeight="1">
      <c r="A72" s="394"/>
      <c r="B72" s="421"/>
      <c r="C72" s="396"/>
      <c r="D72" s="422"/>
      <c r="E72" s="423"/>
      <c r="F72" s="422"/>
      <c r="G72" s="423"/>
      <c r="H72" s="397"/>
      <c r="I72" s="398"/>
      <c r="J72" s="33"/>
    </row>
    <row r="73" spans="1:10" s="404" customFormat="1" ht="15" customHeight="1">
      <c r="A73" s="1123" t="s">
        <v>126</v>
      </c>
      <c r="B73" s="1124"/>
      <c r="C73" s="1124"/>
      <c r="D73" s="1124"/>
      <c r="E73" s="1124"/>
      <c r="F73" s="1124"/>
      <c r="G73" s="1124"/>
      <c r="H73" s="424"/>
      <c r="I73" s="424"/>
      <c r="J73" s="33"/>
    </row>
    <row r="74" spans="1:10" ht="14.25" customHeight="1"/>
    <row r="75" spans="1:10" ht="14.25" customHeight="1"/>
    <row r="76" spans="1:10" ht="14.25" customHeight="1"/>
    <row r="77" spans="1:10" ht="14.25" customHeight="1"/>
    <row r="78" spans="1:10" ht="14.25" customHeight="1"/>
    <row r="79" spans="1:10" ht="14.25" customHeight="1"/>
    <row r="80" spans="1:10" ht="14.25" customHeight="1"/>
    <row r="81" ht="9" customHeight="1"/>
  </sheetData>
  <mergeCells count="21">
    <mergeCell ref="A2:C2"/>
    <mergeCell ref="F5:G5"/>
    <mergeCell ref="D30:E30"/>
    <mergeCell ref="F30:G30"/>
    <mergeCell ref="D4:E5"/>
    <mergeCell ref="D53:E53"/>
    <mergeCell ref="A3:A6"/>
    <mergeCell ref="A73:G73"/>
    <mergeCell ref="A52:A54"/>
    <mergeCell ref="A28:C28"/>
    <mergeCell ref="A29:A31"/>
    <mergeCell ref="D29:E29"/>
    <mergeCell ref="B29:C30"/>
    <mergeCell ref="B52:I52"/>
    <mergeCell ref="H4:I5"/>
    <mergeCell ref="B3:C5"/>
    <mergeCell ref="F53:G53"/>
    <mergeCell ref="F29:G29"/>
    <mergeCell ref="H53:I53"/>
    <mergeCell ref="B53:C53"/>
    <mergeCell ref="H29:I30"/>
  </mergeCells>
  <phoneticPr fontId="3"/>
  <pageMargins left="0.70866141732283472" right="0.39370078740157483" top="0.70866141732283472" bottom="0.59055118110236227" header="0" footer="0.27559055118110237"/>
  <pageSetup paperSize="9" scale="74" firstPageNumber="8" orientation="portrait" useFirstPageNumber="1" r:id="rId1"/>
  <headerFooter scaleWithDoc="0" alignWithMargins="0">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Z54"/>
  <sheetViews>
    <sheetView zoomScale="80" zoomScaleNormal="80" workbookViewId="0"/>
  </sheetViews>
  <sheetFormatPr defaultColWidth="9" defaultRowHeight="10.5"/>
  <cols>
    <col min="1" max="1" width="14.625" style="1" customWidth="1"/>
    <col min="2" max="2" width="7.625" style="1" customWidth="1"/>
    <col min="3" max="9" width="7.5" style="1" customWidth="1"/>
    <col min="10" max="10" width="8.125" style="1" customWidth="1"/>
    <col min="11" max="12" width="7.5" style="1" customWidth="1"/>
    <col min="13" max="13" width="7.875" style="1" customWidth="1"/>
    <col min="14" max="14" width="7.25" style="1" customWidth="1"/>
    <col min="15" max="15" width="7.375" style="1" customWidth="1"/>
    <col min="16" max="17" width="7.5" style="1" customWidth="1"/>
    <col min="18" max="19" width="7.375" style="1" customWidth="1"/>
    <col min="20" max="16384" width="9" style="1"/>
  </cols>
  <sheetData>
    <row r="1" spans="1:21" ht="21" customHeight="1"/>
    <row r="2" spans="1:21" ht="33.75" customHeight="1" thickBot="1">
      <c r="A2" s="436" t="s">
        <v>394</v>
      </c>
      <c r="B2" s="437"/>
      <c r="C2" s="437"/>
      <c r="D2" s="437"/>
      <c r="E2" s="437"/>
      <c r="G2" s="438"/>
      <c r="O2" s="339"/>
      <c r="S2" s="439" t="s">
        <v>518</v>
      </c>
    </row>
    <row r="3" spans="1:21" ht="18.75" customHeight="1" thickTop="1">
      <c r="A3" s="440" t="s">
        <v>1</v>
      </c>
      <c r="B3" s="281" t="s">
        <v>102</v>
      </c>
      <c r="C3" s="282"/>
      <c r="D3" s="282"/>
      <c r="E3" s="283" t="s">
        <v>103</v>
      </c>
      <c r="F3" s="284" t="s">
        <v>104</v>
      </c>
      <c r="G3" s="284" t="s">
        <v>478</v>
      </c>
      <c r="H3" s="284" t="s">
        <v>479</v>
      </c>
      <c r="I3" s="284" t="s">
        <v>480</v>
      </c>
      <c r="J3" s="284" t="s">
        <v>321</v>
      </c>
      <c r="K3" s="284" t="s">
        <v>198</v>
      </c>
      <c r="L3" s="285" t="s">
        <v>318</v>
      </c>
      <c r="M3" s="286" t="s">
        <v>199</v>
      </c>
      <c r="N3" s="284" t="s">
        <v>319</v>
      </c>
      <c r="O3" s="284" t="s">
        <v>320</v>
      </c>
      <c r="P3" s="286" t="s">
        <v>105</v>
      </c>
      <c r="Q3" s="1110" t="s">
        <v>306</v>
      </c>
      <c r="R3" s="1146" t="s">
        <v>106</v>
      </c>
      <c r="S3" s="1147"/>
    </row>
    <row r="4" spans="1:21" ht="18.75" customHeight="1">
      <c r="A4" s="441"/>
      <c r="B4" s="288"/>
      <c r="C4" s="289" t="s">
        <v>107</v>
      </c>
      <c r="D4" s="289" t="s">
        <v>108</v>
      </c>
      <c r="E4" s="290"/>
      <c r="F4" s="291"/>
      <c r="G4" s="291" t="s">
        <v>477</v>
      </c>
      <c r="H4" s="291" t="s">
        <v>477</v>
      </c>
      <c r="I4" s="291" t="s">
        <v>477</v>
      </c>
      <c r="J4" s="289" t="s">
        <v>322</v>
      </c>
      <c r="K4" s="292"/>
      <c r="L4" s="289" t="s">
        <v>305</v>
      </c>
      <c r="M4" s="293" t="s">
        <v>395</v>
      </c>
      <c r="N4" s="289" t="s">
        <v>109</v>
      </c>
      <c r="O4" s="291"/>
      <c r="P4" s="293" t="s">
        <v>395</v>
      </c>
      <c r="Q4" s="1111"/>
      <c r="R4" s="442" t="s">
        <v>102</v>
      </c>
      <c r="S4" s="1148" t="s">
        <v>108</v>
      </c>
    </row>
    <row r="5" spans="1:21" ht="18.75" customHeight="1">
      <c r="A5" s="443" t="s">
        <v>22</v>
      </c>
      <c r="B5" s="296" t="s">
        <v>110</v>
      </c>
      <c r="C5" s="297"/>
      <c r="D5" s="297"/>
      <c r="E5" s="298" t="s">
        <v>111</v>
      </c>
      <c r="F5" s="296" t="s">
        <v>112</v>
      </c>
      <c r="G5" s="296" t="s">
        <v>195</v>
      </c>
      <c r="H5" s="296" t="s">
        <v>113</v>
      </c>
      <c r="I5" s="296" t="s">
        <v>114</v>
      </c>
      <c r="J5" s="296" t="s">
        <v>196</v>
      </c>
      <c r="K5" s="444" t="s">
        <v>197</v>
      </c>
      <c r="L5" s="299" t="s">
        <v>213</v>
      </c>
      <c r="M5" s="445" t="s">
        <v>200</v>
      </c>
      <c r="N5" s="296" t="s">
        <v>116</v>
      </c>
      <c r="O5" s="296" t="s">
        <v>115</v>
      </c>
      <c r="P5" s="446" t="s">
        <v>182</v>
      </c>
      <c r="Q5" s="1112"/>
      <c r="R5" s="447" t="s">
        <v>110</v>
      </c>
      <c r="S5" s="1149"/>
    </row>
    <row r="6" spans="1:21" ht="10.5" customHeight="1">
      <c r="A6" s="339"/>
      <c r="B6" s="448"/>
      <c r="C6" s="448"/>
      <c r="D6" s="448"/>
      <c r="E6" s="448"/>
      <c r="F6" s="448"/>
      <c r="G6" s="448"/>
      <c r="H6" s="448"/>
      <c r="I6" s="448"/>
      <c r="J6" s="448"/>
      <c r="K6" s="449"/>
      <c r="L6" s="449"/>
      <c r="M6" s="449"/>
      <c r="N6" s="341"/>
      <c r="O6" s="448"/>
      <c r="Q6" s="450"/>
      <c r="R6" s="451"/>
      <c r="S6" s="452"/>
    </row>
    <row r="7" spans="1:21" ht="27" customHeight="1">
      <c r="A7" s="453" t="s">
        <v>535</v>
      </c>
      <c r="B7" s="311">
        <v>100.1</v>
      </c>
      <c r="C7" s="311">
        <v>98.2</v>
      </c>
      <c r="D7" s="311">
        <v>99</v>
      </c>
      <c r="E7" s="311">
        <v>71.3</v>
      </c>
      <c r="F7" s="311">
        <v>101.7</v>
      </c>
      <c r="G7" s="311">
        <v>100.6</v>
      </c>
      <c r="H7" s="311">
        <v>100.3</v>
      </c>
      <c r="I7" s="311">
        <v>85.5</v>
      </c>
      <c r="J7" s="311">
        <v>90</v>
      </c>
      <c r="K7" s="311">
        <v>95.2</v>
      </c>
      <c r="L7" s="454">
        <v>99.6</v>
      </c>
      <c r="M7" s="311">
        <v>97</v>
      </c>
      <c r="N7" s="311">
        <v>110.8</v>
      </c>
      <c r="O7" s="311">
        <v>101.7</v>
      </c>
      <c r="P7" s="311">
        <v>97.4</v>
      </c>
      <c r="Q7" s="313">
        <v>102</v>
      </c>
      <c r="R7" s="314">
        <v>101.3</v>
      </c>
      <c r="S7" s="315">
        <v>98</v>
      </c>
    </row>
    <row r="8" spans="1:21" ht="27" customHeight="1">
      <c r="A8" s="453" t="s">
        <v>609</v>
      </c>
      <c r="B8" s="311">
        <v>101</v>
      </c>
      <c r="C8" s="311">
        <v>96.8</v>
      </c>
      <c r="D8" s="311">
        <v>100.6</v>
      </c>
      <c r="E8" s="311">
        <v>67.599999999999994</v>
      </c>
      <c r="F8" s="311">
        <v>102.9</v>
      </c>
      <c r="G8" s="311">
        <v>102.7</v>
      </c>
      <c r="H8" s="311">
        <v>100.2</v>
      </c>
      <c r="I8" s="311">
        <v>84.4</v>
      </c>
      <c r="J8" s="454">
        <v>87.1</v>
      </c>
      <c r="K8" s="311">
        <v>90.1</v>
      </c>
      <c r="L8" s="311">
        <v>108</v>
      </c>
      <c r="M8" s="454">
        <v>100.1</v>
      </c>
      <c r="N8" s="311">
        <v>114.3</v>
      </c>
      <c r="O8" s="311">
        <v>101.7</v>
      </c>
      <c r="P8" s="311">
        <v>88.1</v>
      </c>
      <c r="Q8" s="313">
        <v>103</v>
      </c>
      <c r="R8" s="314">
        <v>103.1</v>
      </c>
      <c r="S8" s="315">
        <v>98.2</v>
      </c>
      <c r="U8" s="316"/>
    </row>
    <row r="9" spans="1:21" ht="27" customHeight="1">
      <c r="A9" s="453" t="s">
        <v>670</v>
      </c>
      <c r="B9" s="311">
        <v>101.3</v>
      </c>
      <c r="C9" s="311">
        <v>94.6</v>
      </c>
      <c r="D9" s="311">
        <v>100.7</v>
      </c>
      <c r="E9" s="311">
        <v>80.099999999999994</v>
      </c>
      <c r="F9" s="311">
        <v>98.4</v>
      </c>
      <c r="G9" s="311">
        <v>105.4</v>
      </c>
      <c r="H9" s="311">
        <v>100.4</v>
      </c>
      <c r="I9" s="311">
        <v>90.4</v>
      </c>
      <c r="J9" s="454">
        <v>81.5</v>
      </c>
      <c r="K9" s="311">
        <v>93.6</v>
      </c>
      <c r="L9" s="311">
        <v>113</v>
      </c>
      <c r="M9" s="454">
        <v>99.3</v>
      </c>
      <c r="N9" s="311">
        <v>117</v>
      </c>
      <c r="O9" s="311">
        <v>101.8</v>
      </c>
      <c r="P9" s="311">
        <v>82.3</v>
      </c>
      <c r="Q9" s="313">
        <v>98.7</v>
      </c>
      <c r="R9" s="314">
        <v>104.3</v>
      </c>
      <c r="S9" s="315">
        <v>98.1</v>
      </c>
      <c r="U9" s="316"/>
    </row>
    <row r="10" spans="1:21" ht="23.25" customHeight="1">
      <c r="A10" s="317"/>
      <c r="B10" s="318"/>
      <c r="C10" s="318"/>
      <c r="D10" s="318"/>
      <c r="E10" s="318"/>
      <c r="F10" s="311"/>
      <c r="G10" s="318"/>
      <c r="H10" s="318"/>
      <c r="I10" s="318"/>
      <c r="J10" s="327"/>
      <c r="K10" s="327"/>
      <c r="L10" s="327"/>
      <c r="M10" s="327"/>
      <c r="N10" s="348"/>
      <c r="O10" s="318"/>
      <c r="P10" s="348"/>
      <c r="Q10" s="320"/>
      <c r="R10" s="455"/>
      <c r="S10" s="322"/>
      <c r="U10" s="316"/>
    </row>
    <row r="11" spans="1:21" ht="27" customHeight="1">
      <c r="A11" s="350" t="s">
        <v>776</v>
      </c>
      <c r="B11" s="311">
        <v>102.2</v>
      </c>
      <c r="C11" s="311">
        <v>95.7</v>
      </c>
      <c r="D11" s="311">
        <v>100.1</v>
      </c>
      <c r="E11" s="311">
        <v>79.599999999999994</v>
      </c>
      <c r="F11" s="311">
        <v>99.9</v>
      </c>
      <c r="G11" s="311">
        <v>100.7</v>
      </c>
      <c r="H11" s="311">
        <v>103.2</v>
      </c>
      <c r="I11" s="311">
        <v>89.3</v>
      </c>
      <c r="J11" s="311">
        <v>85.5</v>
      </c>
      <c r="K11" s="311">
        <v>93.4</v>
      </c>
      <c r="L11" s="311">
        <v>120.8</v>
      </c>
      <c r="M11" s="311">
        <v>99.4</v>
      </c>
      <c r="N11" s="311">
        <v>114.6</v>
      </c>
      <c r="O11" s="311">
        <v>102.3</v>
      </c>
      <c r="P11" s="324">
        <v>83.2</v>
      </c>
      <c r="Q11" s="312">
        <v>101.7</v>
      </c>
      <c r="R11" s="456">
        <v>103.2</v>
      </c>
      <c r="S11" s="312">
        <v>97.8</v>
      </c>
    </row>
    <row r="12" spans="1:21" ht="27" customHeight="1">
      <c r="A12" s="350" t="s">
        <v>465</v>
      </c>
      <c r="B12" s="311">
        <v>102</v>
      </c>
      <c r="C12" s="311">
        <v>94.2</v>
      </c>
      <c r="D12" s="311">
        <v>100.3</v>
      </c>
      <c r="E12" s="311">
        <v>79.5</v>
      </c>
      <c r="F12" s="311">
        <v>99.8</v>
      </c>
      <c r="G12" s="311">
        <v>100.8</v>
      </c>
      <c r="H12" s="311">
        <v>102.3</v>
      </c>
      <c r="I12" s="311">
        <v>89.2</v>
      </c>
      <c r="J12" s="311">
        <v>85.5</v>
      </c>
      <c r="K12" s="311">
        <v>94.2</v>
      </c>
      <c r="L12" s="311">
        <v>119.4</v>
      </c>
      <c r="M12" s="311">
        <v>99.5</v>
      </c>
      <c r="N12" s="311">
        <v>115.3</v>
      </c>
      <c r="O12" s="311">
        <v>102.5</v>
      </c>
      <c r="P12" s="324">
        <v>83.5</v>
      </c>
      <c r="Q12" s="312">
        <v>101.9</v>
      </c>
      <c r="R12" s="456">
        <v>103.1</v>
      </c>
      <c r="S12" s="312">
        <v>97.7</v>
      </c>
    </row>
    <row r="13" spans="1:21" ht="27" customHeight="1">
      <c r="A13" s="350" t="s">
        <v>502</v>
      </c>
      <c r="B13" s="311">
        <v>101.3</v>
      </c>
      <c r="C13" s="311">
        <v>93.3</v>
      </c>
      <c r="D13" s="311">
        <v>100.1</v>
      </c>
      <c r="E13" s="311">
        <v>79.599999999999994</v>
      </c>
      <c r="F13" s="311">
        <v>100.3</v>
      </c>
      <c r="G13" s="311">
        <v>100.6</v>
      </c>
      <c r="H13" s="311">
        <v>101.7</v>
      </c>
      <c r="I13" s="311">
        <v>88.4</v>
      </c>
      <c r="J13" s="311">
        <v>85.2</v>
      </c>
      <c r="K13" s="311">
        <v>93.5</v>
      </c>
      <c r="L13" s="311">
        <v>119.1</v>
      </c>
      <c r="M13" s="311">
        <v>98.5</v>
      </c>
      <c r="N13" s="311">
        <v>113.8</v>
      </c>
      <c r="O13" s="311">
        <v>101.6</v>
      </c>
      <c r="P13" s="324">
        <v>82.8</v>
      </c>
      <c r="Q13" s="312">
        <v>100.9</v>
      </c>
      <c r="R13" s="456">
        <v>102.7</v>
      </c>
      <c r="S13" s="312">
        <v>97.5</v>
      </c>
    </row>
    <row r="14" spans="1:21" ht="27" customHeight="1">
      <c r="A14" s="350" t="s">
        <v>503</v>
      </c>
      <c r="B14" s="311">
        <v>101.9</v>
      </c>
      <c r="C14" s="311">
        <v>93.3</v>
      </c>
      <c r="D14" s="311">
        <v>101.3</v>
      </c>
      <c r="E14" s="311">
        <v>79</v>
      </c>
      <c r="F14" s="311">
        <v>98.6</v>
      </c>
      <c r="G14" s="311">
        <v>104.8</v>
      </c>
      <c r="H14" s="311">
        <v>100</v>
      </c>
      <c r="I14" s="311">
        <v>90.3</v>
      </c>
      <c r="J14" s="311">
        <v>83.6</v>
      </c>
      <c r="K14" s="311">
        <v>91.8</v>
      </c>
      <c r="L14" s="311">
        <v>123</v>
      </c>
      <c r="M14" s="311">
        <v>98.6</v>
      </c>
      <c r="N14" s="311">
        <v>117.2</v>
      </c>
      <c r="O14" s="311">
        <v>101.9</v>
      </c>
      <c r="P14" s="324">
        <v>82</v>
      </c>
      <c r="Q14" s="312">
        <v>98.2</v>
      </c>
      <c r="R14" s="456">
        <v>103.9</v>
      </c>
      <c r="S14" s="312">
        <v>98.6</v>
      </c>
    </row>
    <row r="15" spans="1:21" ht="27" customHeight="1">
      <c r="A15" s="350" t="s">
        <v>512</v>
      </c>
      <c r="B15" s="311">
        <v>101.1</v>
      </c>
      <c r="C15" s="311">
        <v>94</v>
      </c>
      <c r="D15" s="311">
        <v>101.2</v>
      </c>
      <c r="E15" s="311">
        <v>78.900000000000006</v>
      </c>
      <c r="F15" s="311">
        <v>97.1</v>
      </c>
      <c r="G15" s="311">
        <v>105.4</v>
      </c>
      <c r="H15" s="311">
        <v>100.6</v>
      </c>
      <c r="I15" s="311">
        <v>90.6</v>
      </c>
      <c r="J15" s="311">
        <v>81</v>
      </c>
      <c r="K15" s="311">
        <v>92.9</v>
      </c>
      <c r="L15" s="311">
        <v>106.6</v>
      </c>
      <c r="M15" s="311">
        <v>98.4</v>
      </c>
      <c r="N15" s="311">
        <v>117.4</v>
      </c>
      <c r="O15" s="311">
        <v>102.2</v>
      </c>
      <c r="P15" s="324">
        <v>82.1</v>
      </c>
      <c r="Q15" s="312">
        <v>98.2</v>
      </c>
      <c r="R15" s="456">
        <v>104.3</v>
      </c>
      <c r="S15" s="312">
        <v>98.5</v>
      </c>
    </row>
    <row r="16" spans="1:21" ht="27" customHeight="1">
      <c r="A16" s="350" t="s">
        <v>504</v>
      </c>
      <c r="B16" s="311">
        <v>100.7</v>
      </c>
      <c r="C16" s="311">
        <v>95.7</v>
      </c>
      <c r="D16" s="311">
        <v>100.3</v>
      </c>
      <c r="E16" s="311">
        <v>79.400000000000006</v>
      </c>
      <c r="F16" s="311">
        <v>97.2</v>
      </c>
      <c r="G16" s="311">
        <v>105.6</v>
      </c>
      <c r="H16" s="311">
        <v>99.7</v>
      </c>
      <c r="I16" s="311">
        <v>89.3</v>
      </c>
      <c r="J16" s="311">
        <v>80.400000000000006</v>
      </c>
      <c r="K16" s="311">
        <v>92.3</v>
      </c>
      <c r="L16" s="311">
        <v>105.9</v>
      </c>
      <c r="M16" s="311">
        <v>98.7</v>
      </c>
      <c r="N16" s="311">
        <v>117.8</v>
      </c>
      <c r="O16" s="311">
        <v>101.9</v>
      </c>
      <c r="P16" s="324">
        <v>83.7</v>
      </c>
      <c r="Q16" s="312">
        <v>97.6</v>
      </c>
      <c r="R16" s="456">
        <v>104.6</v>
      </c>
      <c r="S16" s="312">
        <v>98.5</v>
      </c>
    </row>
    <row r="17" spans="1:26" ht="27" customHeight="1">
      <c r="A17" s="350" t="s">
        <v>505</v>
      </c>
      <c r="B17" s="311">
        <v>101.2</v>
      </c>
      <c r="C17" s="311">
        <v>95.8</v>
      </c>
      <c r="D17" s="311">
        <v>100.7</v>
      </c>
      <c r="E17" s="311">
        <v>80.3</v>
      </c>
      <c r="F17" s="311">
        <v>97.9</v>
      </c>
      <c r="G17" s="311">
        <v>106.6</v>
      </c>
      <c r="H17" s="311">
        <v>100.3</v>
      </c>
      <c r="I17" s="311">
        <v>91.2</v>
      </c>
      <c r="J17" s="311">
        <v>80.2</v>
      </c>
      <c r="K17" s="311">
        <v>92.9</v>
      </c>
      <c r="L17" s="311">
        <v>109.4</v>
      </c>
      <c r="M17" s="311">
        <v>100.6</v>
      </c>
      <c r="N17" s="311">
        <v>117.8</v>
      </c>
      <c r="O17" s="311">
        <v>102.1</v>
      </c>
      <c r="P17" s="324">
        <v>83.9</v>
      </c>
      <c r="Q17" s="312">
        <v>96.9</v>
      </c>
      <c r="R17" s="456">
        <v>104.9</v>
      </c>
      <c r="S17" s="312">
        <v>98.5</v>
      </c>
    </row>
    <row r="18" spans="1:26" ht="27" customHeight="1">
      <c r="A18" s="350" t="s">
        <v>506</v>
      </c>
      <c r="B18" s="311">
        <v>101.4</v>
      </c>
      <c r="C18" s="311">
        <v>94</v>
      </c>
      <c r="D18" s="311">
        <v>100.6</v>
      </c>
      <c r="E18" s="311">
        <v>79.900000000000006</v>
      </c>
      <c r="F18" s="311">
        <v>97.9</v>
      </c>
      <c r="G18" s="311">
        <v>107.8</v>
      </c>
      <c r="H18" s="311">
        <v>100.8</v>
      </c>
      <c r="I18" s="311">
        <v>91.5</v>
      </c>
      <c r="J18" s="311">
        <v>80.599999999999994</v>
      </c>
      <c r="K18" s="311">
        <v>94.5</v>
      </c>
      <c r="L18" s="311">
        <v>110.8</v>
      </c>
      <c r="M18" s="311">
        <v>99.5</v>
      </c>
      <c r="N18" s="311">
        <v>117.9</v>
      </c>
      <c r="O18" s="311">
        <v>102.2</v>
      </c>
      <c r="P18" s="324">
        <v>82.5</v>
      </c>
      <c r="Q18" s="312">
        <v>98.1</v>
      </c>
      <c r="R18" s="456">
        <v>104.8</v>
      </c>
      <c r="S18" s="312">
        <v>98.2</v>
      </c>
    </row>
    <row r="19" spans="1:26" ht="27" customHeight="1">
      <c r="A19" s="350" t="s">
        <v>507</v>
      </c>
      <c r="B19" s="311">
        <v>100.9</v>
      </c>
      <c r="C19" s="311">
        <v>94.3</v>
      </c>
      <c r="D19" s="311">
        <v>100.7</v>
      </c>
      <c r="E19" s="311">
        <v>81.099999999999994</v>
      </c>
      <c r="F19" s="311">
        <v>97.6</v>
      </c>
      <c r="G19" s="311">
        <v>108.1</v>
      </c>
      <c r="H19" s="311">
        <v>99.2</v>
      </c>
      <c r="I19" s="311">
        <v>91.8</v>
      </c>
      <c r="J19" s="311">
        <v>79.900000000000006</v>
      </c>
      <c r="K19" s="311">
        <v>94.8</v>
      </c>
      <c r="L19" s="311">
        <v>106.8</v>
      </c>
      <c r="M19" s="311">
        <v>100</v>
      </c>
      <c r="N19" s="311">
        <v>117.7</v>
      </c>
      <c r="O19" s="311">
        <v>102.2</v>
      </c>
      <c r="P19" s="324">
        <v>80.7</v>
      </c>
      <c r="Q19" s="312">
        <v>97.5</v>
      </c>
      <c r="R19" s="352">
        <v>104.7</v>
      </c>
      <c r="S19" s="312">
        <v>98.1</v>
      </c>
    </row>
    <row r="20" spans="1:26" ht="27" customHeight="1">
      <c r="A20" s="350" t="s">
        <v>697</v>
      </c>
      <c r="B20" s="311">
        <v>101</v>
      </c>
      <c r="C20" s="311">
        <v>94.6</v>
      </c>
      <c r="D20" s="311">
        <v>101.1</v>
      </c>
      <c r="E20" s="311">
        <v>82.1</v>
      </c>
      <c r="F20" s="311">
        <v>98.3</v>
      </c>
      <c r="G20" s="311">
        <v>108.1</v>
      </c>
      <c r="H20" s="311">
        <v>99.7</v>
      </c>
      <c r="I20" s="311">
        <v>91.7</v>
      </c>
      <c r="J20" s="311">
        <v>80.2</v>
      </c>
      <c r="K20" s="311">
        <v>95</v>
      </c>
      <c r="L20" s="311">
        <v>109</v>
      </c>
      <c r="M20" s="311">
        <v>99.2</v>
      </c>
      <c r="N20" s="311">
        <v>117.6</v>
      </c>
      <c r="O20" s="311">
        <v>101</v>
      </c>
      <c r="P20" s="324">
        <v>80.2</v>
      </c>
      <c r="Q20" s="312">
        <v>97.3</v>
      </c>
      <c r="R20" s="352">
        <v>104.9</v>
      </c>
      <c r="S20" s="312">
        <v>98.1</v>
      </c>
    </row>
    <row r="21" spans="1:26" ht="27" customHeight="1">
      <c r="A21" s="350" t="s">
        <v>508</v>
      </c>
      <c r="B21" s="311">
        <v>101</v>
      </c>
      <c r="C21" s="311">
        <v>94.6</v>
      </c>
      <c r="D21" s="311">
        <v>101.6</v>
      </c>
      <c r="E21" s="311">
        <v>81</v>
      </c>
      <c r="F21" s="311">
        <v>97.7</v>
      </c>
      <c r="G21" s="311">
        <v>108.4</v>
      </c>
      <c r="H21" s="311">
        <v>98.7</v>
      </c>
      <c r="I21" s="311">
        <v>91.3</v>
      </c>
      <c r="J21" s="311">
        <v>78.400000000000006</v>
      </c>
      <c r="K21" s="311">
        <v>94.6</v>
      </c>
      <c r="L21" s="311">
        <v>110.4</v>
      </c>
      <c r="M21" s="311">
        <v>99.2</v>
      </c>
      <c r="N21" s="311">
        <v>118.3</v>
      </c>
      <c r="O21" s="311">
        <v>100.8</v>
      </c>
      <c r="P21" s="324">
        <v>81.400000000000006</v>
      </c>
      <c r="Q21" s="312">
        <v>97.3</v>
      </c>
      <c r="R21" s="352">
        <v>105.1</v>
      </c>
      <c r="S21" s="312">
        <v>98.1</v>
      </c>
    </row>
    <row r="22" spans="1:26" ht="27" customHeight="1">
      <c r="A22" s="350" t="s">
        <v>468</v>
      </c>
      <c r="B22" s="311">
        <v>101.5</v>
      </c>
      <c r="C22" s="311">
        <v>96.1</v>
      </c>
      <c r="D22" s="311">
        <v>101.4</v>
      </c>
      <c r="E22" s="311">
        <v>79.900000000000006</v>
      </c>
      <c r="F22" s="311">
        <v>98.2</v>
      </c>
      <c r="G22" s="311">
        <v>108.4</v>
      </c>
      <c r="H22" s="311">
        <v>98.9</v>
      </c>
      <c r="I22" s="311">
        <v>90.6</v>
      </c>
      <c r="J22" s="311">
        <v>77</v>
      </c>
      <c r="K22" s="311">
        <v>92.8</v>
      </c>
      <c r="L22" s="311">
        <v>114.6</v>
      </c>
      <c r="M22" s="311">
        <v>100.6</v>
      </c>
      <c r="N22" s="311">
        <v>118.1</v>
      </c>
      <c r="O22" s="311">
        <v>101.3</v>
      </c>
      <c r="P22" s="324">
        <v>81.7</v>
      </c>
      <c r="Q22" s="312">
        <v>98.7</v>
      </c>
      <c r="R22" s="352">
        <v>105.2</v>
      </c>
      <c r="S22" s="312">
        <v>98</v>
      </c>
    </row>
    <row r="23" spans="1:26" ht="27" customHeight="1">
      <c r="A23" s="350" t="s">
        <v>710</v>
      </c>
      <c r="B23" s="457">
        <v>101.7</v>
      </c>
      <c r="C23" s="457">
        <v>96.6</v>
      </c>
      <c r="D23" s="327">
        <v>100.9</v>
      </c>
      <c r="E23" s="327">
        <v>79.900000000000006</v>
      </c>
      <c r="F23" s="327">
        <v>99.9</v>
      </c>
      <c r="G23" s="327">
        <v>108.2</v>
      </c>
      <c r="H23" s="327">
        <v>99.4</v>
      </c>
      <c r="I23" s="327">
        <v>90.6</v>
      </c>
      <c r="J23" s="327">
        <v>83.5</v>
      </c>
      <c r="K23" s="327">
        <v>92.7</v>
      </c>
      <c r="L23" s="327">
        <v>127.2</v>
      </c>
      <c r="M23" s="327">
        <v>111.1</v>
      </c>
      <c r="N23" s="327">
        <v>117.7</v>
      </c>
      <c r="O23" s="327">
        <v>100.2</v>
      </c>
      <c r="P23" s="458">
        <v>82</v>
      </c>
      <c r="Q23" s="459">
        <v>89.4</v>
      </c>
      <c r="R23" s="352">
        <v>105</v>
      </c>
      <c r="S23" s="312">
        <v>97.8</v>
      </c>
    </row>
    <row r="24" spans="1:26" ht="9" customHeight="1">
      <c r="A24" s="460"/>
      <c r="B24" s="461"/>
      <c r="C24" s="461"/>
      <c r="D24" s="461"/>
      <c r="E24" s="461"/>
      <c r="F24" s="461"/>
      <c r="G24" s="461"/>
      <c r="H24" s="461"/>
      <c r="I24" s="461"/>
      <c r="J24" s="461"/>
      <c r="K24" s="462"/>
      <c r="L24" s="462"/>
      <c r="M24" s="462"/>
      <c r="N24" s="356"/>
      <c r="O24" s="461"/>
      <c r="P24" s="357"/>
      <c r="Q24" s="461"/>
      <c r="R24" s="463"/>
      <c r="S24" s="362"/>
    </row>
    <row r="25" spans="1:26" s="2" customFormat="1" ht="23.45" customHeight="1">
      <c r="A25" s="1117"/>
      <c r="B25" s="1117"/>
      <c r="C25" s="1117"/>
      <c r="D25" s="1117"/>
      <c r="E25" s="1117"/>
      <c r="F25" s="1117"/>
      <c r="G25" s="1117"/>
      <c r="H25" s="1117"/>
      <c r="I25" s="1117"/>
      <c r="J25" s="1117"/>
      <c r="K25" s="1117"/>
      <c r="L25" s="1117"/>
      <c r="M25" s="1117"/>
      <c r="N25" s="1117"/>
      <c r="O25" s="1117"/>
      <c r="P25" s="1117"/>
      <c r="Q25" s="1117"/>
      <c r="R25" s="1117"/>
      <c r="S25" s="1117"/>
      <c r="Z25" s="1"/>
    </row>
    <row r="26" spans="1:26" s="3" customFormat="1" ht="33.75" customHeight="1" thickBot="1">
      <c r="A26" s="1157" t="s">
        <v>360</v>
      </c>
      <c r="B26" s="1157"/>
      <c r="C26" s="1157"/>
      <c r="D26" s="1157"/>
      <c r="E26" s="1157"/>
      <c r="F26" s="1157"/>
      <c r="G26" s="1157"/>
      <c r="H26" s="1157"/>
      <c r="I26" s="1157"/>
      <c r="J26" s="1157"/>
      <c r="K26" s="1157"/>
      <c r="L26" s="1157"/>
      <c r="M26" s="1157"/>
      <c r="N26" s="1157"/>
      <c r="O26" s="1157"/>
      <c r="P26" s="1158"/>
      <c r="Q26" s="1158"/>
    </row>
    <row r="27" spans="1:26" s="3" customFormat="1" ht="17.25" customHeight="1" thickTop="1">
      <c r="A27" s="464" t="s">
        <v>127</v>
      </c>
      <c r="B27" s="1154" t="s">
        <v>396</v>
      </c>
      <c r="C27" s="1156"/>
      <c r="D27" s="1154" t="s">
        <v>397</v>
      </c>
      <c r="E27" s="1155"/>
      <c r="F27" s="1142" t="s">
        <v>398</v>
      </c>
      <c r="G27" s="1159"/>
      <c r="H27" s="1154" t="s">
        <v>397</v>
      </c>
      <c r="I27" s="1156"/>
      <c r="J27" s="1154" t="s">
        <v>177</v>
      </c>
      <c r="K27" s="1156"/>
      <c r="L27" s="1154" t="s">
        <v>399</v>
      </c>
      <c r="M27" s="1156"/>
      <c r="N27" s="1154" t="s">
        <v>400</v>
      </c>
      <c r="O27" s="1156"/>
      <c r="P27" s="1154" t="s">
        <v>401</v>
      </c>
      <c r="Q27" s="1155"/>
    </row>
    <row r="28" spans="1:26" s="3" customFormat="1" ht="17.25" customHeight="1">
      <c r="A28" s="465" t="s">
        <v>22</v>
      </c>
      <c r="B28" s="1150" t="s">
        <v>402</v>
      </c>
      <c r="C28" s="1151"/>
      <c r="D28" s="1150" t="s">
        <v>403</v>
      </c>
      <c r="E28" s="1151"/>
      <c r="F28" s="1150" t="s">
        <v>404</v>
      </c>
      <c r="G28" s="1151"/>
      <c r="H28" s="1150" t="s">
        <v>405</v>
      </c>
      <c r="I28" s="1151"/>
      <c r="J28" s="1150"/>
      <c r="K28" s="1151"/>
      <c r="L28" s="1150"/>
      <c r="M28" s="1151"/>
      <c r="N28" s="1150" t="s">
        <v>406</v>
      </c>
      <c r="O28" s="1151"/>
      <c r="P28" s="1142" t="s">
        <v>407</v>
      </c>
      <c r="Q28" s="1143"/>
    </row>
    <row r="29" spans="1:26" s="3" customFormat="1" ht="17.25" customHeight="1">
      <c r="A29" s="466"/>
      <c r="B29" s="467"/>
      <c r="C29" s="468" t="s">
        <v>45</v>
      </c>
      <c r="D29" s="469"/>
      <c r="E29" s="468" t="s">
        <v>19</v>
      </c>
      <c r="F29" s="469"/>
      <c r="G29" s="468" t="s">
        <v>19</v>
      </c>
      <c r="H29" s="469"/>
      <c r="I29" s="468" t="s">
        <v>19</v>
      </c>
      <c r="J29" s="469"/>
      <c r="K29" s="468" t="s">
        <v>45</v>
      </c>
      <c r="L29" s="469"/>
      <c r="M29" s="468" t="s">
        <v>19</v>
      </c>
      <c r="N29" s="469"/>
      <c r="O29" s="468" t="s">
        <v>128</v>
      </c>
      <c r="P29" s="470"/>
      <c r="Q29" s="471" t="s">
        <v>128</v>
      </c>
    </row>
    <row r="30" spans="1:26" s="4" customFormat="1" ht="27" customHeight="1">
      <c r="A30" s="472" t="s">
        <v>526</v>
      </c>
      <c r="B30" s="473"/>
      <c r="C30" s="474">
        <v>4049</v>
      </c>
      <c r="D30" s="473"/>
      <c r="E30" s="474">
        <v>16894</v>
      </c>
      <c r="F30" s="473"/>
      <c r="G30" s="474">
        <v>7675</v>
      </c>
      <c r="H30" s="473"/>
      <c r="I30" s="474">
        <v>21095</v>
      </c>
      <c r="J30" s="473"/>
      <c r="K30" s="474">
        <v>1438</v>
      </c>
      <c r="L30" s="473"/>
      <c r="M30" s="474">
        <v>1412</v>
      </c>
      <c r="N30" s="475"/>
      <c r="O30" s="476">
        <v>1.9</v>
      </c>
      <c r="P30" s="475"/>
      <c r="Q30" s="477">
        <v>1.25</v>
      </c>
    </row>
    <row r="31" spans="1:26" s="4" customFormat="1" ht="27" customHeight="1">
      <c r="A31" s="472" t="s">
        <v>548</v>
      </c>
      <c r="B31" s="473"/>
      <c r="C31" s="474">
        <v>4054</v>
      </c>
      <c r="D31" s="473"/>
      <c r="E31" s="474">
        <v>16283</v>
      </c>
      <c r="F31" s="473"/>
      <c r="G31" s="474">
        <v>8549</v>
      </c>
      <c r="H31" s="473"/>
      <c r="I31" s="474">
        <v>23965</v>
      </c>
      <c r="J31" s="473"/>
      <c r="K31" s="474">
        <v>1494</v>
      </c>
      <c r="L31" s="473"/>
      <c r="M31" s="474">
        <v>1468</v>
      </c>
      <c r="N31" s="475"/>
      <c r="O31" s="476">
        <v>2.11</v>
      </c>
      <c r="P31" s="475"/>
      <c r="Q31" s="477">
        <v>1.47</v>
      </c>
    </row>
    <row r="32" spans="1:26" s="4" customFormat="1" ht="27" customHeight="1">
      <c r="A32" s="472" t="s">
        <v>625</v>
      </c>
      <c r="B32" s="473"/>
      <c r="C32" s="474">
        <v>4185</v>
      </c>
      <c r="D32" s="473"/>
      <c r="E32" s="474">
        <v>16858</v>
      </c>
      <c r="F32" s="473"/>
      <c r="G32" s="474">
        <v>7722</v>
      </c>
      <c r="H32" s="473"/>
      <c r="I32" s="474">
        <v>21878</v>
      </c>
      <c r="J32" s="473"/>
      <c r="K32" s="474">
        <v>1469</v>
      </c>
      <c r="L32" s="473"/>
      <c r="M32" s="474">
        <v>1426</v>
      </c>
      <c r="N32" s="475"/>
      <c r="O32" s="476">
        <v>1.85</v>
      </c>
      <c r="P32" s="475"/>
      <c r="Q32" s="477">
        <v>1.3</v>
      </c>
    </row>
    <row r="33" spans="1:17" s="4" customFormat="1" ht="22.5" customHeight="1">
      <c r="A33" s="350"/>
      <c r="B33" s="1140"/>
      <c r="C33" s="1141"/>
      <c r="D33" s="1140"/>
      <c r="E33" s="1141"/>
      <c r="F33" s="1140"/>
      <c r="G33" s="1141"/>
      <c r="H33" s="1140"/>
      <c r="I33" s="1141"/>
      <c r="J33" s="1140"/>
      <c r="K33" s="1141"/>
      <c r="L33" s="1140"/>
      <c r="M33" s="1141"/>
      <c r="N33" s="1152"/>
      <c r="O33" s="1153"/>
      <c r="P33" s="1144"/>
      <c r="Q33" s="1145"/>
    </row>
    <row r="34" spans="1:17" s="3" customFormat="1" ht="27" customHeight="1">
      <c r="A34" s="350" t="s">
        <v>662</v>
      </c>
      <c r="B34" s="473"/>
      <c r="C34" s="474">
        <v>5072</v>
      </c>
      <c r="D34" s="473"/>
      <c r="E34" s="474">
        <v>17582</v>
      </c>
      <c r="F34" s="473"/>
      <c r="G34" s="474">
        <v>7894</v>
      </c>
      <c r="H34" s="473"/>
      <c r="I34" s="474">
        <v>22425</v>
      </c>
      <c r="J34" s="473"/>
      <c r="K34" s="474">
        <v>1543</v>
      </c>
      <c r="L34" s="473"/>
      <c r="M34" s="474">
        <v>1494</v>
      </c>
      <c r="N34" s="482"/>
      <c r="O34" s="483">
        <v>1.56</v>
      </c>
      <c r="P34" s="482"/>
      <c r="Q34" s="484">
        <v>1.28</v>
      </c>
    </row>
    <row r="35" spans="1:17" s="3" customFormat="1" ht="27" customHeight="1">
      <c r="A35" s="350" t="s">
        <v>615</v>
      </c>
      <c r="B35" s="473"/>
      <c r="C35" s="474">
        <v>4646</v>
      </c>
      <c r="D35" s="473"/>
      <c r="E35" s="474">
        <v>18409</v>
      </c>
      <c r="F35" s="473"/>
      <c r="G35" s="474">
        <v>7884</v>
      </c>
      <c r="H35" s="473"/>
      <c r="I35" s="474">
        <v>22330</v>
      </c>
      <c r="J35" s="473"/>
      <c r="K35" s="474">
        <v>2611</v>
      </c>
      <c r="L35" s="473"/>
      <c r="M35" s="474">
        <v>2612</v>
      </c>
      <c r="N35" s="482"/>
      <c r="O35" s="483">
        <v>1.7</v>
      </c>
      <c r="P35" s="482"/>
      <c r="Q35" s="484">
        <v>1.21</v>
      </c>
    </row>
    <row r="36" spans="1:17" s="3" customFormat="1" ht="27" customHeight="1">
      <c r="A36" s="350" t="s">
        <v>582</v>
      </c>
      <c r="B36" s="473"/>
      <c r="C36" s="474">
        <v>5665</v>
      </c>
      <c r="D36" s="473"/>
      <c r="E36" s="474">
        <v>18564</v>
      </c>
      <c r="F36" s="473"/>
      <c r="G36" s="474">
        <v>7716</v>
      </c>
      <c r="H36" s="473"/>
      <c r="I36" s="474">
        <v>21071</v>
      </c>
      <c r="J36" s="473"/>
      <c r="K36" s="474">
        <v>1630</v>
      </c>
      <c r="L36" s="473"/>
      <c r="M36" s="474">
        <v>1589</v>
      </c>
      <c r="N36" s="482"/>
      <c r="O36" s="483">
        <v>1.36</v>
      </c>
      <c r="P36" s="482"/>
      <c r="Q36" s="484">
        <v>1.1399999999999999</v>
      </c>
    </row>
    <row r="37" spans="1:17" s="3" customFormat="1" ht="27" customHeight="1">
      <c r="A37" s="350" t="s">
        <v>584</v>
      </c>
      <c r="B37" s="473"/>
      <c r="C37" s="474">
        <v>4228</v>
      </c>
      <c r="D37" s="473"/>
      <c r="E37" s="474">
        <v>18320</v>
      </c>
      <c r="F37" s="473"/>
      <c r="G37" s="474">
        <v>7138</v>
      </c>
      <c r="H37" s="473"/>
      <c r="I37" s="474">
        <v>20873</v>
      </c>
      <c r="J37" s="473"/>
      <c r="K37" s="474">
        <v>1521</v>
      </c>
      <c r="L37" s="473"/>
      <c r="M37" s="474">
        <v>1480</v>
      </c>
      <c r="N37" s="482"/>
      <c r="O37" s="483">
        <v>1.69</v>
      </c>
      <c r="P37" s="482"/>
      <c r="Q37" s="484">
        <v>1.1399999999999999</v>
      </c>
    </row>
    <row r="38" spans="1:17" s="3" customFormat="1" ht="27" customHeight="1">
      <c r="A38" s="350" t="s">
        <v>594</v>
      </c>
      <c r="B38" s="473"/>
      <c r="C38" s="474">
        <v>3578</v>
      </c>
      <c r="D38" s="473"/>
      <c r="E38" s="474">
        <v>17338</v>
      </c>
      <c r="F38" s="473"/>
      <c r="G38" s="474">
        <v>6768</v>
      </c>
      <c r="H38" s="473"/>
      <c r="I38" s="474">
        <v>20149</v>
      </c>
      <c r="J38" s="473"/>
      <c r="K38" s="474">
        <v>1355</v>
      </c>
      <c r="L38" s="473"/>
      <c r="M38" s="474">
        <v>1334</v>
      </c>
      <c r="N38" s="482"/>
      <c r="O38" s="483">
        <v>1.89</v>
      </c>
      <c r="P38" s="482"/>
      <c r="Q38" s="484">
        <v>1.1599999999999999</v>
      </c>
    </row>
    <row r="39" spans="1:17" s="3" customFormat="1" ht="27" customHeight="1">
      <c r="A39" s="350" t="s">
        <v>596</v>
      </c>
      <c r="B39" s="473"/>
      <c r="C39" s="474">
        <v>3792</v>
      </c>
      <c r="D39" s="473"/>
      <c r="E39" s="474">
        <v>16662</v>
      </c>
      <c r="F39" s="473"/>
      <c r="G39" s="474">
        <v>7564</v>
      </c>
      <c r="H39" s="473"/>
      <c r="I39" s="474">
        <v>20121</v>
      </c>
      <c r="J39" s="473"/>
      <c r="K39" s="474">
        <v>1361</v>
      </c>
      <c r="L39" s="473"/>
      <c r="M39" s="474">
        <v>1317</v>
      </c>
      <c r="N39" s="482"/>
      <c r="O39" s="483">
        <v>1.99</v>
      </c>
      <c r="P39" s="482"/>
      <c r="Q39" s="484">
        <v>1.21</v>
      </c>
    </row>
    <row r="40" spans="1:17" s="3" customFormat="1" ht="27" customHeight="1">
      <c r="A40" s="350" t="s">
        <v>598</v>
      </c>
      <c r="B40" s="473"/>
      <c r="C40" s="474">
        <v>3337</v>
      </c>
      <c r="D40" s="473"/>
      <c r="E40" s="474">
        <v>15840</v>
      </c>
      <c r="F40" s="473"/>
      <c r="G40" s="474">
        <v>7343</v>
      </c>
      <c r="H40" s="473"/>
      <c r="I40" s="474">
        <v>20479</v>
      </c>
      <c r="J40" s="473"/>
      <c r="K40" s="474">
        <v>1113</v>
      </c>
      <c r="L40" s="473"/>
      <c r="M40" s="474">
        <v>1075</v>
      </c>
      <c r="N40" s="482"/>
      <c r="O40" s="483">
        <v>2.2000000000000002</v>
      </c>
      <c r="P40" s="482"/>
      <c r="Q40" s="484">
        <v>1.29</v>
      </c>
    </row>
    <row r="41" spans="1:17" s="3" customFormat="1" ht="27" customHeight="1">
      <c r="A41" s="350" t="s">
        <v>600</v>
      </c>
      <c r="B41" s="473"/>
      <c r="C41" s="474">
        <v>3685</v>
      </c>
      <c r="D41" s="473"/>
      <c r="E41" s="474">
        <v>15956</v>
      </c>
      <c r="F41" s="473"/>
      <c r="G41" s="474">
        <v>7249</v>
      </c>
      <c r="H41" s="473"/>
      <c r="I41" s="474">
        <v>21122</v>
      </c>
      <c r="J41" s="473"/>
      <c r="K41" s="474">
        <v>1215</v>
      </c>
      <c r="L41" s="473"/>
      <c r="M41" s="474">
        <v>1172</v>
      </c>
      <c r="N41" s="482"/>
      <c r="O41" s="483">
        <v>1.97</v>
      </c>
      <c r="P41" s="482"/>
      <c r="Q41" s="484">
        <v>1.32</v>
      </c>
    </row>
    <row r="42" spans="1:17" s="3" customFormat="1" ht="27" customHeight="1">
      <c r="A42" s="350" t="s">
        <v>700</v>
      </c>
      <c r="B42" s="473"/>
      <c r="C42" s="479">
        <v>4000</v>
      </c>
      <c r="D42" s="478"/>
      <c r="E42" s="479">
        <v>16244</v>
      </c>
      <c r="F42" s="478"/>
      <c r="G42" s="479">
        <v>7683</v>
      </c>
      <c r="H42" s="478"/>
      <c r="I42" s="479">
        <v>21200</v>
      </c>
      <c r="J42" s="478"/>
      <c r="K42" s="479">
        <v>1342</v>
      </c>
      <c r="L42" s="478"/>
      <c r="M42" s="479">
        <v>1316</v>
      </c>
      <c r="N42" s="480"/>
      <c r="O42" s="485">
        <v>1.92</v>
      </c>
      <c r="P42" s="480"/>
      <c r="Q42" s="481">
        <v>1.31</v>
      </c>
    </row>
    <row r="43" spans="1:17" s="3" customFormat="1" ht="27" customHeight="1">
      <c r="A43" s="350" t="s">
        <v>612</v>
      </c>
      <c r="B43" s="473"/>
      <c r="C43" s="479">
        <v>3382</v>
      </c>
      <c r="D43" s="478"/>
      <c r="E43" s="479">
        <v>15733</v>
      </c>
      <c r="F43" s="478"/>
      <c r="G43" s="479">
        <v>6681</v>
      </c>
      <c r="H43" s="478"/>
      <c r="I43" s="479">
        <v>20433</v>
      </c>
      <c r="J43" s="478"/>
      <c r="K43" s="479">
        <v>1115</v>
      </c>
      <c r="L43" s="478"/>
      <c r="M43" s="479">
        <v>1093</v>
      </c>
      <c r="N43" s="480"/>
      <c r="O43" s="485">
        <v>1.98</v>
      </c>
      <c r="P43" s="480"/>
      <c r="Q43" s="481">
        <v>1.3</v>
      </c>
    </row>
    <row r="44" spans="1:17" s="3" customFormat="1" ht="27" customHeight="1">
      <c r="A44" s="350" t="s">
        <v>628</v>
      </c>
      <c r="B44" s="473"/>
      <c r="C44" s="479">
        <v>3245</v>
      </c>
      <c r="D44" s="478"/>
      <c r="E44" s="479">
        <v>15252</v>
      </c>
      <c r="F44" s="478"/>
      <c r="G44" s="479">
        <v>7019</v>
      </c>
      <c r="H44" s="478"/>
      <c r="I44" s="479">
        <v>20174</v>
      </c>
      <c r="J44" s="478"/>
      <c r="K44" s="479">
        <v>1057</v>
      </c>
      <c r="L44" s="478"/>
      <c r="M44" s="479">
        <v>1028</v>
      </c>
      <c r="N44" s="480"/>
      <c r="O44" s="485">
        <v>2.16</v>
      </c>
      <c r="P44" s="480"/>
      <c r="Q44" s="481">
        <v>1.32</v>
      </c>
    </row>
    <row r="45" spans="1:17" s="3" customFormat="1" ht="27" customHeight="1">
      <c r="A45" s="350" t="s">
        <v>690</v>
      </c>
      <c r="B45" s="473"/>
      <c r="C45" s="479">
        <v>4232</v>
      </c>
      <c r="D45" s="478"/>
      <c r="E45" s="479">
        <v>15497</v>
      </c>
      <c r="F45" s="478"/>
      <c r="G45" s="479">
        <v>8070</v>
      </c>
      <c r="H45" s="478"/>
      <c r="I45" s="479">
        <v>20813</v>
      </c>
      <c r="J45" s="478"/>
      <c r="K45" s="479">
        <v>937</v>
      </c>
      <c r="L45" s="478"/>
      <c r="M45" s="479">
        <v>939</v>
      </c>
      <c r="N45" s="480"/>
      <c r="O45" s="485">
        <v>1.91</v>
      </c>
      <c r="P45" s="480"/>
      <c r="Q45" s="481">
        <v>1.34</v>
      </c>
    </row>
    <row r="46" spans="1:17" s="3" customFormat="1" ht="27" customHeight="1">
      <c r="A46" s="350" t="s">
        <v>701</v>
      </c>
      <c r="B46" s="473"/>
      <c r="C46" s="479">
        <v>4299</v>
      </c>
      <c r="D46" s="478"/>
      <c r="E46" s="479">
        <v>16479</v>
      </c>
      <c r="F46" s="478"/>
      <c r="G46" s="479">
        <v>7225</v>
      </c>
      <c r="H46" s="478"/>
      <c r="I46" s="479">
        <v>20897</v>
      </c>
      <c r="J46" s="478"/>
      <c r="K46" s="479">
        <v>1263</v>
      </c>
      <c r="L46" s="478"/>
      <c r="M46" s="479">
        <v>1250</v>
      </c>
      <c r="N46" s="480"/>
      <c r="O46" s="485">
        <v>1.68</v>
      </c>
      <c r="P46" s="480"/>
      <c r="Q46" s="481">
        <v>1.27</v>
      </c>
    </row>
    <row r="47" spans="1:17" s="3" customFormat="1" ht="9" customHeight="1">
      <c r="A47" s="486"/>
      <c r="B47" s="1160"/>
      <c r="C47" s="1161"/>
      <c r="D47" s="1160"/>
      <c r="E47" s="1161"/>
      <c r="F47" s="1160"/>
      <c r="G47" s="1161"/>
      <c r="H47" s="1160"/>
      <c r="I47" s="1161"/>
      <c r="J47" s="1160"/>
      <c r="K47" s="1161"/>
      <c r="L47" s="1160"/>
      <c r="M47" s="1161"/>
      <c r="N47" s="1162"/>
      <c r="O47" s="1164"/>
      <c r="P47" s="1162"/>
      <c r="Q47" s="1163"/>
    </row>
    <row r="48" spans="1:17" s="3" customFormat="1" ht="17.25" customHeight="1">
      <c r="A48" s="487" t="s">
        <v>408</v>
      </c>
      <c r="B48" s="488"/>
      <c r="C48" s="488"/>
      <c r="D48" s="488"/>
      <c r="E48" s="488"/>
      <c r="F48" s="488"/>
      <c r="G48" s="488"/>
      <c r="H48" s="488"/>
      <c r="I48" s="488"/>
      <c r="J48" s="488"/>
      <c r="K48" s="488"/>
      <c r="L48" s="488"/>
      <c r="M48" s="488"/>
      <c r="N48" s="488"/>
      <c r="O48" s="488"/>
      <c r="P48" s="488"/>
    </row>
    <row r="49" spans="1:1" ht="17.25" customHeight="1">
      <c r="A49" s="489" t="s">
        <v>409</v>
      </c>
    </row>
    <row r="50" spans="1:1" s="5" customFormat="1" ht="13.5"/>
    <row r="54" spans="1:1" ht="9.75" customHeight="1"/>
  </sheetData>
  <mergeCells count="35">
    <mergeCell ref="B47:C47"/>
    <mergeCell ref="D47:E47"/>
    <mergeCell ref="P47:Q47"/>
    <mergeCell ref="J47:K47"/>
    <mergeCell ref="L47:M47"/>
    <mergeCell ref="N47:O47"/>
    <mergeCell ref="F47:G47"/>
    <mergeCell ref="H47:I47"/>
    <mergeCell ref="B27:C27"/>
    <mergeCell ref="A26:Q26"/>
    <mergeCell ref="J27:K28"/>
    <mergeCell ref="L27:M28"/>
    <mergeCell ref="D27:E27"/>
    <mergeCell ref="F27:G27"/>
    <mergeCell ref="H27:I27"/>
    <mergeCell ref="H28:I28"/>
    <mergeCell ref="F28:G28"/>
    <mergeCell ref="D28:E28"/>
    <mergeCell ref="B28:C28"/>
    <mergeCell ref="J33:K33"/>
    <mergeCell ref="L33:M33"/>
    <mergeCell ref="P28:Q28"/>
    <mergeCell ref="P33:Q33"/>
    <mergeCell ref="R3:S3"/>
    <mergeCell ref="S4:S5"/>
    <mergeCell ref="N28:O28"/>
    <mergeCell ref="N33:O33"/>
    <mergeCell ref="P27:Q27"/>
    <mergeCell ref="N27:O27"/>
    <mergeCell ref="Q3:Q5"/>
    <mergeCell ref="A25:S25"/>
    <mergeCell ref="B33:C33"/>
    <mergeCell ref="F33:G33"/>
    <mergeCell ref="D33:E33"/>
    <mergeCell ref="H33:I33"/>
  </mergeCells>
  <phoneticPr fontId="3"/>
  <pageMargins left="0.39370078740157483" right="0.51181102362204722" top="0.70866141732283472" bottom="0.59055118110236227" header="0" footer="0.27559055118110237"/>
  <pageSetup paperSize="9" scale="63" firstPageNumber="8" orientation="portrait" useFirstPageNumber="1" r:id="rId1"/>
  <headerFooter scaleWithDoc="0" alignWithMargins="0">
    <oddFooter xml:space="preserve">&amp;C
</oddFooter>
  </headerFooter>
  <ignoredErrors>
    <ignoredError sqref="A47 A12:A22 A35:A4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O65"/>
  <sheetViews>
    <sheetView zoomScaleNormal="100" zoomScaleSheetLayoutView="100" workbookViewId="0">
      <selection sqref="A1:D1"/>
    </sheetView>
  </sheetViews>
  <sheetFormatPr defaultColWidth="9" defaultRowHeight="10.5"/>
  <cols>
    <col min="1" max="1" width="12.625" style="3" customWidth="1"/>
    <col min="2" max="12" width="8.375" style="3" customWidth="1"/>
    <col min="13" max="16384" width="9" style="3"/>
  </cols>
  <sheetData>
    <row r="1" spans="1:15" s="30" customFormat="1" ht="15">
      <c r="A1" s="1165" t="s">
        <v>470</v>
      </c>
      <c r="B1" s="1165"/>
      <c r="C1" s="1165"/>
      <c r="D1" s="1165"/>
      <c r="E1" s="31"/>
    </row>
    <row r="2" spans="1:15" s="30" customFormat="1" ht="26.25" customHeight="1">
      <c r="A2" s="1166" t="s">
        <v>471</v>
      </c>
      <c r="B2" s="1166"/>
      <c r="C2" s="1166"/>
      <c r="D2" s="1166"/>
      <c r="E2" s="1166"/>
      <c r="F2" s="1166"/>
    </row>
    <row r="3" spans="1:15" s="30" customFormat="1" ht="18.75" customHeight="1" thickBot="1">
      <c r="A3" s="490" t="s">
        <v>97</v>
      </c>
      <c r="B3" s="3"/>
      <c r="C3" s="3"/>
      <c r="D3" s="3"/>
      <c r="E3" s="3"/>
      <c r="F3" s="3"/>
      <c r="G3" s="3"/>
      <c r="H3" s="3"/>
      <c r="I3" s="3"/>
      <c r="J3" s="1175" t="s">
        <v>518</v>
      </c>
      <c r="K3" s="1175"/>
      <c r="L3" s="491"/>
    </row>
    <row r="4" spans="1:15" ht="12.75" customHeight="1" thickTop="1">
      <c r="A4" s="492" t="s">
        <v>472</v>
      </c>
      <c r="B4" s="1167" t="s">
        <v>473</v>
      </c>
      <c r="C4" s="493"/>
      <c r="D4" s="493"/>
      <c r="E4" s="493"/>
      <c r="F4" s="493"/>
      <c r="G4" s="493"/>
      <c r="H4" s="493"/>
      <c r="I4" s="493"/>
      <c r="J4" s="493"/>
      <c r="K4" s="493"/>
      <c r="L4" s="494"/>
    </row>
    <row r="5" spans="1:15" ht="12.75" customHeight="1">
      <c r="A5" s="495"/>
      <c r="B5" s="1168"/>
      <c r="C5" s="1170" t="s">
        <v>442</v>
      </c>
      <c r="D5" s="496"/>
      <c r="E5" s="496"/>
      <c r="F5" s="496"/>
      <c r="G5" s="496"/>
      <c r="H5" s="496"/>
      <c r="I5" s="496"/>
      <c r="J5" s="496"/>
      <c r="K5" s="1177" t="s">
        <v>474</v>
      </c>
      <c r="L5" s="1176"/>
    </row>
    <row r="6" spans="1:15" ht="12.75" customHeight="1">
      <c r="A6" s="495"/>
      <c r="B6" s="1168"/>
      <c r="C6" s="1171"/>
      <c r="D6" s="497" t="s">
        <v>469</v>
      </c>
      <c r="E6" s="498" t="s">
        <v>446</v>
      </c>
      <c r="F6" s="499" t="s">
        <v>448</v>
      </c>
      <c r="G6" s="498" t="s">
        <v>443</v>
      </c>
      <c r="H6" s="498" t="s">
        <v>616</v>
      </c>
      <c r="I6" s="1173" t="s">
        <v>444</v>
      </c>
      <c r="J6" s="1173" t="s">
        <v>129</v>
      </c>
      <c r="K6" s="1168"/>
      <c r="L6" s="1176"/>
    </row>
    <row r="7" spans="1:15" ht="12.75" customHeight="1">
      <c r="A7" s="500" t="s">
        <v>130</v>
      </c>
      <c r="B7" s="1169"/>
      <c r="C7" s="1172"/>
      <c r="D7" s="501" t="s">
        <v>220</v>
      </c>
      <c r="E7" s="502" t="s">
        <v>447</v>
      </c>
      <c r="F7" s="503" t="s">
        <v>131</v>
      </c>
      <c r="G7" s="502" t="s">
        <v>441</v>
      </c>
      <c r="H7" s="502" t="s">
        <v>617</v>
      </c>
      <c r="I7" s="1174"/>
      <c r="J7" s="1174"/>
      <c r="K7" s="1169"/>
      <c r="L7" s="1176"/>
    </row>
    <row r="8" spans="1:15" ht="12.75" customHeight="1">
      <c r="A8" s="504" t="s">
        <v>132</v>
      </c>
      <c r="B8" s="505">
        <v>10000</v>
      </c>
      <c r="C8" s="505">
        <v>9990.7000000000007</v>
      </c>
      <c r="D8" s="505">
        <v>1130.4000000000001</v>
      </c>
      <c r="E8" s="505">
        <v>678.8</v>
      </c>
      <c r="F8" s="505">
        <v>2765.3</v>
      </c>
      <c r="G8" s="505">
        <v>450.9</v>
      </c>
      <c r="H8" s="505">
        <v>443.9</v>
      </c>
      <c r="I8" s="505">
        <v>1620.3</v>
      </c>
      <c r="J8" s="505">
        <v>1032.9000000000001</v>
      </c>
      <c r="K8" s="506">
        <v>9.3000000000000007</v>
      </c>
      <c r="L8" s="507"/>
      <c r="O8" s="30"/>
    </row>
    <row r="9" spans="1:15" ht="12.75" customHeight="1">
      <c r="A9" s="508"/>
      <c r="B9" s="505"/>
      <c r="C9" s="505"/>
      <c r="D9" s="505"/>
      <c r="E9" s="505"/>
      <c r="F9" s="505"/>
      <c r="G9" s="505"/>
      <c r="H9" s="505"/>
      <c r="I9" s="505"/>
      <c r="J9" s="505"/>
      <c r="K9" s="506"/>
      <c r="L9" s="509"/>
    </row>
    <row r="10" spans="1:15" ht="16.5" customHeight="1">
      <c r="A10" s="510" t="s">
        <v>659</v>
      </c>
      <c r="B10" s="511">
        <v>117.4</v>
      </c>
      <c r="C10" s="512">
        <v>117.5</v>
      </c>
      <c r="D10" s="511">
        <v>150.1</v>
      </c>
      <c r="E10" s="511">
        <v>79.099999999999994</v>
      </c>
      <c r="F10" s="511">
        <v>129.4</v>
      </c>
      <c r="G10" s="511">
        <v>118.1</v>
      </c>
      <c r="H10" s="511">
        <v>116.6</v>
      </c>
      <c r="I10" s="511">
        <v>118</v>
      </c>
      <c r="J10" s="511">
        <v>98.8</v>
      </c>
      <c r="K10" s="513">
        <v>91.3</v>
      </c>
      <c r="L10" s="514"/>
    </row>
    <row r="11" spans="1:15" ht="16.5" customHeight="1">
      <c r="A11" s="510" t="s">
        <v>602</v>
      </c>
      <c r="B11" s="511">
        <v>122</v>
      </c>
      <c r="C11" s="512">
        <v>122.1</v>
      </c>
      <c r="D11" s="511">
        <v>148.1</v>
      </c>
      <c r="E11" s="511">
        <v>86.8</v>
      </c>
      <c r="F11" s="511">
        <v>144.6</v>
      </c>
      <c r="G11" s="511">
        <v>119.6</v>
      </c>
      <c r="H11" s="511">
        <v>60.6</v>
      </c>
      <c r="I11" s="511">
        <v>134.69999999999999</v>
      </c>
      <c r="J11" s="511">
        <v>95.4</v>
      </c>
      <c r="K11" s="513">
        <v>80.8</v>
      </c>
      <c r="L11" s="514"/>
    </row>
    <row r="12" spans="1:15" ht="16.5" customHeight="1">
      <c r="A12" s="510" t="s">
        <v>648</v>
      </c>
      <c r="B12" s="511">
        <v>113.2</v>
      </c>
      <c r="C12" s="512">
        <v>113.3</v>
      </c>
      <c r="D12" s="511">
        <v>128.69999999999999</v>
      </c>
      <c r="E12" s="511">
        <v>86.5</v>
      </c>
      <c r="F12" s="511">
        <v>134.30000000000001</v>
      </c>
      <c r="G12" s="511">
        <v>104.5</v>
      </c>
      <c r="H12" s="511">
        <v>60.9</v>
      </c>
      <c r="I12" s="511">
        <v>125.6</v>
      </c>
      <c r="J12" s="511">
        <v>95.3</v>
      </c>
      <c r="K12" s="513">
        <v>72.599999999999994</v>
      </c>
      <c r="L12" s="514"/>
    </row>
    <row r="13" spans="1:15" ht="16.5" customHeight="1">
      <c r="A13" s="515"/>
      <c r="B13" s="511"/>
      <c r="C13" s="516"/>
      <c r="D13" s="511"/>
      <c r="E13" s="511"/>
      <c r="F13" s="511"/>
      <c r="G13" s="511"/>
      <c r="H13" s="511"/>
      <c r="I13" s="511"/>
      <c r="J13" s="511"/>
      <c r="K13" s="513"/>
      <c r="L13" s="514"/>
    </row>
    <row r="14" spans="1:15" ht="16.5" customHeight="1">
      <c r="A14" s="510" t="s">
        <v>708</v>
      </c>
      <c r="B14" s="517">
        <v>108.3</v>
      </c>
      <c r="C14" s="517">
        <v>108.4</v>
      </c>
      <c r="D14" s="517">
        <v>106.4</v>
      </c>
      <c r="E14" s="517">
        <v>83.1</v>
      </c>
      <c r="F14" s="517">
        <v>146.9</v>
      </c>
      <c r="G14" s="517">
        <v>93.3</v>
      </c>
      <c r="H14" s="517">
        <v>49.3</v>
      </c>
      <c r="I14" s="517">
        <v>114.4</v>
      </c>
      <c r="J14" s="517">
        <v>88.6</v>
      </c>
      <c r="K14" s="518">
        <v>74.900000000000006</v>
      </c>
      <c r="L14" s="514"/>
    </row>
    <row r="15" spans="1:15" ht="16.5" customHeight="1">
      <c r="A15" s="510" t="s">
        <v>465</v>
      </c>
      <c r="B15" s="517">
        <v>111.1</v>
      </c>
      <c r="C15" s="517">
        <v>111.1</v>
      </c>
      <c r="D15" s="517">
        <v>149.19999999999999</v>
      </c>
      <c r="E15" s="517">
        <v>74.900000000000006</v>
      </c>
      <c r="F15" s="517">
        <v>133.30000000000001</v>
      </c>
      <c r="G15" s="517">
        <v>102.3</v>
      </c>
      <c r="H15" s="517">
        <v>53.9</v>
      </c>
      <c r="I15" s="517">
        <v>110.6</v>
      </c>
      <c r="J15" s="517">
        <v>92.1</v>
      </c>
      <c r="K15" s="518">
        <v>71.7</v>
      </c>
      <c r="L15" s="514"/>
    </row>
    <row r="16" spans="1:15" ht="16.5" customHeight="1">
      <c r="A16" s="510" t="s">
        <v>502</v>
      </c>
      <c r="B16" s="517">
        <v>125.3</v>
      </c>
      <c r="C16" s="517">
        <v>125.3</v>
      </c>
      <c r="D16" s="517">
        <v>178.1</v>
      </c>
      <c r="E16" s="517">
        <v>69.3</v>
      </c>
      <c r="F16" s="517">
        <v>163.6</v>
      </c>
      <c r="G16" s="517">
        <v>102.1</v>
      </c>
      <c r="H16" s="517">
        <v>59.2</v>
      </c>
      <c r="I16" s="517">
        <v>118.6</v>
      </c>
      <c r="J16" s="517">
        <v>100.5</v>
      </c>
      <c r="K16" s="518">
        <v>71</v>
      </c>
      <c r="L16" s="514"/>
    </row>
    <row r="17" spans="1:12" ht="16.5" customHeight="1">
      <c r="A17" s="510" t="s">
        <v>503</v>
      </c>
      <c r="B17" s="517">
        <v>107.6</v>
      </c>
      <c r="C17" s="517">
        <v>107.6</v>
      </c>
      <c r="D17" s="517">
        <v>107.7</v>
      </c>
      <c r="E17" s="517">
        <v>75.599999999999994</v>
      </c>
      <c r="F17" s="517">
        <v>129.9</v>
      </c>
      <c r="G17" s="517">
        <v>103.3</v>
      </c>
      <c r="H17" s="517">
        <v>56.1</v>
      </c>
      <c r="I17" s="517">
        <v>115.8</v>
      </c>
      <c r="J17" s="517">
        <v>100.5</v>
      </c>
      <c r="K17" s="518">
        <v>77.7</v>
      </c>
      <c r="L17" s="514"/>
    </row>
    <row r="18" spans="1:12" ht="16.5" customHeight="1">
      <c r="A18" s="510" t="s">
        <v>512</v>
      </c>
      <c r="B18" s="517">
        <v>99.6</v>
      </c>
      <c r="C18" s="517">
        <v>99.6</v>
      </c>
      <c r="D18" s="517">
        <v>114.8</v>
      </c>
      <c r="E18" s="517">
        <v>87.5</v>
      </c>
      <c r="F18" s="517">
        <v>110.4</v>
      </c>
      <c r="G18" s="517">
        <v>92.7</v>
      </c>
      <c r="H18" s="517">
        <v>55.6</v>
      </c>
      <c r="I18" s="517">
        <v>97</v>
      </c>
      <c r="J18" s="517">
        <v>92</v>
      </c>
      <c r="K18" s="518">
        <v>77.5</v>
      </c>
      <c r="L18" s="514"/>
    </row>
    <row r="19" spans="1:12" ht="16.5" customHeight="1">
      <c r="A19" s="510" t="s">
        <v>504</v>
      </c>
      <c r="B19" s="517">
        <v>105.2</v>
      </c>
      <c r="C19" s="517">
        <v>105.2</v>
      </c>
      <c r="D19" s="517">
        <v>120.9</v>
      </c>
      <c r="E19" s="517">
        <v>83.1</v>
      </c>
      <c r="F19" s="517">
        <v>106.2</v>
      </c>
      <c r="G19" s="517">
        <v>107.7</v>
      </c>
      <c r="H19" s="517">
        <v>61.5</v>
      </c>
      <c r="I19" s="517">
        <v>133.1</v>
      </c>
      <c r="J19" s="517">
        <v>89.7</v>
      </c>
      <c r="K19" s="518">
        <v>73.099999999999994</v>
      </c>
      <c r="L19" s="514"/>
    </row>
    <row r="20" spans="1:12" ht="16.5" customHeight="1">
      <c r="A20" s="510" t="s">
        <v>505</v>
      </c>
      <c r="B20" s="517">
        <v>122.8</v>
      </c>
      <c r="C20" s="517">
        <v>122.8</v>
      </c>
      <c r="D20" s="517">
        <v>130</v>
      </c>
      <c r="E20" s="517">
        <v>88.4</v>
      </c>
      <c r="F20" s="517">
        <v>135.30000000000001</v>
      </c>
      <c r="G20" s="517">
        <v>121.5</v>
      </c>
      <c r="H20" s="517">
        <v>67.599999999999994</v>
      </c>
      <c r="I20" s="517">
        <v>165.5</v>
      </c>
      <c r="J20" s="517">
        <v>96.5</v>
      </c>
      <c r="K20" s="518">
        <v>71.400000000000006</v>
      </c>
      <c r="L20" s="514"/>
    </row>
    <row r="21" spans="1:12" ht="16.5" customHeight="1">
      <c r="A21" s="510" t="s">
        <v>506</v>
      </c>
      <c r="B21" s="517">
        <v>104.2</v>
      </c>
      <c r="C21" s="517">
        <v>104.2</v>
      </c>
      <c r="D21" s="517">
        <v>113.6</v>
      </c>
      <c r="E21" s="517">
        <v>84.6</v>
      </c>
      <c r="F21" s="517">
        <v>135.6</v>
      </c>
      <c r="G21" s="517">
        <v>91.7</v>
      </c>
      <c r="H21" s="517">
        <v>60.2</v>
      </c>
      <c r="I21" s="517">
        <v>89.3</v>
      </c>
      <c r="J21" s="517">
        <v>84.7</v>
      </c>
      <c r="K21" s="518">
        <v>61.9</v>
      </c>
      <c r="L21" s="514"/>
    </row>
    <row r="22" spans="1:12" ht="16.5" customHeight="1">
      <c r="A22" s="510" t="s">
        <v>507</v>
      </c>
      <c r="B22" s="517">
        <v>116.2</v>
      </c>
      <c r="C22" s="517">
        <v>116.3</v>
      </c>
      <c r="D22" s="517">
        <v>124</v>
      </c>
      <c r="E22" s="517">
        <v>85.7</v>
      </c>
      <c r="F22" s="517">
        <v>160.80000000000001</v>
      </c>
      <c r="G22" s="517">
        <v>107.1</v>
      </c>
      <c r="H22" s="517">
        <v>62.6</v>
      </c>
      <c r="I22" s="517">
        <v>104.8</v>
      </c>
      <c r="J22" s="517">
        <v>85.7</v>
      </c>
      <c r="K22" s="518">
        <v>66.599999999999994</v>
      </c>
      <c r="L22" s="514"/>
    </row>
    <row r="23" spans="1:12" ht="16.5" customHeight="1">
      <c r="A23" s="510" t="s">
        <v>697</v>
      </c>
      <c r="B23" s="517">
        <v>121.9</v>
      </c>
      <c r="C23" s="517">
        <v>121.9</v>
      </c>
      <c r="D23" s="517">
        <v>151</v>
      </c>
      <c r="E23" s="517">
        <v>90.9</v>
      </c>
      <c r="F23" s="517">
        <v>138.6</v>
      </c>
      <c r="G23" s="517">
        <v>117.2</v>
      </c>
      <c r="H23" s="517">
        <v>68.8</v>
      </c>
      <c r="I23" s="517">
        <v>136.69999999999999</v>
      </c>
      <c r="J23" s="517">
        <v>100.4</v>
      </c>
      <c r="K23" s="518">
        <v>80.3</v>
      </c>
      <c r="L23" s="514"/>
    </row>
    <row r="24" spans="1:12" ht="16.5" customHeight="1">
      <c r="A24" s="510" t="s">
        <v>788</v>
      </c>
      <c r="B24" s="517">
        <v>116.2</v>
      </c>
      <c r="C24" s="517">
        <v>116.2</v>
      </c>
      <c r="D24" s="517">
        <v>119.1</v>
      </c>
      <c r="E24" s="517">
        <v>97.8</v>
      </c>
      <c r="F24" s="517">
        <v>124.7</v>
      </c>
      <c r="G24" s="517">
        <v>110.6</v>
      </c>
      <c r="H24" s="517">
        <v>65.2</v>
      </c>
      <c r="I24" s="517">
        <v>161.69999999999999</v>
      </c>
      <c r="J24" s="517">
        <v>101.9</v>
      </c>
      <c r="K24" s="518">
        <v>72.099999999999994</v>
      </c>
      <c r="L24" s="514"/>
    </row>
    <row r="25" spans="1:12" ht="16.5" customHeight="1">
      <c r="A25" s="510" t="s">
        <v>789</v>
      </c>
      <c r="B25" s="517">
        <v>120.4</v>
      </c>
      <c r="C25" s="517">
        <v>120.4</v>
      </c>
      <c r="D25" s="517">
        <v>129.19999999999999</v>
      </c>
      <c r="E25" s="517">
        <v>117.5</v>
      </c>
      <c r="F25" s="517">
        <v>126.4</v>
      </c>
      <c r="G25" s="517">
        <v>104.3</v>
      </c>
      <c r="H25" s="517">
        <v>70.599999999999994</v>
      </c>
      <c r="I25" s="517">
        <v>160.1</v>
      </c>
      <c r="J25" s="517">
        <v>110.7</v>
      </c>
      <c r="K25" s="518">
        <v>73.400000000000006</v>
      </c>
      <c r="L25" s="514"/>
    </row>
    <row r="26" spans="1:12" ht="16.5" customHeight="1">
      <c r="A26" s="510" t="s">
        <v>795</v>
      </c>
      <c r="B26" s="517">
        <v>105.9</v>
      </c>
      <c r="C26" s="517">
        <v>105.9</v>
      </c>
      <c r="D26" s="517">
        <v>107.1</v>
      </c>
      <c r="E26" s="517">
        <v>84.3</v>
      </c>
      <c r="F26" s="517">
        <v>107.7</v>
      </c>
      <c r="G26" s="517">
        <v>107</v>
      </c>
      <c r="H26" s="517">
        <v>56.9</v>
      </c>
      <c r="I26" s="517">
        <v>154.30000000000001</v>
      </c>
      <c r="J26" s="517">
        <v>90.9</v>
      </c>
      <c r="K26" s="518">
        <v>82.6</v>
      </c>
      <c r="L26" s="514"/>
    </row>
    <row r="27" spans="1:12" ht="8.25" customHeight="1">
      <c r="A27" s="519"/>
      <c r="B27" s="520"/>
      <c r="C27" s="520"/>
      <c r="D27" s="520"/>
      <c r="E27" s="520"/>
      <c r="F27" s="520"/>
      <c r="G27" s="520"/>
      <c r="H27" s="520"/>
      <c r="I27" s="520"/>
      <c r="J27" s="520"/>
      <c r="K27" s="521"/>
    </row>
    <row r="28" spans="1:12" ht="36" customHeight="1"/>
    <row r="29" spans="1:12" ht="16.5" customHeight="1" thickBot="1">
      <c r="A29" s="490" t="s">
        <v>32</v>
      </c>
      <c r="I29" s="1175" t="s">
        <v>552</v>
      </c>
      <c r="J29" s="1175"/>
      <c r="K29" s="1175"/>
      <c r="L29" s="1175"/>
    </row>
    <row r="30" spans="1:12" s="27" customFormat="1" ht="12.75" customHeight="1" thickTop="1">
      <c r="A30" s="492" t="s">
        <v>490</v>
      </c>
      <c r="B30" s="1167" t="s">
        <v>473</v>
      </c>
      <c r="C30" s="493"/>
      <c r="D30" s="522"/>
      <c r="E30" s="522"/>
      <c r="F30" s="522"/>
      <c r="G30" s="522"/>
      <c r="H30" s="522"/>
      <c r="I30" s="522"/>
      <c r="J30" s="522"/>
      <c r="K30" s="522"/>
      <c r="L30" s="523"/>
    </row>
    <row r="31" spans="1:12" s="27" customFormat="1" ht="12.75" customHeight="1">
      <c r="A31" s="495"/>
      <c r="B31" s="1168"/>
      <c r="C31" s="1170" t="s">
        <v>442</v>
      </c>
      <c r="D31" s="524"/>
      <c r="E31" s="524"/>
      <c r="F31" s="524"/>
      <c r="G31" s="524"/>
      <c r="H31" s="524"/>
      <c r="I31" s="524"/>
      <c r="J31" s="524"/>
      <c r="K31" s="525"/>
      <c r="L31" s="1177" t="s">
        <v>474</v>
      </c>
    </row>
    <row r="32" spans="1:12" s="27" customFormat="1" ht="12.75" customHeight="1">
      <c r="A32" s="495"/>
      <c r="B32" s="1168"/>
      <c r="C32" s="1171"/>
      <c r="D32" s="526" t="s">
        <v>485</v>
      </c>
      <c r="E32" s="527" t="s">
        <v>486</v>
      </c>
      <c r="F32" s="527" t="s">
        <v>445</v>
      </c>
      <c r="G32" s="528" t="s">
        <v>487</v>
      </c>
      <c r="H32" s="498" t="s">
        <v>443</v>
      </c>
      <c r="I32" s="1173" t="s">
        <v>444</v>
      </c>
      <c r="J32" s="526" t="s">
        <v>491</v>
      </c>
      <c r="K32" s="498" t="s">
        <v>492</v>
      </c>
      <c r="L32" s="1168"/>
    </row>
    <row r="33" spans="1:12" s="27" customFormat="1" ht="12.75" customHeight="1">
      <c r="A33" s="500" t="s">
        <v>130</v>
      </c>
      <c r="B33" s="1169"/>
      <c r="C33" s="1172"/>
      <c r="D33" s="529" t="s">
        <v>488</v>
      </c>
      <c r="E33" s="530" t="s">
        <v>488</v>
      </c>
      <c r="F33" s="530" t="s">
        <v>131</v>
      </c>
      <c r="G33" s="531" t="s">
        <v>488</v>
      </c>
      <c r="H33" s="502" t="s">
        <v>441</v>
      </c>
      <c r="I33" s="1174"/>
      <c r="J33" s="529" t="s">
        <v>489</v>
      </c>
      <c r="K33" s="529" t="s">
        <v>133</v>
      </c>
      <c r="L33" s="1169"/>
    </row>
    <row r="34" spans="1:12" ht="12.75" customHeight="1">
      <c r="A34" s="504" t="s">
        <v>132</v>
      </c>
      <c r="B34" s="532">
        <v>10000</v>
      </c>
      <c r="C34" s="532">
        <v>9983.5</v>
      </c>
      <c r="D34" s="532">
        <v>746.1</v>
      </c>
      <c r="E34" s="532">
        <v>705.8</v>
      </c>
      <c r="F34" s="532">
        <v>585</v>
      </c>
      <c r="G34" s="532">
        <v>860.8</v>
      </c>
      <c r="H34" s="532">
        <v>1502.4</v>
      </c>
      <c r="I34" s="532">
        <v>1233</v>
      </c>
      <c r="J34" s="532">
        <v>464.7</v>
      </c>
      <c r="K34" s="532">
        <v>1377.9</v>
      </c>
      <c r="L34" s="533">
        <v>16.5</v>
      </c>
    </row>
    <row r="35" spans="1:12" ht="12.75" customHeight="1">
      <c r="A35" s="534"/>
      <c r="B35" s="89"/>
      <c r="C35" s="89"/>
      <c r="D35" s="89"/>
      <c r="E35" s="89"/>
      <c r="F35" s="89"/>
      <c r="G35" s="89"/>
      <c r="H35" s="89"/>
      <c r="I35" s="89"/>
      <c r="J35" s="89"/>
      <c r="K35" s="89"/>
      <c r="L35" s="535"/>
    </row>
    <row r="36" spans="1:12" ht="16.5" customHeight="1">
      <c r="A36" s="510" t="s">
        <v>659</v>
      </c>
      <c r="B36" s="142">
        <v>105.3</v>
      </c>
      <c r="C36" s="142">
        <v>105.3</v>
      </c>
      <c r="D36" s="142">
        <v>134</v>
      </c>
      <c r="E36" s="142">
        <v>115.2</v>
      </c>
      <c r="F36" s="142">
        <v>104.8</v>
      </c>
      <c r="G36" s="142">
        <v>104.6</v>
      </c>
      <c r="H36" s="142">
        <v>97.6</v>
      </c>
      <c r="I36" s="142">
        <v>103.6</v>
      </c>
      <c r="J36" s="142">
        <v>100.8</v>
      </c>
      <c r="K36" s="142">
        <v>98.7</v>
      </c>
      <c r="L36" s="536">
        <v>94.9</v>
      </c>
    </row>
    <row r="37" spans="1:12" ht="16.5" customHeight="1">
      <c r="A37" s="510" t="s">
        <v>602</v>
      </c>
      <c r="B37" s="142">
        <v>103.9</v>
      </c>
      <c r="C37" s="142">
        <v>104</v>
      </c>
      <c r="D37" s="142">
        <v>120.7</v>
      </c>
      <c r="E37" s="142">
        <v>111.6</v>
      </c>
      <c r="F37" s="142">
        <v>94.6</v>
      </c>
      <c r="G37" s="142">
        <v>106</v>
      </c>
      <c r="H37" s="142">
        <v>111.5</v>
      </c>
      <c r="I37" s="142">
        <v>99.7</v>
      </c>
      <c r="J37" s="142">
        <v>98.8</v>
      </c>
      <c r="K37" s="142">
        <v>98.3</v>
      </c>
      <c r="L37" s="536">
        <v>88.6</v>
      </c>
    </row>
    <row r="38" spans="1:12" ht="16.5" customHeight="1">
      <c r="A38" s="510" t="s">
        <v>648</v>
      </c>
      <c r="B38" s="142">
        <v>101.2</v>
      </c>
      <c r="C38" s="142">
        <v>101.2</v>
      </c>
      <c r="D38" s="142">
        <v>118.9</v>
      </c>
      <c r="E38" s="142">
        <v>103.8</v>
      </c>
      <c r="F38" s="142">
        <v>101.1</v>
      </c>
      <c r="G38" s="142">
        <v>99.8</v>
      </c>
      <c r="H38" s="142">
        <v>106.3</v>
      </c>
      <c r="I38" s="142">
        <v>98.9</v>
      </c>
      <c r="J38" s="142">
        <v>97.9</v>
      </c>
      <c r="K38" s="142">
        <v>98.1</v>
      </c>
      <c r="L38" s="536">
        <v>84.9</v>
      </c>
    </row>
    <row r="39" spans="1:12" ht="18" customHeight="1">
      <c r="A39" s="515"/>
      <c r="B39" s="142"/>
      <c r="C39" s="142"/>
      <c r="D39" s="142"/>
      <c r="E39" s="142"/>
      <c r="F39" s="142"/>
      <c r="G39" s="142"/>
      <c r="H39" s="142"/>
      <c r="I39" s="142"/>
      <c r="J39" s="142"/>
      <c r="K39" s="142"/>
      <c r="L39" s="536"/>
    </row>
    <row r="40" spans="1:12" ht="15" customHeight="1">
      <c r="A40" s="510" t="s">
        <v>708</v>
      </c>
      <c r="B40" s="537">
        <v>92.4</v>
      </c>
      <c r="C40" s="537">
        <v>92.4</v>
      </c>
      <c r="D40" s="537">
        <v>109.1</v>
      </c>
      <c r="E40" s="538">
        <v>96.4</v>
      </c>
      <c r="F40" s="538">
        <v>91.3</v>
      </c>
      <c r="G40" s="537">
        <v>90.4</v>
      </c>
      <c r="H40" s="539">
        <v>93.4</v>
      </c>
      <c r="I40" s="537">
        <v>97.3</v>
      </c>
      <c r="J40" s="537">
        <v>86.7</v>
      </c>
      <c r="K40" s="540">
        <v>82.7</v>
      </c>
      <c r="L40" s="539">
        <v>83.3</v>
      </c>
    </row>
    <row r="41" spans="1:12" ht="15" customHeight="1">
      <c r="A41" s="510" t="s">
        <v>465</v>
      </c>
      <c r="B41" s="537">
        <v>97.2</v>
      </c>
      <c r="C41" s="537">
        <v>97.3</v>
      </c>
      <c r="D41" s="537">
        <v>112.3</v>
      </c>
      <c r="E41" s="538">
        <v>102.8</v>
      </c>
      <c r="F41" s="538">
        <v>90.5</v>
      </c>
      <c r="G41" s="537">
        <v>98.9</v>
      </c>
      <c r="H41" s="539">
        <v>98.1</v>
      </c>
      <c r="I41" s="537">
        <v>96.1</v>
      </c>
      <c r="J41" s="537">
        <v>94.1</v>
      </c>
      <c r="K41" s="540">
        <v>92.1</v>
      </c>
      <c r="L41" s="539">
        <v>87.4</v>
      </c>
    </row>
    <row r="42" spans="1:12" ht="15" customHeight="1">
      <c r="A42" s="510" t="s">
        <v>502</v>
      </c>
      <c r="B42" s="537">
        <v>110</v>
      </c>
      <c r="C42" s="537">
        <v>110</v>
      </c>
      <c r="D42" s="537">
        <v>152.80000000000001</v>
      </c>
      <c r="E42" s="538">
        <v>124.6</v>
      </c>
      <c r="F42" s="538">
        <v>102.6</v>
      </c>
      <c r="G42" s="537">
        <v>121.8</v>
      </c>
      <c r="H42" s="539">
        <v>113.8</v>
      </c>
      <c r="I42" s="537">
        <v>101.3</v>
      </c>
      <c r="J42" s="537">
        <v>98.2</v>
      </c>
      <c r="K42" s="540">
        <v>100.9</v>
      </c>
      <c r="L42" s="539">
        <v>89</v>
      </c>
    </row>
    <row r="43" spans="1:12" ht="15" customHeight="1">
      <c r="A43" s="510" t="s">
        <v>503</v>
      </c>
      <c r="B43" s="537">
        <v>100.5</v>
      </c>
      <c r="C43" s="537">
        <v>100.6</v>
      </c>
      <c r="D43" s="537">
        <v>120.6</v>
      </c>
      <c r="E43" s="538">
        <v>97.3</v>
      </c>
      <c r="F43" s="538">
        <v>97.5</v>
      </c>
      <c r="G43" s="537">
        <v>92.6</v>
      </c>
      <c r="H43" s="539">
        <v>100.4</v>
      </c>
      <c r="I43" s="537">
        <v>100.2</v>
      </c>
      <c r="J43" s="537">
        <v>99.1</v>
      </c>
      <c r="K43" s="540">
        <v>104.8</v>
      </c>
      <c r="L43" s="539">
        <v>81.2</v>
      </c>
    </row>
    <row r="44" spans="1:12" ht="15" customHeight="1">
      <c r="A44" s="510" t="s">
        <v>512</v>
      </c>
      <c r="B44" s="537">
        <v>97.3</v>
      </c>
      <c r="C44" s="537">
        <v>97.3</v>
      </c>
      <c r="D44" s="537">
        <v>110.5</v>
      </c>
      <c r="E44" s="538">
        <v>95.7</v>
      </c>
      <c r="F44" s="538">
        <v>93.1</v>
      </c>
      <c r="G44" s="537">
        <v>90.8</v>
      </c>
      <c r="H44" s="539">
        <v>102.5</v>
      </c>
      <c r="I44" s="537">
        <v>96.1</v>
      </c>
      <c r="J44" s="537">
        <v>94.7</v>
      </c>
      <c r="K44" s="540">
        <v>98.4</v>
      </c>
      <c r="L44" s="539">
        <v>86.9</v>
      </c>
    </row>
    <row r="45" spans="1:12" ht="15" customHeight="1">
      <c r="A45" s="510" t="s">
        <v>504</v>
      </c>
      <c r="B45" s="537">
        <v>99.3</v>
      </c>
      <c r="C45" s="537">
        <v>99.3</v>
      </c>
      <c r="D45" s="537">
        <v>112</v>
      </c>
      <c r="E45" s="538">
        <v>100.2</v>
      </c>
      <c r="F45" s="538">
        <v>93.6</v>
      </c>
      <c r="G45" s="537">
        <v>101.3</v>
      </c>
      <c r="H45" s="539">
        <v>107</v>
      </c>
      <c r="I45" s="537">
        <v>93.3</v>
      </c>
      <c r="J45" s="537">
        <v>101.3</v>
      </c>
      <c r="K45" s="540">
        <v>98.6</v>
      </c>
      <c r="L45" s="539">
        <v>84.4</v>
      </c>
    </row>
    <row r="46" spans="1:12" ht="15" customHeight="1">
      <c r="A46" s="510" t="s">
        <v>505</v>
      </c>
      <c r="B46" s="537">
        <v>107.8</v>
      </c>
      <c r="C46" s="537">
        <v>107.8</v>
      </c>
      <c r="D46" s="537">
        <v>117</v>
      </c>
      <c r="E46" s="538">
        <v>106.4</v>
      </c>
      <c r="F46" s="538">
        <v>109.7</v>
      </c>
      <c r="G46" s="537">
        <v>106.5</v>
      </c>
      <c r="H46" s="539">
        <v>120.7</v>
      </c>
      <c r="I46" s="537">
        <v>105.2</v>
      </c>
      <c r="J46" s="537">
        <v>107.2</v>
      </c>
      <c r="K46" s="540">
        <v>104.9</v>
      </c>
      <c r="L46" s="539">
        <v>85.4</v>
      </c>
    </row>
    <row r="47" spans="1:12" ht="15" customHeight="1">
      <c r="A47" s="510" t="s">
        <v>506</v>
      </c>
      <c r="B47" s="537">
        <v>91.4</v>
      </c>
      <c r="C47" s="537">
        <v>91.4</v>
      </c>
      <c r="D47" s="537">
        <v>106.7</v>
      </c>
      <c r="E47" s="538">
        <v>90.5</v>
      </c>
      <c r="F47" s="538">
        <v>106.8</v>
      </c>
      <c r="G47" s="537">
        <v>82.7</v>
      </c>
      <c r="H47" s="539">
        <v>88.3</v>
      </c>
      <c r="I47" s="537">
        <v>91.5</v>
      </c>
      <c r="J47" s="537">
        <v>84.8</v>
      </c>
      <c r="K47" s="540">
        <v>94.7</v>
      </c>
      <c r="L47" s="539">
        <v>80.400000000000006</v>
      </c>
    </row>
    <row r="48" spans="1:12" ht="15" customHeight="1">
      <c r="A48" s="510" t="s">
        <v>507</v>
      </c>
      <c r="B48" s="537">
        <v>103.6</v>
      </c>
      <c r="C48" s="537">
        <v>103.6</v>
      </c>
      <c r="D48" s="537">
        <v>112.6</v>
      </c>
      <c r="E48" s="538">
        <v>108.7</v>
      </c>
      <c r="F48" s="538">
        <v>115.9</v>
      </c>
      <c r="G48" s="537">
        <v>103.7</v>
      </c>
      <c r="H48" s="539">
        <v>115.2</v>
      </c>
      <c r="I48" s="537">
        <v>100.6</v>
      </c>
      <c r="J48" s="537">
        <v>101.7</v>
      </c>
      <c r="K48" s="540">
        <v>95.7</v>
      </c>
      <c r="L48" s="539">
        <v>81</v>
      </c>
    </row>
    <row r="49" spans="1:12" ht="15" customHeight="1">
      <c r="A49" s="510" t="s">
        <v>697</v>
      </c>
      <c r="B49" s="537">
        <v>107.2</v>
      </c>
      <c r="C49" s="537">
        <v>107.2</v>
      </c>
      <c r="D49" s="537">
        <v>124.3</v>
      </c>
      <c r="E49" s="538">
        <v>107.1</v>
      </c>
      <c r="F49" s="538">
        <v>108.6</v>
      </c>
      <c r="G49" s="537">
        <v>102.7</v>
      </c>
      <c r="H49" s="539">
        <v>118.6</v>
      </c>
      <c r="I49" s="537">
        <v>103.3</v>
      </c>
      <c r="J49" s="537">
        <v>107.4</v>
      </c>
      <c r="K49" s="540">
        <v>100.2</v>
      </c>
      <c r="L49" s="539">
        <v>86</v>
      </c>
    </row>
    <row r="50" spans="1:12" ht="15" customHeight="1">
      <c r="A50" s="510" t="s">
        <v>508</v>
      </c>
      <c r="B50" s="537">
        <v>103.4</v>
      </c>
      <c r="C50" s="537">
        <v>103.4</v>
      </c>
      <c r="D50" s="537">
        <v>117.1</v>
      </c>
      <c r="E50" s="538">
        <v>105.8</v>
      </c>
      <c r="F50" s="538">
        <v>101.5</v>
      </c>
      <c r="G50" s="537">
        <v>99.2</v>
      </c>
      <c r="H50" s="539">
        <v>111.8</v>
      </c>
      <c r="I50" s="537">
        <v>101.5</v>
      </c>
      <c r="J50" s="537">
        <v>103.1</v>
      </c>
      <c r="K50" s="540">
        <v>100.4</v>
      </c>
      <c r="L50" s="539">
        <v>83.6</v>
      </c>
    </row>
    <row r="51" spans="1:12" ht="15" customHeight="1">
      <c r="A51" s="510" t="s">
        <v>468</v>
      </c>
      <c r="B51" s="537">
        <v>104.1</v>
      </c>
      <c r="C51" s="537">
        <v>104.1</v>
      </c>
      <c r="D51" s="537">
        <v>131.19999999999999</v>
      </c>
      <c r="E51" s="538">
        <v>110.2</v>
      </c>
      <c r="F51" s="538">
        <v>102.5</v>
      </c>
      <c r="G51" s="537">
        <v>107.3</v>
      </c>
      <c r="H51" s="539">
        <v>106.3</v>
      </c>
      <c r="I51" s="537">
        <v>99.8</v>
      </c>
      <c r="J51" s="537">
        <v>96.1</v>
      </c>
      <c r="K51" s="540">
        <v>103.8</v>
      </c>
      <c r="L51" s="539">
        <v>90.5</v>
      </c>
    </row>
    <row r="52" spans="1:12" ht="15" customHeight="1">
      <c r="A52" s="510" t="s">
        <v>710</v>
      </c>
      <c r="B52" s="537">
        <v>94.4</v>
      </c>
      <c r="C52" s="537">
        <v>94.4</v>
      </c>
      <c r="D52" s="537">
        <v>101.5</v>
      </c>
      <c r="E52" s="538">
        <v>97.5</v>
      </c>
      <c r="F52" s="538">
        <v>90.5</v>
      </c>
      <c r="G52" s="537">
        <v>93.1</v>
      </c>
      <c r="H52" s="539">
        <v>104.1</v>
      </c>
      <c r="I52" s="537">
        <v>96.5</v>
      </c>
      <c r="J52" s="537">
        <v>90.9</v>
      </c>
      <c r="K52" s="540">
        <v>85.7</v>
      </c>
      <c r="L52" s="539">
        <v>84.9</v>
      </c>
    </row>
    <row r="53" spans="1:12" ht="6" customHeight="1">
      <c r="A53" s="541"/>
      <c r="B53" s="542"/>
      <c r="C53" s="542"/>
      <c r="D53" s="542"/>
      <c r="E53" s="543"/>
      <c r="F53" s="543"/>
      <c r="G53" s="542"/>
      <c r="H53" s="544"/>
      <c r="I53" s="542"/>
      <c r="J53" s="542"/>
      <c r="K53" s="545"/>
      <c r="L53" s="544"/>
    </row>
    <row r="54" spans="1:12" ht="14.25" customHeight="1">
      <c r="A54" s="546" t="s">
        <v>532</v>
      </c>
      <c r="B54" s="78"/>
      <c r="C54" s="78"/>
      <c r="D54" s="78"/>
      <c r="E54" s="78"/>
      <c r="F54" s="78"/>
      <c r="G54" s="78"/>
      <c r="H54" s="78"/>
      <c r="I54" s="78"/>
      <c r="J54" s="78"/>
      <c r="K54" s="78"/>
      <c r="L54" s="78"/>
    </row>
    <row r="55" spans="1:12" ht="14.25" customHeight="1">
      <c r="A55" s="546" t="s">
        <v>802</v>
      </c>
      <c r="B55" s="78"/>
      <c r="C55" s="78"/>
      <c r="D55" s="78"/>
      <c r="E55" s="78"/>
      <c r="F55" s="78"/>
      <c r="G55" s="78"/>
      <c r="H55" s="78"/>
      <c r="I55" s="78"/>
      <c r="J55" s="78"/>
      <c r="K55" s="78"/>
      <c r="L55" s="78"/>
    </row>
    <row r="56" spans="1:12" ht="14.25" customHeight="1">
      <c r="A56" s="546" t="s">
        <v>475</v>
      </c>
      <c r="B56" s="78"/>
      <c r="C56" s="78"/>
      <c r="D56" s="78"/>
      <c r="E56" s="78"/>
      <c r="F56" s="78"/>
      <c r="G56" s="78"/>
      <c r="H56" s="78"/>
      <c r="I56" s="78"/>
      <c r="J56" s="78"/>
      <c r="K56" s="78"/>
      <c r="L56" s="78"/>
    </row>
    <row r="57" spans="1:12" ht="14.25" customHeight="1">
      <c r="A57" s="546" t="s">
        <v>557</v>
      </c>
      <c r="B57" s="78"/>
      <c r="C57" s="78"/>
      <c r="D57" s="78"/>
      <c r="E57" s="78"/>
      <c r="F57" s="78"/>
      <c r="G57" s="78"/>
      <c r="H57" s="78"/>
      <c r="I57" s="78"/>
      <c r="J57" s="78"/>
      <c r="K57" s="78"/>
      <c r="L57" s="78"/>
    </row>
    <row r="58" spans="1:12" ht="11.25" customHeight="1">
      <c r="B58" s="78"/>
      <c r="C58" s="78"/>
      <c r="D58" s="78"/>
      <c r="E58" s="78"/>
      <c r="F58" s="78"/>
      <c r="G58" s="78"/>
      <c r="H58" s="78"/>
      <c r="I58" s="78"/>
      <c r="J58" s="78"/>
      <c r="K58" s="78"/>
      <c r="L58" s="78"/>
    </row>
    <row r="59" spans="1:12" ht="11.25" customHeight="1">
      <c r="B59" s="78"/>
      <c r="C59" s="78"/>
      <c r="D59" s="78"/>
      <c r="E59" s="78"/>
      <c r="F59" s="78"/>
      <c r="G59" s="78"/>
      <c r="H59" s="78"/>
      <c r="I59" s="78"/>
      <c r="J59" s="78"/>
      <c r="K59" s="78"/>
      <c r="L59" s="78"/>
    </row>
    <row r="60" spans="1:12" ht="11.25">
      <c r="A60" s="30"/>
    </row>
    <row r="63" spans="1:12">
      <c r="A63" s="159"/>
    </row>
    <row r="64" spans="1:12">
      <c r="A64" s="159"/>
    </row>
    <row r="65" spans="1:1">
      <c r="A65" s="159"/>
    </row>
  </sheetData>
  <mergeCells count="14">
    <mergeCell ref="L5:L7"/>
    <mergeCell ref="B30:B33"/>
    <mergeCell ref="C31:C33"/>
    <mergeCell ref="I32:I33"/>
    <mergeCell ref="I6:I7"/>
    <mergeCell ref="L31:L33"/>
    <mergeCell ref="I29:L29"/>
    <mergeCell ref="K5:K7"/>
    <mergeCell ref="A1:D1"/>
    <mergeCell ref="A2:F2"/>
    <mergeCell ref="B4:B7"/>
    <mergeCell ref="C5:C7"/>
    <mergeCell ref="J6:J7"/>
    <mergeCell ref="J3:K3"/>
  </mergeCells>
  <phoneticPr fontId="3"/>
  <pageMargins left="0.70866141732283472" right="0.39370078740157483" top="0.70866141732283472" bottom="0.9055118110236221" header="0" footer="0.27559055118110237"/>
  <pageSetup paperSize="9" scale="87" firstPageNumber="8" orientation="portrait" useFirstPageNumber="1" r:id="rId1"/>
  <headerFooter scaleWithDoc="0" alignWithMargins="0">
    <oddFooter xml:space="preserve">&amp;C
</oddFooter>
  </headerFooter>
  <ignoredErrors>
    <ignoredError sqref="A11 A37 A13 A12 A15:A23 A39 A38 A41:A48 A49:A5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65"/>
  <sheetViews>
    <sheetView zoomScale="89" zoomScaleNormal="89" zoomScaleSheetLayoutView="100" workbookViewId="0"/>
  </sheetViews>
  <sheetFormatPr defaultColWidth="9" defaultRowHeight="11.25"/>
  <cols>
    <col min="1" max="1" width="12.625" style="30" customWidth="1"/>
    <col min="2" max="12" width="8.375" style="30" customWidth="1"/>
    <col min="13" max="18" width="10" style="30" customWidth="1"/>
    <col min="19" max="19" width="0.125" style="30" customWidth="1"/>
    <col min="20" max="24" width="10" style="30" customWidth="1"/>
    <col min="25" max="26" width="0.125" style="30" customWidth="1"/>
    <col min="27" max="16384" width="9" style="30"/>
  </cols>
  <sheetData>
    <row r="1" spans="1:12" ht="14.25" customHeight="1"/>
    <row r="2" spans="1:12" ht="26.25" customHeight="1">
      <c r="A2" s="1166" t="s">
        <v>476</v>
      </c>
      <c r="B2" s="1166"/>
      <c r="C2" s="1166"/>
      <c r="D2" s="1166"/>
      <c r="E2" s="1166"/>
      <c r="F2" s="1166"/>
      <c r="G2" s="1166"/>
    </row>
    <row r="3" spans="1:12" ht="18.75" customHeight="1" thickBot="1">
      <c r="A3" s="547" t="s">
        <v>97</v>
      </c>
      <c r="B3" s="548"/>
      <c r="C3" s="548"/>
      <c r="D3" s="548"/>
      <c r="E3" s="548"/>
      <c r="F3" s="548"/>
      <c r="J3" s="1175" t="s">
        <v>518</v>
      </c>
      <c r="K3" s="1175"/>
      <c r="L3" s="491"/>
    </row>
    <row r="4" spans="1:12" s="3" customFormat="1" ht="12.75" customHeight="1" thickTop="1">
      <c r="A4" s="492" t="s">
        <v>472</v>
      </c>
      <c r="B4" s="1167" t="s">
        <v>473</v>
      </c>
      <c r="C4" s="493"/>
      <c r="D4" s="493"/>
      <c r="E4" s="493"/>
      <c r="F4" s="493"/>
      <c r="G4" s="493"/>
      <c r="H4" s="493"/>
      <c r="I4" s="493"/>
      <c r="J4" s="493"/>
      <c r="K4" s="493"/>
      <c r="L4" s="494"/>
    </row>
    <row r="5" spans="1:12" s="3" customFormat="1" ht="12.75" customHeight="1">
      <c r="A5" s="495"/>
      <c r="B5" s="1168"/>
      <c r="C5" s="1170" t="s">
        <v>442</v>
      </c>
      <c r="D5" s="496"/>
      <c r="E5" s="496"/>
      <c r="F5" s="496"/>
      <c r="G5" s="496"/>
      <c r="H5" s="496"/>
      <c r="I5" s="496"/>
      <c r="J5" s="496"/>
      <c r="K5" s="1177" t="s">
        <v>474</v>
      </c>
      <c r="L5" s="1176"/>
    </row>
    <row r="6" spans="1:12" s="3" customFormat="1" ht="12.75" customHeight="1">
      <c r="A6" s="495"/>
      <c r="B6" s="1168"/>
      <c r="C6" s="1171"/>
      <c r="D6" s="497" t="s">
        <v>469</v>
      </c>
      <c r="E6" s="498" t="s">
        <v>446</v>
      </c>
      <c r="F6" s="499" t="s">
        <v>448</v>
      </c>
      <c r="G6" s="498" t="s">
        <v>443</v>
      </c>
      <c r="H6" s="498" t="s">
        <v>616</v>
      </c>
      <c r="I6" s="1173" t="s">
        <v>444</v>
      </c>
      <c r="J6" s="1173" t="s">
        <v>129</v>
      </c>
      <c r="K6" s="1168"/>
      <c r="L6" s="1176"/>
    </row>
    <row r="7" spans="1:12" s="3" customFormat="1" ht="12.75" customHeight="1">
      <c r="A7" s="500" t="s">
        <v>130</v>
      </c>
      <c r="B7" s="1169"/>
      <c r="C7" s="1172"/>
      <c r="D7" s="501" t="s">
        <v>220</v>
      </c>
      <c r="E7" s="502" t="s">
        <v>447</v>
      </c>
      <c r="F7" s="503" t="s">
        <v>131</v>
      </c>
      <c r="G7" s="502" t="s">
        <v>441</v>
      </c>
      <c r="H7" s="502" t="s">
        <v>617</v>
      </c>
      <c r="I7" s="1174"/>
      <c r="J7" s="1174"/>
      <c r="K7" s="1169"/>
      <c r="L7" s="1176"/>
    </row>
    <row r="8" spans="1:12" ht="12.75" customHeight="1">
      <c r="A8" s="504" t="s">
        <v>132</v>
      </c>
      <c r="B8" s="505">
        <v>10000</v>
      </c>
      <c r="C8" s="505">
        <v>9990.7000000000007</v>
      </c>
      <c r="D8" s="505">
        <v>1130.4000000000001</v>
      </c>
      <c r="E8" s="505">
        <v>678.8</v>
      </c>
      <c r="F8" s="505">
        <v>2765.3</v>
      </c>
      <c r="G8" s="505">
        <v>450.9</v>
      </c>
      <c r="H8" s="505">
        <v>443.9</v>
      </c>
      <c r="I8" s="505">
        <v>1620.3</v>
      </c>
      <c r="J8" s="505">
        <v>1032.9000000000001</v>
      </c>
      <c r="K8" s="506">
        <v>9.3000000000000007</v>
      </c>
      <c r="L8" s="507"/>
    </row>
    <row r="9" spans="1:12" ht="12.75" customHeight="1">
      <c r="A9" s="549"/>
      <c r="B9" s="550"/>
      <c r="C9" s="550"/>
      <c r="D9" s="550"/>
      <c r="E9" s="550"/>
      <c r="F9" s="550"/>
      <c r="G9" s="550"/>
      <c r="H9" s="550"/>
      <c r="I9" s="550"/>
      <c r="J9" s="550"/>
      <c r="K9" s="551"/>
      <c r="L9" s="509"/>
    </row>
    <row r="10" spans="1:12" ht="16.5" customHeight="1">
      <c r="A10" s="510" t="s">
        <v>675</v>
      </c>
      <c r="B10" s="552">
        <v>110.3</v>
      </c>
      <c r="C10" s="552">
        <v>110.3</v>
      </c>
      <c r="D10" s="552">
        <v>115.5</v>
      </c>
      <c r="E10" s="552">
        <v>100.1</v>
      </c>
      <c r="F10" s="552">
        <v>138.1</v>
      </c>
      <c r="G10" s="552">
        <v>107.4</v>
      </c>
      <c r="H10" s="552">
        <v>57.8</v>
      </c>
      <c r="I10" s="552">
        <v>109.5</v>
      </c>
      <c r="J10" s="552">
        <v>94.5</v>
      </c>
      <c r="K10" s="553">
        <v>77.8</v>
      </c>
      <c r="L10" s="514"/>
    </row>
    <row r="11" spans="1:12" ht="16.5" customHeight="1">
      <c r="A11" s="510" t="s">
        <v>655</v>
      </c>
      <c r="B11" s="552">
        <v>114.2</v>
      </c>
      <c r="C11" s="552">
        <v>114.2</v>
      </c>
      <c r="D11" s="552">
        <v>120.8</v>
      </c>
      <c r="E11" s="552">
        <v>85.2</v>
      </c>
      <c r="F11" s="552">
        <v>141.30000000000001</v>
      </c>
      <c r="G11" s="552">
        <v>106.7</v>
      </c>
      <c r="H11" s="552">
        <v>61.1</v>
      </c>
      <c r="I11" s="552">
        <v>126.9</v>
      </c>
      <c r="J11" s="552">
        <v>95.8</v>
      </c>
      <c r="K11" s="553">
        <v>70.2</v>
      </c>
      <c r="L11" s="514"/>
    </row>
    <row r="12" spans="1:12" ht="16.5" customHeight="1">
      <c r="A12" s="510" t="s">
        <v>676</v>
      </c>
      <c r="B12" s="552">
        <v>110.9</v>
      </c>
      <c r="C12" s="552">
        <v>110.9</v>
      </c>
      <c r="D12" s="552">
        <v>134</v>
      </c>
      <c r="E12" s="552">
        <v>96.7</v>
      </c>
      <c r="F12" s="552">
        <v>109.2</v>
      </c>
      <c r="G12" s="552">
        <v>105.4</v>
      </c>
      <c r="H12" s="552">
        <v>64.7</v>
      </c>
      <c r="I12" s="552">
        <v>148.9</v>
      </c>
      <c r="J12" s="552">
        <v>97.7</v>
      </c>
      <c r="K12" s="553">
        <v>72.3</v>
      </c>
      <c r="L12" s="514"/>
    </row>
    <row r="13" spans="1:12" ht="16.5" customHeight="1">
      <c r="A13" s="510"/>
      <c r="B13" s="552"/>
      <c r="C13" s="552"/>
      <c r="D13" s="552"/>
      <c r="E13" s="552"/>
      <c r="F13" s="552"/>
      <c r="G13" s="552"/>
      <c r="H13" s="552"/>
      <c r="I13" s="552"/>
      <c r="J13" s="552"/>
      <c r="K13" s="553"/>
      <c r="L13" s="514"/>
    </row>
    <row r="14" spans="1:12" ht="16.5" customHeight="1">
      <c r="A14" s="510" t="s">
        <v>682</v>
      </c>
      <c r="B14" s="142">
        <v>117.5</v>
      </c>
      <c r="C14" s="142">
        <v>117.7</v>
      </c>
      <c r="D14" s="142">
        <v>105.8</v>
      </c>
      <c r="E14" s="142">
        <v>86.1</v>
      </c>
      <c r="F14" s="142">
        <v>151.5</v>
      </c>
      <c r="G14" s="142">
        <v>95.5</v>
      </c>
      <c r="H14" s="142">
        <v>57.9</v>
      </c>
      <c r="I14" s="142">
        <v>133.69999999999999</v>
      </c>
      <c r="J14" s="142">
        <v>90.6</v>
      </c>
      <c r="K14" s="536">
        <v>76.8</v>
      </c>
      <c r="L14" s="514"/>
    </row>
    <row r="15" spans="1:12" ht="16.5" customHeight="1">
      <c r="A15" s="510" t="s">
        <v>704</v>
      </c>
      <c r="B15" s="142">
        <v>116.1</v>
      </c>
      <c r="C15" s="142">
        <v>116.1</v>
      </c>
      <c r="D15" s="142">
        <v>145.9</v>
      </c>
      <c r="E15" s="142">
        <v>86.5</v>
      </c>
      <c r="F15" s="142">
        <v>148.19999999999999</v>
      </c>
      <c r="G15" s="142">
        <v>99.8</v>
      </c>
      <c r="H15" s="142">
        <v>64.900000000000006</v>
      </c>
      <c r="I15" s="142">
        <v>98.5</v>
      </c>
      <c r="J15" s="142">
        <v>93.1</v>
      </c>
      <c r="K15" s="536">
        <v>72</v>
      </c>
      <c r="L15" s="514"/>
    </row>
    <row r="16" spans="1:12" ht="16.5" customHeight="1">
      <c r="A16" s="510" t="s">
        <v>632</v>
      </c>
      <c r="B16" s="142">
        <v>118.3</v>
      </c>
      <c r="C16" s="142">
        <v>118.3</v>
      </c>
      <c r="D16" s="142">
        <v>178.5</v>
      </c>
      <c r="E16" s="142">
        <v>59.4</v>
      </c>
      <c r="F16" s="142">
        <v>169.1</v>
      </c>
      <c r="G16" s="142">
        <v>96.9</v>
      </c>
      <c r="H16" s="142">
        <v>56.2</v>
      </c>
      <c r="I16" s="142">
        <v>105.9</v>
      </c>
      <c r="J16" s="142">
        <v>93.1</v>
      </c>
      <c r="K16" s="536">
        <v>62.5</v>
      </c>
      <c r="L16" s="514"/>
    </row>
    <row r="17" spans="1:13" ht="16.5" customHeight="1">
      <c r="A17" s="510" t="s">
        <v>633</v>
      </c>
      <c r="B17" s="142">
        <v>110.8</v>
      </c>
      <c r="C17" s="142">
        <v>110.8</v>
      </c>
      <c r="D17" s="142">
        <v>100.5</v>
      </c>
      <c r="E17" s="142">
        <v>102.3</v>
      </c>
      <c r="F17" s="142">
        <v>144.5</v>
      </c>
      <c r="G17" s="142">
        <v>101.8</v>
      </c>
      <c r="H17" s="142">
        <v>58.4</v>
      </c>
      <c r="I17" s="142">
        <v>110</v>
      </c>
      <c r="J17" s="142">
        <v>94.3</v>
      </c>
      <c r="K17" s="536">
        <v>77.8</v>
      </c>
      <c r="L17" s="514"/>
    </row>
    <row r="18" spans="1:13" ht="16.5" customHeight="1">
      <c r="A18" s="510" t="s">
        <v>702</v>
      </c>
      <c r="B18" s="142">
        <v>110.8</v>
      </c>
      <c r="C18" s="142">
        <v>110.7</v>
      </c>
      <c r="D18" s="142">
        <v>123.9</v>
      </c>
      <c r="E18" s="142">
        <v>123</v>
      </c>
      <c r="F18" s="142">
        <v>143.69999999999999</v>
      </c>
      <c r="G18" s="142">
        <v>110.4</v>
      </c>
      <c r="H18" s="142">
        <v>56</v>
      </c>
      <c r="I18" s="142">
        <v>89.5</v>
      </c>
      <c r="J18" s="142">
        <v>95.3</v>
      </c>
      <c r="K18" s="536">
        <v>83.1</v>
      </c>
      <c r="L18" s="514"/>
    </row>
    <row r="19" spans="1:13" ht="16.5" customHeight="1">
      <c r="A19" s="510" t="s">
        <v>643</v>
      </c>
      <c r="B19" s="142">
        <v>109.4</v>
      </c>
      <c r="C19" s="142">
        <v>109.4</v>
      </c>
      <c r="D19" s="142">
        <v>122</v>
      </c>
      <c r="E19" s="142">
        <v>75</v>
      </c>
      <c r="F19" s="142">
        <v>126.1</v>
      </c>
      <c r="G19" s="142">
        <v>110.1</v>
      </c>
      <c r="H19" s="142">
        <v>59</v>
      </c>
      <c r="I19" s="142">
        <v>128.9</v>
      </c>
      <c r="J19" s="142">
        <v>93.9</v>
      </c>
      <c r="K19" s="536">
        <v>72.599999999999994</v>
      </c>
      <c r="L19" s="514"/>
    </row>
    <row r="20" spans="1:13" ht="16.5" customHeight="1">
      <c r="A20" s="510" t="s">
        <v>654</v>
      </c>
      <c r="B20" s="142">
        <v>121.1</v>
      </c>
      <c r="C20" s="142">
        <v>121</v>
      </c>
      <c r="D20" s="142">
        <v>116.4</v>
      </c>
      <c r="E20" s="142">
        <v>97.9</v>
      </c>
      <c r="F20" s="142">
        <v>152.80000000000001</v>
      </c>
      <c r="G20" s="142">
        <v>110.6</v>
      </c>
      <c r="H20" s="142">
        <v>63.8</v>
      </c>
      <c r="I20" s="142">
        <v>153.5</v>
      </c>
      <c r="J20" s="142">
        <v>95.1</v>
      </c>
      <c r="K20" s="536">
        <v>73.099999999999994</v>
      </c>
      <c r="L20" s="514"/>
    </row>
    <row r="21" spans="1:13" ht="16.5" customHeight="1">
      <c r="A21" s="510" t="s">
        <v>657</v>
      </c>
      <c r="B21" s="142">
        <v>109.2</v>
      </c>
      <c r="C21" s="142">
        <v>109.2</v>
      </c>
      <c r="D21" s="142">
        <v>119.6</v>
      </c>
      <c r="E21" s="142">
        <v>86.5</v>
      </c>
      <c r="F21" s="142">
        <v>137.1</v>
      </c>
      <c r="G21" s="142">
        <v>106.8</v>
      </c>
      <c r="H21" s="142">
        <v>59.7</v>
      </c>
      <c r="I21" s="142">
        <v>104.7</v>
      </c>
      <c r="J21" s="142">
        <v>96.5</v>
      </c>
      <c r="K21" s="536">
        <v>68.7</v>
      </c>
      <c r="L21" s="514"/>
    </row>
    <row r="22" spans="1:13" ht="16.5" customHeight="1">
      <c r="A22" s="510" t="s">
        <v>660</v>
      </c>
      <c r="B22" s="142">
        <v>112.3</v>
      </c>
      <c r="C22" s="142">
        <v>112.4</v>
      </c>
      <c r="D22" s="142">
        <v>126.3</v>
      </c>
      <c r="E22" s="142">
        <v>71.2</v>
      </c>
      <c r="F22" s="142">
        <v>134</v>
      </c>
      <c r="G22" s="142">
        <v>102.7</v>
      </c>
      <c r="H22" s="142">
        <v>59.7</v>
      </c>
      <c r="I22" s="142">
        <v>122.6</v>
      </c>
      <c r="J22" s="142">
        <v>95.9</v>
      </c>
      <c r="K22" s="536">
        <v>68.8</v>
      </c>
      <c r="L22" s="514"/>
    </row>
    <row r="23" spans="1:13" ht="16.5" customHeight="1">
      <c r="A23" s="510" t="s">
        <v>703</v>
      </c>
      <c r="B23" s="142">
        <v>113.6</v>
      </c>
      <c r="C23" s="142">
        <v>113.6</v>
      </c>
      <c r="D23" s="142">
        <v>153.5</v>
      </c>
      <c r="E23" s="142">
        <v>92.9</v>
      </c>
      <c r="F23" s="142">
        <v>110.2</v>
      </c>
      <c r="G23" s="142">
        <v>108.9</v>
      </c>
      <c r="H23" s="142">
        <v>61.7</v>
      </c>
      <c r="I23" s="142">
        <v>136.4</v>
      </c>
      <c r="J23" s="142">
        <v>100.2</v>
      </c>
      <c r="K23" s="536">
        <v>75.900000000000006</v>
      </c>
      <c r="L23" s="514"/>
    </row>
    <row r="24" spans="1:13" ht="16.5" customHeight="1">
      <c r="A24" s="510" t="s">
        <v>771</v>
      </c>
      <c r="B24" s="142">
        <v>108.4</v>
      </c>
      <c r="C24" s="142">
        <v>108.4</v>
      </c>
      <c r="D24" s="142">
        <v>125.1</v>
      </c>
      <c r="E24" s="142">
        <v>96.6</v>
      </c>
      <c r="F24" s="142">
        <v>107</v>
      </c>
      <c r="G24" s="142">
        <v>104.8</v>
      </c>
      <c r="H24" s="142">
        <v>64.5</v>
      </c>
      <c r="I24" s="142">
        <v>157.80000000000001</v>
      </c>
      <c r="J24" s="142">
        <v>100.4</v>
      </c>
      <c r="K24" s="536">
        <v>70.099999999999994</v>
      </c>
      <c r="L24" s="514"/>
    </row>
    <row r="25" spans="1:13" ht="16.5" customHeight="1">
      <c r="A25" s="510" t="s">
        <v>773</v>
      </c>
      <c r="B25" s="142">
        <v>110.8</v>
      </c>
      <c r="C25" s="142">
        <v>110.7</v>
      </c>
      <c r="D25" s="142">
        <v>123.4</v>
      </c>
      <c r="E25" s="142">
        <v>100.7</v>
      </c>
      <c r="F25" s="142">
        <v>110.3</v>
      </c>
      <c r="G25" s="142">
        <v>102.5</v>
      </c>
      <c r="H25" s="142">
        <v>67.8</v>
      </c>
      <c r="I25" s="142">
        <v>152.5</v>
      </c>
      <c r="J25" s="142">
        <v>92.5</v>
      </c>
      <c r="K25" s="536">
        <v>71</v>
      </c>
      <c r="L25" s="514"/>
    </row>
    <row r="26" spans="1:13" ht="16.5" customHeight="1">
      <c r="A26" s="510" t="s">
        <v>772</v>
      </c>
      <c r="B26" s="142">
        <v>114.9</v>
      </c>
      <c r="C26" s="142">
        <v>115</v>
      </c>
      <c r="D26" s="142">
        <v>106.5</v>
      </c>
      <c r="E26" s="142">
        <v>87.3</v>
      </c>
      <c r="F26" s="142">
        <v>111</v>
      </c>
      <c r="G26" s="536">
        <v>109.6</v>
      </c>
      <c r="H26" s="142">
        <v>66.8</v>
      </c>
      <c r="I26" s="4">
        <v>180.4</v>
      </c>
      <c r="J26" s="142">
        <v>93</v>
      </c>
      <c r="K26" s="4">
        <v>84.7</v>
      </c>
      <c r="L26" s="514"/>
    </row>
    <row r="27" spans="1:13" ht="8.25" customHeight="1">
      <c r="A27" s="519"/>
      <c r="B27" s="554"/>
      <c r="C27" s="554"/>
      <c r="D27" s="554"/>
      <c r="E27" s="554"/>
      <c r="F27" s="554"/>
      <c r="G27" s="554"/>
      <c r="H27" s="554"/>
      <c r="I27" s="554"/>
      <c r="J27" s="554"/>
      <c r="K27" s="555"/>
      <c r="L27" s="509"/>
    </row>
    <row r="28" spans="1:13" ht="8.25" customHeight="1">
      <c r="A28" s="556"/>
      <c r="B28" s="509"/>
      <c r="C28" s="509"/>
      <c r="D28" s="509"/>
      <c r="E28" s="509"/>
      <c r="F28" s="509"/>
      <c r="G28" s="509"/>
      <c r="H28" s="509"/>
      <c r="I28" s="509"/>
      <c r="J28" s="509"/>
      <c r="K28" s="509"/>
      <c r="L28" s="509"/>
    </row>
    <row r="29" spans="1:13" ht="31.5" customHeight="1"/>
    <row r="30" spans="1:13" s="3" customFormat="1" ht="18.75" customHeight="1" thickBot="1">
      <c r="A30" s="490" t="s">
        <v>32</v>
      </c>
      <c r="I30" s="1175" t="s">
        <v>551</v>
      </c>
      <c r="J30" s="1175"/>
      <c r="K30" s="1175"/>
      <c r="L30" s="1175"/>
      <c r="M30" s="557"/>
    </row>
    <row r="31" spans="1:13" s="27" customFormat="1" ht="12.75" customHeight="1" thickTop="1">
      <c r="A31" s="492" t="s">
        <v>490</v>
      </c>
      <c r="B31" s="1167" t="s">
        <v>473</v>
      </c>
      <c r="C31" s="493"/>
      <c r="D31" s="522"/>
      <c r="E31" s="522"/>
      <c r="F31" s="522"/>
      <c r="G31" s="522"/>
      <c r="H31" s="522"/>
      <c r="I31" s="522"/>
      <c r="J31" s="522"/>
      <c r="K31" s="522"/>
      <c r="L31" s="523"/>
    </row>
    <row r="32" spans="1:13" s="27" customFormat="1" ht="12.75" customHeight="1">
      <c r="A32" s="495"/>
      <c r="B32" s="1168"/>
      <c r="C32" s="1170" t="s">
        <v>442</v>
      </c>
      <c r="D32" s="524"/>
      <c r="E32" s="524"/>
      <c r="F32" s="524"/>
      <c r="G32" s="524"/>
      <c r="H32" s="524"/>
      <c r="I32" s="524"/>
      <c r="J32" s="524"/>
      <c r="K32" s="525"/>
      <c r="L32" s="1177" t="s">
        <v>474</v>
      </c>
    </row>
    <row r="33" spans="1:12" s="27" customFormat="1" ht="12.75" customHeight="1">
      <c r="A33" s="495"/>
      <c r="B33" s="1168"/>
      <c r="C33" s="1171"/>
      <c r="D33" s="526" t="s">
        <v>485</v>
      </c>
      <c r="E33" s="527" t="s">
        <v>486</v>
      </c>
      <c r="F33" s="527" t="s">
        <v>445</v>
      </c>
      <c r="G33" s="528" t="s">
        <v>487</v>
      </c>
      <c r="H33" s="498" t="s">
        <v>443</v>
      </c>
      <c r="I33" s="1173" t="s">
        <v>444</v>
      </c>
      <c r="J33" s="526" t="s">
        <v>491</v>
      </c>
      <c r="K33" s="498" t="s">
        <v>492</v>
      </c>
      <c r="L33" s="1168"/>
    </row>
    <row r="34" spans="1:12" s="27" customFormat="1" ht="12.75" customHeight="1">
      <c r="A34" s="500" t="s">
        <v>130</v>
      </c>
      <c r="B34" s="1169"/>
      <c r="C34" s="1172"/>
      <c r="D34" s="529" t="s">
        <v>488</v>
      </c>
      <c r="E34" s="530" t="s">
        <v>488</v>
      </c>
      <c r="F34" s="530" t="s">
        <v>131</v>
      </c>
      <c r="G34" s="531" t="s">
        <v>488</v>
      </c>
      <c r="H34" s="502" t="s">
        <v>441</v>
      </c>
      <c r="I34" s="1174"/>
      <c r="J34" s="529" t="s">
        <v>489</v>
      </c>
      <c r="K34" s="529" t="s">
        <v>133</v>
      </c>
      <c r="L34" s="1169"/>
    </row>
    <row r="35" spans="1:12" s="3" customFormat="1" ht="12.75" customHeight="1">
      <c r="A35" s="504" t="s">
        <v>132</v>
      </c>
      <c r="B35" s="532">
        <v>10000</v>
      </c>
      <c r="C35" s="532">
        <v>9983.5</v>
      </c>
      <c r="D35" s="532">
        <v>746.1</v>
      </c>
      <c r="E35" s="532">
        <v>705.8</v>
      </c>
      <c r="F35" s="532">
        <v>585</v>
      </c>
      <c r="G35" s="532">
        <v>860.8</v>
      </c>
      <c r="H35" s="532">
        <v>1502.4</v>
      </c>
      <c r="I35" s="532">
        <v>1233</v>
      </c>
      <c r="J35" s="532">
        <v>464.7</v>
      </c>
      <c r="K35" s="532">
        <v>1377.9</v>
      </c>
      <c r="L35" s="533">
        <v>16.5</v>
      </c>
    </row>
    <row r="36" spans="1:12" s="3" customFormat="1" ht="12.75" customHeight="1">
      <c r="A36" s="549"/>
      <c r="B36" s="536"/>
      <c r="C36" s="536"/>
      <c r="D36" s="536"/>
      <c r="E36" s="536"/>
      <c r="F36" s="536"/>
      <c r="G36" s="536"/>
      <c r="H36" s="536"/>
      <c r="I36" s="536"/>
      <c r="J36" s="536"/>
      <c r="K36" s="536"/>
      <c r="L36" s="536"/>
    </row>
    <row r="37" spans="1:12" s="3" customFormat="1" ht="16.5" customHeight="1">
      <c r="A37" s="510" t="s">
        <v>677</v>
      </c>
      <c r="B37" s="558">
        <v>101.1</v>
      </c>
      <c r="C37" s="558">
        <v>100.9</v>
      </c>
      <c r="D37" s="558">
        <v>120</v>
      </c>
      <c r="E37" s="558">
        <v>103</v>
      </c>
      <c r="F37" s="559">
        <v>99.7</v>
      </c>
      <c r="G37" s="560">
        <v>99.1</v>
      </c>
      <c r="H37" s="561">
        <v>107.5</v>
      </c>
      <c r="I37" s="558">
        <v>98.1</v>
      </c>
      <c r="J37" s="560">
        <v>98.3</v>
      </c>
      <c r="K37" s="562">
        <v>98.2</v>
      </c>
      <c r="L37" s="561">
        <v>86</v>
      </c>
    </row>
    <row r="38" spans="1:12" s="3" customFormat="1" ht="16.5" customHeight="1">
      <c r="A38" s="510" t="s">
        <v>655</v>
      </c>
      <c r="B38" s="558">
        <v>101.4</v>
      </c>
      <c r="C38" s="558">
        <v>101.5</v>
      </c>
      <c r="D38" s="558">
        <v>113.5</v>
      </c>
      <c r="E38" s="558">
        <v>102</v>
      </c>
      <c r="F38" s="559">
        <v>105.9</v>
      </c>
      <c r="G38" s="560">
        <v>100.3</v>
      </c>
      <c r="H38" s="561">
        <v>107</v>
      </c>
      <c r="I38" s="558">
        <v>98.9</v>
      </c>
      <c r="J38" s="560">
        <v>97.8</v>
      </c>
      <c r="K38" s="562">
        <v>97.7</v>
      </c>
      <c r="L38" s="561">
        <v>84.5</v>
      </c>
    </row>
    <row r="39" spans="1:12" s="3" customFormat="1" ht="16.5" customHeight="1">
      <c r="A39" s="510" t="s">
        <v>676</v>
      </c>
      <c r="B39" s="558">
        <v>101.8</v>
      </c>
      <c r="C39" s="558">
        <v>101.7</v>
      </c>
      <c r="D39" s="558">
        <v>123.1</v>
      </c>
      <c r="E39" s="558">
        <v>104.4</v>
      </c>
      <c r="F39" s="559">
        <v>99.7</v>
      </c>
      <c r="G39" s="560">
        <v>100.5</v>
      </c>
      <c r="H39" s="561">
        <v>108.8</v>
      </c>
      <c r="I39" s="558">
        <v>98</v>
      </c>
      <c r="J39" s="560">
        <v>97.9</v>
      </c>
      <c r="K39" s="562">
        <v>98.2</v>
      </c>
      <c r="L39" s="561">
        <v>83.7</v>
      </c>
    </row>
    <row r="40" spans="1:12" s="3" customFormat="1" ht="16.5" customHeight="1">
      <c r="A40" s="563"/>
      <c r="B40" s="536"/>
      <c r="C40" s="536"/>
      <c r="D40" s="536"/>
      <c r="E40" s="536"/>
      <c r="F40" s="536"/>
      <c r="G40" s="142"/>
      <c r="H40" s="564"/>
      <c r="I40" s="536"/>
      <c r="J40" s="142"/>
      <c r="K40" s="565"/>
      <c r="L40" s="564"/>
    </row>
    <row r="41" spans="1:12" s="3" customFormat="1" ht="16.5" customHeight="1">
      <c r="A41" s="510" t="s">
        <v>705</v>
      </c>
      <c r="B41" s="537">
        <v>97.7</v>
      </c>
      <c r="C41" s="537">
        <v>98.1</v>
      </c>
      <c r="D41" s="537">
        <v>116.8</v>
      </c>
      <c r="E41" s="538">
        <v>104.8</v>
      </c>
      <c r="F41" s="538">
        <v>96.1</v>
      </c>
      <c r="G41" s="537">
        <v>97.3</v>
      </c>
      <c r="H41" s="539">
        <v>101.9</v>
      </c>
      <c r="I41" s="537">
        <v>99.4</v>
      </c>
      <c r="J41" s="537">
        <v>96.9</v>
      </c>
      <c r="K41" s="540">
        <v>95.4</v>
      </c>
      <c r="L41" s="539">
        <v>82.5</v>
      </c>
    </row>
    <row r="42" spans="1:12" s="3" customFormat="1" ht="16.5" customHeight="1">
      <c r="A42" s="510" t="s">
        <v>465</v>
      </c>
      <c r="B42" s="537">
        <v>98</v>
      </c>
      <c r="C42" s="537">
        <v>98.3</v>
      </c>
      <c r="D42" s="537">
        <v>112</v>
      </c>
      <c r="E42" s="538">
        <v>103.8</v>
      </c>
      <c r="F42" s="538">
        <v>95.6</v>
      </c>
      <c r="G42" s="537">
        <v>98.2</v>
      </c>
      <c r="H42" s="539">
        <v>95.4</v>
      </c>
      <c r="I42" s="537">
        <v>97.7</v>
      </c>
      <c r="J42" s="537">
        <v>95.8</v>
      </c>
      <c r="K42" s="540">
        <v>97.3</v>
      </c>
      <c r="L42" s="539">
        <v>85.9</v>
      </c>
    </row>
    <row r="43" spans="1:12" s="3" customFormat="1" ht="16.5" customHeight="1">
      <c r="A43" s="510" t="s">
        <v>502</v>
      </c>
      <c r="B43" s="537">
        <v>101.4</v>
      </c>
      <c r="C43" s="537">
        <v>101.4</v>
      </c>
      <c r="D43" s="537">
        <v>123.6</v>
      </c>
      <c r="E43" s="538">
        <v>105.4</v>
      </c>
      <c r="F43" s="538">
        <v>101.3</v>
      </c>
      <c r="G43" s="537">
        <v>99.2</v>
      </c>
      <c r="H43" s="539">
        <v>104.3</v>
      </c>
      <c r="I43" s="537">
        <v>99.4</v>
      </c>
      <c r="J43" s="537">
        <v>95.5</v>
      </c>
      <c r="K43" s="540">
        <v>98.6</v>
      </c>
      <c r="L43" s="539">
        <v>85.3</v>
      </c>
    </row>
    <row r="44" spans="1:12" s="3" customFormat="1" ht="16.5" customHeight="1">
      <c r="A44" s="510" t="s">
        <v>503</v>
      </c>
      <c r="B44" s="537">
        <v>100.8</v>
      </c>
      <c r="C44" s="537">
        <v>100.8</v>
      </c>
      <c r="D44" s="537">
        <v>129.4</v>
      </c>
      <c r="E44" s="538">
        <v>102.9</v>
      </c>
      <c r="F44" s="538">
        <v>101.1</v>
      </c>
      <c r="G44" s="537">
        <v>98.5</v>
      </c>
      <c r="H44" s="539">
        <v>103.5</v>
      </c>
      <c r="I44" s="537">
        <v>97</v>
      </c>
      <c r="J44" s="537">
        <v>96.7</v>
      </c>
      <c r="K44" s="540">
        <v>97.9</v>
      </c>
      <c r="L44" s="539">
        <v>84.6</v>
      </c>
    </row>
    <row r="45" spans="1:12" s="3" customFormat="1" ht="16.5" customHeight="1">
      <c r="A45" s="510" t="s">
        <v>512</v>
      </c>
      <c r="B45" s="537">
        <v>101.9</v>
      </c>
      <c r="C45" s="537">
        <v>101.4</v>
      </c>
      <c r="D45" s="537">
        <v>119.8</v>
      </c>
      <c r="E45" s="538">
        <v>105.5</v>
      </c>
      <c r="F45" s="538">
        <v>101.5</v>
      </c>
      <c r="G45" s="537">
        <v>100</v>
      </c>
      <c r="H45" s="539">
        <v>111.7</v>
      </c>
      <c r="I45" s="537">
        <v>100.5</v>
      </c>
      <c r="J45" s="537">
        <v>99.9</v>
      </c>
      <c r="K45" s="540">
        <v>98.6</v>
      </c>
      <c r="L45" s="539">
        <v>87.1</v>
      </c>
    </row>
    <row r="46" spans="1:12" s="3" customFormat="1" ht="16.5" customHeight="1">
      <c r="A46" s="510" t="s">
        <v>504</v>
      </c>
      <c r="B46" s="537">
        <v>100.7</v>
      </c>
      <c r="C46" s="537">
        <v>100.4</v>
      </c>
      <c r="D46" s="537">
        <v>110.7</v>
      </c>
      <c r="E46" s="538">
        <v>100.7</v>
      </c>
      <c r="F46" s="538">
        <v>96.5</v>
      </c>
      <c r="G46" s="537">
        <v>98.8</v>
      </c>
      <c r="H46" s="539">
        <v>107.4</v>
      </c>
      <c r="I46" s="537">
        <v>96.9</v>
      </c>
      <c r="J46" s="537">
        <v>98.4</v>
      </c>
      <c r="K46" s="540">
        <v>98</v>
      </c>
      <c r="L46" s="539">
        <v>86.2</v>
      </c>
    </row>
    <row r="47" spans="1:12" s="3" customFormat="1" ht="16.5" customHeight="1">
      <c r="A47" s="510" t="s">
        <v>505</v>
      </c>
      <c r="B47" s="537">
        <v>102.5</v>
      </c>
      <c r="C47" s="537">
        <v>102.5</v>
      </c>
      <c r="D47" s="537">
        <v>115.8</v>
      </c>
      <c r="E47" s="538">
        <v>102</v>
      </c>
      <c r="F47" s="538">
        <v>104.6</v>
      </c>
      <c r="G47" s="537">
        <v>102.6</v>
      </c>
      <c r="H47" s="539">
        <v>108.9</v>
      </c>
      <c r="I47" s="537">
        <v>99.5</v>
      </c>
      <c r="J47" s="537">
        <v>98.7</v>
      </c>
      <c r="K47" s="540">
        <v>98.5</v>
      </c>
      <c r="L47" s="539">
        <v>85.1</v>
      </c>
    </row>
    <row r="48" spans="1:12" s="3" customFormat="1" ht="16.5" customHeight="1">
      <c r="A48" s="510" t="s">
        <v>506</v>
      </c>
      <c r="B48" s="537">
        <v>100.5</v>
      </c>
      <c r="C48" s="537">
        <v>100.9</v>
      </c>
      <c r="D48" s="537">
        <v>116.1</v>
      </c>
      <c r="E48" s="538">
        <v>101.7</v>
      </c>
      <c r="F48" s="538">
        <v>105.7</v>
      </c>
      <c r="G48" s="537">
        <v>98.7</v>
      </c>
      <c r="H48" s="539">
        <v>104.3</v>
      </c>
      <c r="I48" s="537">
        <v>96.8</v>
      </c>
      <c r="J48" s="537">
        <v>96.4</v>
      </c>
      <c r="K48" s="540">
        <v>97.5</v>
      </c>
      <c r="L48" s="539">
        <v>83.9</v>
      </c>
    </row>
    <row r="49" spans="1:12" s="3" customFormat="1" ht="16.5" customHeight="1">
      <c r="A49" s="510" t="s">
        <v>507</v>
      </c>
      <c r="B49" s="537">
        <v>101.2</v>
      </c>
      <c r="C49" s="537">
        <v>101.2</v>
      </c>
      <c r="D49" s="537">
        <v>108.6</v>
      </c>
      <c r="E49" s="538">
        <v>102.3</v>
      </c>
      <c r="F49" s="538">
        <v>107.3</v>
      </c>
      <c r="G49" s="537">
        <v>99.6</v>
      </c>
      <c r="H49" s="539">
        <v>107.8</v>
      </c>
      <c r="I49" s="537">
        <v>100.5</v>
      </c>
      <c r="J49" s="537">
        <v>98.2</v>
      </c>
      <c r="K49" s="540">
        <v>97.2</v>
      </c>
      <c r="L49" s="539">
        <v>84.6</v>
      </c>
    </row>
    <row r="50" spans="1:12" s="3" customFormat="1" ht="16.5" customHeight="1">
      <c r="A50" s="510" t="s">
        <v>706</v>
      </c>
      <c r="B50" s="537">
        <v>103</v>
      </c>
      <c r="C50" s="537">
        <v>103</v>
      </c>
      <c r="D50" s="537">
        <v>129.19999999999999</v>
      </c>
      <c r="E50" s="538">
        <v>101.1</v>
      </c>
      <c r="F50" s="538">
        <v>100.5</v>
      </c>
      <c r="G50" s="537">
        <v>100.7</v>
      </c>
      <c r="H50" s="539">
        <v>110</v>
      </c>
      <c r="I50" s="537">
        <v>99.5</v>
      </c>
      <c r="J50" s="537">
        <v>99.5</v>
      </c>
      <c r="K50" s="540">
        <v>98.7</v>
      </c>
      <c r="L50" s="539">
        <v>83.8</v>
      </c>
    </row>
    <row r="51" spans="1:12" s="3" customFormat="1" ht="16.5" customHeight="1">
      <c r="A51" s="510" t="s">
        <v>661</v>
      </c>
      <c r="B51" s="537">
        <v>101.3</v>
      </c>
      <c r="C51" s="537">
        <v>101.1</v>
      </c>
      <c r="D51" s="537">
        <v>119.1</v>
      </c>
      <c r="E51" s="538">
        <v>105.9</v>
      </c>
      <c r="F51" s="538">
        <v>98.6</v>
      </c>
      <c r="G51" s="537">
        <v>100.1</v>
      </c>
      <c r="H51" s="539">
        <v>108.1</v>
      </c>
      <c r="I51" s="537">
        <v>98</v>
      </c>
      <c r="J51" s="537">
        <v>96.9</v>
      </c>
      <c r="K51" s="540">
        <v>98.8</v>
      </c>
      <c r="L51" s="539">
        <v>83.3</v>
      </c>
    </row>
    <row r="52" spans="1:12" s="3" customFormat="1" ht="16.5" customHeight="1">
      <c r="A52" s="510" t="s">
        <v>678</v>
      </c>
      <c r="B52" s="537">
        <v>101</v>
      </c>
      <c r="C52" s="537">
        <v>100.9</v>
      </c>
      <c r="D52" s="537">
        <v>120.9</v>
      </c>
      <c r="E52" s="538">
        <v>106.1</v>
      </c>
      <c r="F52" s="538">
        <v>100.1</v>
      </c>
      <c r="G52" s="537">
        <v>100.6</v>
      </c>
      <c r="H52" s="539">
        <v>108.4</v>
      </c>
      <c r="I52" s="537">
        <v>96.6</v>
      </c>
      <c r="J52" s="537">
        <v>97.2</v>
      </c>
      <c r="K52" s="540">
        <v>97</v>
      </c>
      <c r="L52" s="539">
        <v>84.1</v>
      </c>
    </row>
    <row r="53" spans="1:12" s="3" customFormat="1" ht="16.5" customHeight="1">
      <c r="A53" s="510" t="s">
        <v>714</v>
      </c>
      <c r="B53" s="537">
        <v>99.9</v>
      </c>
      <c r="C53" s="537">
        <v>100.3</v>
      </c>
      <c r="D53" s="537">
        <v>108.6</v>
      </c>
      <c r="E53" s="538">
        <v>106</v>
      </c>
      <c r="F53" s="538">
        <v>95.3</v>
      </c>
      <c r="G53" s="537">
        <v>100.2</v>
      </c>
      <c r="H53" s="539">
        <v>113.5</v>
      </c>
      <c r="I53" s="537">
        <v>98.6</v>
      </c>
      <c r="J53" s="537">
        <v>101.6</v>
      </c>
      <c r="K53" s="540">
        <v>98.9</v>
      </c>
      <c r="L53" s="539">
        <v>84.1</v>
      </c>
    </row>
    <row r="54" spans="1:12" s="3" customFormat="1" ht="6" customHeight="1">
      <c r="A54" s="566"/>
      <c r="B54" s="567"/>
      <c r="C54" s="567"/>
      <c r="D54" s="567"/>
      <c r="E54" s="568"/>
      <c r="F54" s="568"/>
      <c r="G54" s="567"/>
      <c r="H54" s="569"/>
      <c r="I54" s="567"/>
      <c r="J54" s="567"/>
      <c r="K54" s="570"/>
      <c r="L54" s="569"/>
    </row>
    <row r="55" spans="1:12" ht="14.25" customHeight="1">
      <c r="A55" s="546" t="s">
        <v>253</v>
      </c>
    </row>
    <row r="56" spans="1:12" ht="12">
      <c r="A56" s="546"/>
    </row>
    <row r="63" spans="1:12">
      <c r="A63" s="159"/>
    </row>
    <row r="64" spans="1:12">
      <c r="A64" s="159"/>
    </row>
    <row r="65" spans="1:1">
      <c r="A65" s="159"/>
    </row>
  </sheetData>
  <mergeCells count="13">
    <mergeCell ref="J3:K3"/>
    <mergeCell ref="A2:G2"/>
    <mergeCell ref="J6:J7"/>
    <mergeCell ref="K5:K7"/>
    <mergeCell ref="I6:I7"/>
    <mergeCell ref="L5:L7"/>
    <mergeCell ref="L32:L34"/>
    <mergeCell ref="B31:B34"/>
    <mergeCell ref="C32:C34"/>
    <mergeCell ref="I33:I34"/>
    <mergeCell ref="B4:B7"/>
    <mergeCell ref="C5:C7"/>
    <mergeCell ref="I30:L30"/>
  </mergeCells>
  <phoneticPr fontId="3"/>
  <pageMargins left="0.70866141732283472" right="0.39370078740157483" top="0.70866141732283472" bottom="0.9055118110236221" header="0" footer="0.27559055118110237"/>
  <pageSetup paperSize="9" scale="87" firstPageNumber="8" fitToWidth="0" fitToHeight="0" orientation="portrait" useFirstPageNumber="1" r:id="rId1"/>
  <headerFooter scaleWithDoc="0" alignWithMargins="0">
    <oddFooter xml:space="preserve">&amp;C
</oddFooter>
  </headerFooter>
  <ignoredErrors>
    <ignoredError sqref="A15:A24 A42:A52" numberStoredAsText="1"/>
  </ignoredError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Sheet1</vt:lpstr>
      <vt:lpstr>Sheet2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0</cp:revision>
  <cp:lastPrinted>2025-04-21T00:43:18Z</cp:lastPrinted>
  <dcterms:created xsi:type="dcterms:W3CDTF">1601-01-01T00:00:00Z</dcterms:created>
  <dcterms:modified xsi:type="dcterms:W3CDTF">2025-04-21T00:46:29Z</dcterms:modified>
  <cp:category/>
</cp:coreProperties>
</file>