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表１" sheetId="1" r:id="rId1"/>
    <sheet name="表２" sheetId="2" r:id="rId2"/>
    <sheet name="表３" sheetId="3" r:id="rId3"/>
    <sheet name="表４" sheetId="4" r:id="rId4"/>
    <sheet name="表５" sheetId="5" r:id="rId5"/>
    <sheet name="表６" sheetId="6" r:id="rId6"/>
    <sheet name="表７－１" sheetId="7" r:id="rId7"/>
    <sheet name="表７－２" sheetId="8" r:id="rId8"/>
    <sheet name="表７－３" sheetId="9" r:id="rId9"/>
    <sheet name="参考表１" sheetId="10" r:id="rId10"/>
    <sheet name="参考表２" sheetId="11" r:id="rId11"/>
  </sheets>
  <definedNames>
    <definedName name="_xlnm.Print_Area" localSheetId="5">'表６'!$A$1:$N$35</definedName>
  </definedNames>
  <calcPr fullCalcOnLoad="1"/>
</workbook>
</file>

<file path=xl/sharedStrings.xml><?xml version="1.0" encoding="utf-8"?>
<sst xmlns="http://schemas.openxmlformats.org/spreadsheetml/2006/main" count="817" uniqueCount="351">
  <si>
    <t>表１　年次別事業所数、従業者数、製造品出荷額等及び付加価値額の推移</t>
  </si>
  <si>
    <t>（従業者４人以上）</t>
  </si>
  <si>
    <t>年次別</t>
  </si>
  <si>
    <t>事  業  所  数</t>
  </si>
  <si>
    <t>従業者数（人）</t>
  </si>
  <si>
    <t xml:space="preserve">製造品出荷額等（百万円） </t>
  </si>
  <si>
    <t>付加価値額（百万円）</t>
  </si>
  <si>
    <t>前年比
（％）</t>
  </si>
  <si>
    <t>８</t>
  </si>
  <si>
    <t>９</t>
  </si>
  <si>
    <t>-</t>
  </si>
  <si>
    <t>表２  産業中分類別事業所数</t>
  </si>
  <si>
    <t>（従業者４人以上）</t>
  </si>
  <si>
    <t>産    業    別</t>
  </si>
  <si>
    <t>事   業   所   数</t>
  </si>
  <si>
    <t>構成比</t>
  </si>
  <si>
    <t>前年比</t>
  </si>
  <si>
    <t>（％）</t>
  </si>
  <si>
    <t>（％）</t>
  </si>
  <si>
    <t>総数</t>
  </si>
  <si>
    <t>０９</t>
  </si>
  <si>
    <t xml:space="preserve"> 食料品製造業</t>
  </si>
  <si>
    <t>１０</t>
  </si>
  <si>
    <t xml:space="preserve"> 飲料・たばこ・飼料製造業</t>
  </si>
  <si>
    <t>１１</t>
  </si>
  <si>
    <t xml:space="preserve"> 繊維工業</t>
  </si>
  <si>
    <t>１２</t>
  </si>
  <si>
    <t xml:space="preserve"> 木材・木製品製造業（家具を除く）</t>
  </si>
  <si>
    <t>１３</t>
  </si>
  <si>
    <t xml:space="preserve"> 家具・装備品製造業</t>
  </si>
  <si>
    <t>１４</t>
  </si>
  <si>
    <t xml:space="preserve"> パルプ・紙・紙加工品製造業</t>
  </si>
  <si>
    <t>１５</t>
  </si>
  <si>
    <t xml:space="preserve"> 印刷・同関連業</t>
  </si>
  <si>
    <t>１６</t>
  </si>
  <si>
    <t xml:space="preserve"> 化学工業</t>
  </si>
  <si>
    <t>１７</t>
  </si>
  <si>
    <t xml:space="preserve"> 石油製品・石炭製品製造業</t>
  </si>
  <si>
    <t>１８</t>
  </si>
  <si>
    <t xml:space="preserve"> プラスチック製品製造業（別掲を除く）</t>
  </si>
  <si>
    <t>１９</t>
  </si>
  <si>
    <t xml:space="preserve"> ゴム製品製造業</t>
  </si>
  <si>
    <t>２０</t>
  </si>
  <si>
    <t xml:space="preserve"> なめし革・同製品・毛皮製造業</t>
  </si>
  <si>
    <t>２１</t>
  </si>
  <si>
    <t xml:space="preserve"> 窯業・土石製品製造業</t>
  </si>
  <si>
    <t>２２</t>
  </si>
  <si>
    <t xml:space="preserve"> 鉄鋼業</t>
  </si>
  <si>
    <t>２３</t>
  </si>
  <si>
    <t xml:space="preserve"> 非鉄金属製造業</t>
  </si>
  <si>
    <t>２４</t>
  </si>
  <si>
    <t xml:space="preserve"> 金属製品製造業</t>
  </si>
  <si>
    <t>２５</t>
  </si>
  <si>
    <t xml:space="preserve"> はん用機械器具製造業</t>
  </si>
  <si>
    <t>２６</t>
  </si>
  <si>
    <t xml:space="preserve"> 生産用機械器具製造業</t>
  </si>
  <si>
    <t>２７</t>
  </si>
  <si>
    <t xml:space="preserve"> 業務用機械器具製造業</t>
  </si>
  <si>
    <t>２８</t>
  </si>
  <si>
    <t xml:space="preserve"> 電子部品・デバイス・電子回路製造業</t>
  </si>
  <si>
    <t>２９</t>
  </si>
  <si>
    <t xml:space="preserve"> 電気機械器具製造業</t>
  </si>
  <si>
    <t>３０</t>
  </si>
  <si>
    <t xml:space="preserve"> 情報通信機械器具製造業</t>
  </si>
  <si>
    <t>３１</t>
  </si>
  <si>
    <t xml:space="preserve"> 輸送用機械器具製造業</t>
  </si>
  <si>
    <t>３２</t>
  </si>
  <si>
    <t xml:space="preserve"> その他の製造業　</t>
  </si>
  <si>
    <t>基礎素材型産業</t>
  </si>
  <si>
    <t>加工組立型産業</t>
  </si>
  <si>
    <t>生活関連・その他型産業</t>
  </si>
  <si>
    <t>２１　年</t>
  </si>
  <si>
    <t>２２　年</t>
  </si>
  <si>
    <t>２２年</t>
  </si>
  <si>
    <t>２１年</t>
  </si>
  <si>
    <t>表３  産業中分類別従業者数</t>
  </si>
  <si>
    <t>従　業　者　数　（人）　</t>
  </si>
  <si>
    <t>構成比</t>
  </si>
  <si>
    <t>（％）</t>
  </si>
  <si>
    <t>表４  産業中分類別製造品出荷額等</t>
  </si>
  <si>
    <t>製  造  品  出  荷  額  等　（万円）</t>
  </si>
  <si>
    <t>構成比</t>
  </si>
  <si>
    <t>（％）</t>
  </si>
  <si>
    <t>総数</t>
  </si>
  <si>
    <t>表５  産業中分類別付加価値額</t>
  </si>
  <si>
    <t>（従業者４人以上）</t>
  </si>
  <si>
    <t>付　加　価　値　額　（万円）</t>
  </si>
  <si>
    <t>構成比</t>
  </si>
  <si>
    <t>（％）</t>
  </si>
  <si>
    <t xml:space="preserve">  表６　産業中分類別１事業所及び従業者１人当たり製造品出荷額等及び付加価値額     </t>
  </si>
  <si>
    <t>（従業者４人以上）</t>
  </si>
  <si>
    <t>製造品出荷額等（万円）</t>
  </si>
  <si>
    <t>付加価値額（万円）</t>
  </si>
  <si>
    <t>食料</t>
  </si>
  <si>
    <t>飲料等</t>
  </si>
  <si>
    <t>繊維</t>
  </si>
  <si>
    <t>木材</t>
  </si>
  <si>
    <t>家具</t>
  </si>
  <si>
    <t>紙</t>
  </si>
  <si>
    <t>印刷</t>
  </si>
  <si>
    <t>化学</t>
  </si>
  <si>
    <t>石油</t>
  </si>
  <si>
    <t>プラ</t>
  </si>
  <si>
    <t>ゴム</t>
  </si>
  <si>
    <t>皮革</t>
  </si>
  <si>
    <t>土石</t>
  </si>
  <si>
    <t>鉄鋼</t>
  </si>
  <si>
    <t>非鉄</t>
  </si>
  <si>
    <t>金属</t>
  </si>
  <si>
    <t>はん用</t>
  </si>
  <si>
    <t>生産用</t>
  </si>
  <si>
    <t>業務用</t>
  </si>
  <si>
    <t>電子</t>
  </si>
  <si>
    <t>電機</t>
  </si>
  <si>
    <t>情報</t>
  </si>
  <si>
    <t>輸送</t>
  </si>
  <si>
    <t>その他　</t>
  </si>
  <si>
    <t>表７－１　地域別事業所数、従業者数、製造品出荷額等及び付加価値額</t>
  </si>
  <si>
    <t>（従業者４人以上）</t>
  </si>
  <si>
    <t>事　業　所　数</t>
  </si>
  <si>
    <t>地域別</t>
  </si>
  <si>
    <t>２０年</t>
  </si>
  <si>
    <t>対前年</t>
  </si>
  <si>
    <t>前年比</t>
  </si>
  <si>
    <t>構成比</t>
  </si>
  <si>
    <t>増減数</t>
  </si>
  <si>
    <t>県　計</t>
  </si>
  <si>
    <t>村山地域</t>
  </si>
  <si>
    <t>最上地域</t>
  </si>
  <si>
    <t>置賜地域</t>
  </si>
  <si>
    <t>庄内地域</t>
  </si>
  <si>
    <t>従　業　者　数　（　人　）</t>
  </si>
  <si>
    <t>２０年</t>
  </si>
  <si>
    <t>構成比</t>
  </si>
  <si>
    <t>増減数</t>
  </si>
  <si>
    <t>最上地域</t>
  </si>
  <si>
    <t>置賜地域</t>
  </si>
  <si>
    <t>庄内地域</t>
  </si>
  <si>
    <t>製造品出荷額等（万円）</t>
  </si>
  <si>
    <t>付加価値額（万円）</t>
  </si>
  <si>
    <t>２１年</t>
  </si>
  <si>
    <t>２１年</t>
  </si>
  <si>
    <t>２２年</t>
  </si>
  <si>
    <t>表７－２　市町村別事業所数、従業者数、製造品出荷額等及び付加価値額</t>
  </si>
  <si>
    <t>区分</t>
  </si>
  <si>
    <t>事業所数</t>
  </si>
  <si>
    <t>従業者数（人）</t>
  </si>
  <si>
    <t>製造品出荷額等（万円）</t>
  </si>
  <si>
    <t>付加価値額（万円）</t>
  </si>
  <si>
    <t>２１年</t>
  </si>
  <si>
    <t>前年比</t>
  </si>
  <si>
    <t>県    計</t>
  </si>
  <si>
    <t>村山地域</t>
  </si>
  <si>
    <t>山 形 市</t>
  </si>
  <si>
    <t>寒河江市</t>
  </si>
  <si>
    <t>上 山 市</t>
  </si>
  <si>
    <t>村 山 市</t>
  </si>
  <si>
    <t>天 童 市</t>
  </si>
  <si>
    <t>東 根 市</t>
  </si>
  <si>
    <t>尾花沢市</t>
  </si>
  <si>
    <t>山 辺 町</t>
  </si>
  <si>
    <t>中 山 町</t>
  </si>
  <si>
    <t>河 北 町</t>
  </si>
  <si>
    <t>西 川 町</t>
  </si>
  <si>
    <t>朝 日 町</t>
  </si>
  <si>
    <t>大 江 町</t>
  </si>
  <si>
    <t>大石田町</t>
  </si>
  <si>
    <t>最上地域</t>
  </si>
  <si>
    <t>新 庄 市</t>
  </si>
  <si>
    <t>金 山 町</t>
  </si>
  <si>
    <t>最 上 町</t>
  </si>
  <si>
    <t>舟 形 町</t>
  </si>
  <si>
    <t>真室川町</t>
  </si>
  <si>
    <t>大 蔵 村</t>
  </si>
  <si>
    <t>鮭 川 村</t>
  </si>
  <si>
    <t>戸 沢 村</t>
  </si>
  <si>
    <t>置賜地域</t>
  </si>
  <si>
    <t>米 沢 市</t>
  </si>
  <si>
    <t>長 井 市</t>
  </si>
  <si>
    <t>南 陽 市</t>
  </si>
  <si>
    <t>高 畠 町</t>
  </si>
  <si>
    <t>川 西 町</t>
  </si>
  <si>
    <t>小 国 町</t>
  </si>
  <si>
    <t>白 鷹 町</t>
  </si>
  <si>
    <t>飯 豊 町</t>
  </si>
  <si>
    <t>庄内地域</t>
  </si>
  <si>
    <t>鶴 岡 市</t>
  </si>
  <si>
    <t>酒 田 市</t>
  </si>
  <si>
    <t>三 川 町</t>
  </si>
  <si>
    <t>庄 内 町</t>
  </si>
  <si>
    <t>遊 佐 町</t>
  </si>
  <si>
    <t>２２年</t>
  </si>
  <si>
    <t>２２年</t>
  </si>
  <si>
    <t>２２年</t>
  </si>
  <si>
    <t>表７－３  地域別産業中分類別事業所数、従業者数、製造品出荷額等及び付加価値額</t>
  </si>
  <si>
    <t>表７－３　地域別産業中分類別事業所数、従業者数、製造品出荷額等及び付加価値額</t>
  </si>
  <si>
    <t>（従業者４人以上）</t>
  </si>
  <si>
    <t>区分</t>
  </si>
  <si>
    <t>村山地域</t>
  </si>
  <si>
    <t>最上地域</t>
  </si>
  <si>
    <t>置賜地域</t>
  </si>
  <si>
    <t>庄内地域</t>
  </si>
  <si>
    <t>従業者数</t>
  </si>
  <si>
    <t>製造品出荷額等</t>
  </si>
  <si>
    <t>付加価値額</t>
  </si>
  <si>
    <t>（人）</t>
  </si>
  <si>
    <t>（万円）</t>
  </si>
  <si>
    <t>０９</t>
  </si>
  <si>
    <t>１０</t>
  </si>
  <si>
    <t>１１</t>
  </si>
  <si>
    <t>１２</t>
  </si>
  <si>
    <t>１３</t>
  </si>
  <si>
    <t>１４</t>
  </si>
  <si>
    <t>１５</t>
  </si>
  <si>
    <t>１６</t>
  </si>
  <si>
    <t>１７</t>
  </si>
  <si>
    <t>１８</t>
  </si>
  <si>
    <t>１９</t>
  </si>
  <si>
    <t>２０</t>
  </si>
  <si>
    <t>２１</t>
  </si>
  <si>
    <t>２２</t>
  </si>
  <si>
    <t>２３</t>
  </si>
  <si>
    <t>２４</t>
  </si>
  <si>
    <t>２５</t>
  </si>
  <si>
    <t>２５</t>
  </si>
  <si>
    <t>２６</t>
  </si>
  <si>
    <t>２６</t>
  </si>
  <si>
    <t>２７</t>
  </si>
  <si>
    <t>２８</t>
  </si>
  <si>
    <t>２８</t>
  </si>
  <si>
    <t>２９</t>
  </si>
  <si>
    <t>３０</t>
  </si>
  <si>
    <t>３０</t>
  </si>
  <si>
    <t>３１</t>
  </si>
  <si>
    <t>３２</t>
  </si>
  <si>
    <t>×</t>
  </si>
  <si>
    <t>×</t>
  </si>
  <si>
    <t>×</t>
  </si>
  <si>
    <t>×</t>
  </si>
  <si>
    <t>-</t>
  </si>
  <si>
    <t>△0</t>
  </si>
  <si>
    <t>２１年</t>
  </si>
  <si>
    <t>２２年</t>
  </si>
  <si>
    <t>全　　体　　</t>
  </si>
  <si>
    <t xml:space="preserve"> 飲料等</t>
  </si>
  <si>
    <t xml:space="preserve"> 皮革</t>
  </si>
  <si>
    <t xml:space="preserve"> はん用</t>
  </si>
  <si>
    <t xml:space="preserve"> 生産用</t>
  </si>
  <si>
    <t xml:space="preserve"> 業務用</t>
  </si>
  <si>
    <t xml:space="preserve"> 電子</t>
  </si>
  <si>
    <t xml:space="preserve"> 電気</t>
  </si>
  <si>
    <t xml:space="preserve"> 情報</t>
  </si>
  <si>
    <t xml:space="preserve"> 輸送</t>
  </si>
  <si>
    <t xml:space="preserve"> その他</t>
  </si>
  <si>
    <t>１事業所当たり</t>
  </si>
  <si>
    <t>従業者１人当たり</t>
  </si>
  <si>
    <t xml:space="preserve"> 食料</t>
  </si>
  <si>
    <t xml:space="preserve"> 木材</t>
  </si>
  <si>
    <t xml:space="preserve"> 家具</t>
  </si>
  <si>
    <t xml:space="preserve"> 紙</t>
  </si>
  <si>
    <t xml:space="preserve"> 印刷</t>
  </si>
  <si>
    <t xml:space="preserve"> 化学</t>
  </si>
  <si>
    <t xml:space="preserve"> 石油</t>
  </si>
  <si>
    <t xml:space="preserve"> プラ</t>
  </si>
  <si>
    <t xml:space="preserve"> ゴム</t>
  </si>
  <si>
    <t xml:space="preserve"> 土石</t>
  </si>
  <si>
    <t xml:space="preserve"> 鉄鋼</t>
  </si>
  <si>
    <t xml:space="preserve"> 非鉄</t>
  </si>
  <si>
    <t xml:space="preserve"> 金属</t>
  </si>
  <si>
    <t>基礎素材型産業</t>
  </si>
  <si>
    <t>（従業者４人以上：従業者２９人以下の事業所は粗付加価値額）</t>
  </si>
  <si>
    <t>都道府県</t>
  </si>
  <si>
    <t>製造品出荷額等</t>
  </si>
  <si>
    <t>付加価値額</t>
  </si>
  <si>
    <t>２１年</t>
  </si>
  <si>
    <t>２２年</t>
  </si>
  <si>
    <t>構成比</t>
  </si>
  <si>
    <t>全国順位</t>
  </si>
  <si>
    <t>２１年</t>
  </si>
  <si>
    <t>２２年</t>
  </si>
  <si>
    <t>構成比</t>
  </si>
  <si>
    <t>２１年</t>
  </si>
  <si>
    <t>２２年</t>
  </si>
  <si>
    <t>２２年</t>
  </si>
  <si>
    <t>（百万円）</t>
  </si>
  <si>
    <t>（％）</t>
  </si>
  <si>
    <t>全国</t>
  </si>
  <si>
    <t>－</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</si>
  <si>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</si>
  <si>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</si>
  <si>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</si>
  <si>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</si>
  <si>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</si>
  <si>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</si>
  <si>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</si>
  <si>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</si>
  <si>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</si>
  <si>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</si>
  <si>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</si>
  <si>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</si>
  <si>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</si>
  <si>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</si>
  <si>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</si>
  <si>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</si>
  <si>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</si>
  <si>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</si>
  <si>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</si>
  <si>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</si>
  <si>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</si>
  <si>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</si>
  <si>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</si>
  <si>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</si>
  <si>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</si>
  <si>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</si>
  <si>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</si>
  <si>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</si>
  <si>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</si>
  <si>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</si>
  <si>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</si>
  <si>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</si>
  <si>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</si>
  <si>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</si>
  <si>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</si>
  <si>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</si>
  <si>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</si>
  <si>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</si>
  <si>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</si>
  <si>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</si>
  <si>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</si>
  <si>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</si>
  <si>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</si>
  <si>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</si>
  <si>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</si>
  <si>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</si>
  <si>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</si>
  <si>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（注）表中の山形県の項目を除く数値は経済産業省で公表する速報値であり、各都道府県が独自に集計した数値と異なる場合がある。</t>
  </si>
  <si>
    <t>参考表２　　製造品出荷額等及び付加価値額の都道府県別順位</t>
  </si>
  <si>
    <t>２２年</t>
  </si>
  <si>
    <t>構成比</t>
  </si>
  <si>
    <t>参考表１　　事業所数及び従業者数の都道府県別順位</t>
  </si>
  <si>
    <t>（従業者４人以上）</t>
  </si>
  <si>
    <t>事業所数</t>
  </si>
  <si>
    <t>従業者数</t>
  </si>
  <si>
    <t>２１年</t>
  </si>
  <si>
    <t>２２年</t>
  </si>
  <si>
    <t>構成比</t>
  </si>
  <si>
    <t>２１年</t>
  </si>
  <si>
    <t>２２年</t>
  </si>
  <si>
    <t>２２年</t>
  </si>
  <si>
    <t>（％）</t>
  </si>
  <si>
    <t>注・平成１９年調査において、事業所の捕そくを行ったため、事業所数及び従業者数の前年比については時系列を考慮
　　し、当該捕そく事業所を除いたもので計算している。また、調査項目を変更したことにより、製造品出荷額等及び
　　付加価値額は平成１８年までの数値と接続しない。
　　〔１ページ　調査のしくみ（７）、(８)参照〕</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</si>
</sst>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0_ "/>
    <numFmt numFmtId="179" formatCode="#,##0_);[Red]\(#,##0\)"/>
    <numFmt numFmtId="180" formatCode="#,##0.0;&quot;△ &quot;#,##0.0"/>
    <numFmt numFmtId="181" formatCode="#,##0.0_ "/>
    <numFmt numFmtId="182" formatCode="#,##0;&quot;△ &quot;#,##0"/>
    <numFmt numFmtId="183" formatCode="&quot;Yes&quot;;&quot;Yes&quot;;&quot;No&quot;"/>
    <numFmt numFmtId="184" formatCode="&quot;True&quot;;&quot;True&quot;;&quot;False&quot;"/>
    <numFmt numFmtId="185" formatCode="&quot;On&quot;;&quot;On&quot;;&quot;Off&quot;"/>
    <numFmt numFmtId="186" formatCode="[$€-2]\ #,##0.00_);[Red]\([$€-2]\ #,##0.00\)"/>
    <numFmt numFmtId="187" formatCode="#,##0.0;[Red]\-#,##0.0"/>
    <numFmt numFmtId="188" formatCode="#,##0.0_);[Red]\(#,##0.0\)"/>
    <numFmt numFmtId="189" formatCode="0;&quot;△ &quot;0"/>
    <numFmt numFmtId="190" formatCode="#,##0.0_ ;[Red]\-#,##0.0\ "/>
    <numFmt numFmtId="191" formatCode="0.0;&quot;▲ &quot;0.0"/>
    <numFmt numFmtId="192" formatCode="#,##0.00_ "/>
  </numFmts>
  <fonts count="23">
    <font>
      <sz val="11"/>
      <name val="ＭＳ Ｐゴシック"/>
      <family val="3"/>
    </font>
    <font>
      <sz val="6"/>
      <name val="ＭＳ Ｐゴシック"/>
      <family val="3"/>
    </font>
    <font>
      <sz val="12"/>
      <name val="ＭＳ Ｐゴシック"/>
      <family val="3"/>
    </font>
    <font>
      <sz val="10"/>
      <name val="ＭＳ ゴシック"/>
      <family val="3"/>
    </font>
    <font>
      <sz val="11"/>
      <name val="明朝"/>
      <family val="1"/>
    </font>
    <font>
      <sz val="8"/>
      <name val="ＭＳ ゴシック"/>
      <family val="3"/>
    </font>
    <font>
      <sz val="11"/>
      <name val="ＭＳ ゴシック"/>
      <family val="3"/>
    </font>
    <font>
      <sz val="9"/>
      <name val="ＭＳ ゴシック"/>
      <family val="3"/>
    </font>
    <font>
      <sz val="16"/>
      <name val="ＭＳ ゴシック"/>
      <family val="3"/>
    </font>
    <font>
      <sz val="8"/>
      <name val="明朝"/>
      <family val="1"/>
    </font>
    <font>
      <sz val="9"/>
      <name val="ＭＳ Ｐゴシック"/>
      <family val="3"/>
    </font>
    <font>
      <sz val="10"/>
      <color indexed="8"/>
      <name val="ＭＳ ゴシック"/>
      <family val="3"/>
    </font>
    <font>
      <sz val="14"/>
      <name val="ＭＳ ゴシック"/>
      <family val="3"/>
    </font>
    <font>
      <sz val="10"/>
      <name val="ＭＳ Ｐゴシック"/>
      <family val="3"/>
    </font>
    <font>
      <sz val="11"/>
      <color indexed="10"/>
      <name val="ＭＳ ゴシック"/>
      <family val="3"/>
    </font>
    <font>
      <sz val="12"/>
      <name val="ＭＳ ゴシック"/>
      <family val="3"/>
    </font>
    <font>
      <sz val="14"/>
      <name val="ＭＳ Ｐゴシック"/>
      <family val="3"/>
    </font>
    <font>
      <sz val="16"/>
      <name val="ＭＳ Ｐゴシック"/>
      <family val="3"/>
    </font>
    <font>
      <sz val="13"/>
      <name val="ＭＳ ゴシック"/>
      <family val="3"/>
    </font>
    <font>
      <sz val="13"/>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s>
  <fills count="3">
    <fill>
      <patternFill/>
    </fill>
    <fill>
      <patternFill patternType="gray125"/>
    </fill>
    <fill>
      <patternFill patternType="solid">
        <fgColor indexed="22"/>
        <bgColor indexed="64"/>
      </patternFill>
    </fill>
  </fills>
  <borders count="75">
    <border>
      <left/>
      <right/>
      <top/>
      <bottom/>
      <diagonal/>
    </border>
    <border>
      <left style="thin"/>
      <right style="thin"/>
      <top style="thin"/>
      <bottom>
        <color indexed="63"/>
      </bottom>
    </border>
    <border>
      <left style="thin"/>
      <right style="thin"/>
      <top>
        <color indexed="63"/>
      </top>
      <bottom style="double"/>
    </border>
    <border>
      <left>
        <color indexed="63"/>
      </left>
      <right style="thin"/>
      <top style="thin"/>
      <bottom style="double"/>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medium"/>
      <top>
        <color indexed="63"/>
      </top>
      <bottom style="medium"/>
    </border>
    <border>
      <left style="thin"/>
      <right style="medium"/>
      <top>
        <color indexed="63"/>
      </top>
      <bottom style="medium"/>
    </border>
    <border>
      <left>
        <color indexed="63"/>
      </left>
      <right>
        <color indexed="63"/>
      </right>
      <top style="thin"/>
      <bottom style="thin"/>
    </border>
    <border>
      <left>
        <color indexed="63"/>
      </left>
      <right>
        <color indexed="63"/>
      </right>
      <top style="medium"/>
      <bottom style="medium"/>
    </border>
    <border>
      <left>
        <color indexed="63"/>
      </left>
      <right style="thin"/>
      <top style="thin"/>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style="dotted"/>
      <bottom>
        <color indexed="63"/>
      </bottom>
    </border>
    <border>
      <left style="medium"/>
      <right style="thin"/>
      <top style="dotted"/>
      <bottom>
        <color indexed="63"/>
      </bottom>
    </border>
    <border>
      <left style="medium"/>
      <right style="medium"/>
      <top>
        <color indexed="63"/>
      </top>
      <bottom style="dotted"/>
    </border>
    <border>
      <left style="medium"/>
      <right style="thin"/>
      <top style="thin"/>
      <bottom style="dotted"/>
    </border>
    <border>
      <left>
        <color indexed="63"/>
      </left>
      <right>
        <color indexed="63"/>
      </right>
      <top>
        <color indexed="63"/>
      </top>
      <bottom style="dotted"/>
    </border>
    <border>
      <left style="thin"/>
      <right style="medium"/>
      <top>
        <color indexed="63"/>
      </top>
      <bottom style="dotted"/>
    </border>
    <border>
      <left style="medium"/>
      <right>
        <color indexed="63"/>
      </right>
      <top>
        <color indexed="63"/>
      </top>
      <bottom style="dotted"/>
    </border>
    <border>
      <left style="thin"/>
      <right>
        <color indexed="63"/>
      </right>
      <top>
        <color indexed="63"/>
      </top>
      <bottom style="dotted"/>
    </border>
    <border>
      <left style="medium"/>
      <right style="medium"/>
      <top style="thin"/>
      <bottom style="dotted"/>
    </border>
    <border>
      <left>
        <color indexed="63"/>
      </left>
      <right>
        <color indexed="63"/>
      </right>
      <top style="thin"/>
      <bottom style="dotted"/>
    </border>
    <border>
      <left style="thin"/>
      <right style="medium"/>
      <top style="thin"/>
      <bottom style="dotted"/>
    </border>
    <border>
      <left style="medium"/>
      <right>
        <color indexed="63"/>
      </right>
      <top style="thin"/>
      <bottom style="dotted"/>
    </border>
    <border>
      <left style="thin"/>
      <right>
        <color indexed="63"/>
      </right>
      <top style="thin"/>
      <bottom style="dotted"/>
    </border>
    <border>
      <left style="medium"/>
      <right style="medium"/>
      <top style="medium"/>
      <bottom style="dotted"/>
    </border>
    <border>
      <left style="medium"/>
      <right style="thin"/>
      <top style="medium"/>
      <bottom style="dotted"/>
    </border>
    <border>
      <left>
        <color indexed="63"/>
      </left>
      <right>
        <color indexed="63"/>
      </right>
      <top style="medium"/>
      <bottom style="dotted"/>
    </border>
    <border>
      <left style="thin"/>
      <right style="medium"/>
      <top style="medium"/>
      <bottom style="dotted"/>
    </border>
    <border>
      <left style="medium"/>
      <right>
        <color indexed="63"/>
      </right>
      <top style="medium"/>
      <bottom style="dotted"/>
    </border>
    <border>
      <left style="thin"/>
      <right>
        <color indexed="63"/>
      </right>
      <top style="medium"/>
      <bottom style="dotted"/>
    </border>
    <border>
      <left style="thin"/>
      <right style="thin"/>
      <top style="medium"/>
      <bottom style="dotted"/>
    </border>
    <border>
      <left>
        <color indexed="63"/>
      </left>
      <right style="thin"/>
      <top style="thin"/>
      <bottom style="thin"/>
    </border>
    <border>
      <left style="medium"/>
      <right style="medium"/>
      <top style="thin"/>
      <bottom>
        <color indexed="63"/>
      </bottom>
    </border>
    <border>
      <left style="medium"/>
      <right style="thin"/>
      <top style="thin"/>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color indexed="63"/>
      </bottom>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9" fillId="0" borderId="0">
      <alignment/>
      <protection/>
    </xf>
    <xf numFmtId="0" fontId="4" fillId="0" borderId="0">
      <alignment/>
      <protection/>
    </xf>
    <xf numFmtId="0" fontId="4" fillId="0" borderId="0">
      <alignment/>
      <protection/>
    </xf>
    <xf numFmtId="0" fontId="21" fillId="0" borderId="0" applyNumberFormat="0" applyFill="0" applyBorder="0" applyAlignment="0" applyProtection="0"/>
  </cellStyleXfs>
  <cellXfs count="554">
    <xf numFmtId="0" fontId="0" fillId="0" borderId="0" xfId="0" applyAlignment="1">
      <alignment/>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xf numFmtId="178" fontId="0" fillId="0" borderId="0" xfId="0" applyNumberFormat="1" applyAlignment="1">
      <alignment horizontal="right"/>
    </xf>
    <xf numFmtId="0" fontId="3" fillId="0" borderId="1" xfId="24" applyFont="1" applyBorder="1" applyAlignment="1">
      <alignment horizontal="center" vertical="center"/>
      <protection/>
    </xf>
    <xf numFmtId="0" fontId="3" fillId="0" borderId="2" xfId="24" applyFont="1" applyBorder="1" applyAlignment="1">
      <alignment horizontal="center" vertical="center"/>
      <protection/>
    </xf>
    <xf numFmtId="176" fontId="3" fillId="0" borderId="2" xfId="24" applyNumberFormat="1" applyFont="1" applyBorder="1" applyAlignment="1">
      <alignment horizontal="center" vertical="center"/>
      <protection/>
    </xf>
    <xf numFmtId="177" fontId="3" fillId="0" borderId="3" xfId="24" applyNumberFormat="1" applyFont="1" applyBorder="1" applyAlignment="1">
      <alignment horizontal="center" vertical="center" wrapText="1"/>
      <protection/>
    </xf>
    <xf numFmtId="176" fontId="3" fillId="0" borderId="2" xfId="24" applyNumberFormat="1" applyFont="1" applyBorder="1" applyAlignment="1">
      <alignment horizontal="center" vertical="center" wrapText="1"/>
      <protection/>
    </xf>
    <xf numFmtId="49" fontId="6" fillId="0" borderId="4" xfId="24" applyNumberFormat="1" applyFont="1" applyBorder="1" applyAlignment="1" quotePrefix="1">
      <alignment horizontal="center" vertical="center"/>
      <protection/>
    </xf>
    <xf numFmtId="176" fontId="0" fillId="0" borderId="4" xfId="0" applyNumberFormat="1" applyBorder="1" applyAlignment="1">
      <alignment/>
    </xf>
    <xf numFmtId="177" fontId="0" fillId="0" borderId="5" xfId="0" applyNumberFormat="1" applyBorder="1" applyAlignment="1">
      <alignment/>
    </xf>
    <xf numFmtId="0" fontId="6" fillId="0" borderId="4" xfId="24" applyFont="1" applyBorder="1" applyAlignment="1" quotePrefix="1">
      <alignment horizontal="center" vertical="center"/>
      <protection/>
    </xf>
    <xf numFmtId="0" fontId="6" fillId="0" borderId="4" xfId="24" applyFont="1" applyFill="1" applyBorder="1" applyAlignment="1">
      <alignment horizontal="center" vertical="center"/>
      <protection/>
    </xf>
    <xf numFmtId="176" fontId="0" fillId="0" borderId="0" xfId="0" applyNumberFormat="1" applyBorder="1" applyAlignment="1">
      <alignment/>
    </xf>
    <xf numFmtId="177" fontId="0" fillId="0" borderId="4" xfId="0" applyNumberFormat="1" applyBorder="1" applyAlignment="1">
      <alignment/>
    </xf>
    <xf numFmtId="177" fontId="0" fillId="0" borderId="4" xfId="0" applyNumberFormat="1" applyBorder="1" applyAlignment="1" quotePrefix="1">
      <alignment horizontal="right"/>
    </xf>
    <xf numFmtId="177" fontId="0" fillId="0" borderId="4" xfId="0" applyNumberFormat="1" applyBorder="1" applyAlignment="1">
      <alignment horizontal="right"/>
    </xf>
    <xf numFmtId="0" fontId="6" fillId="0" borderId="6" xfId="24" applyFont="1" applyFill="1" applyBorder="1" applyAlignment="1">
      <alignment horizontal="center" vertical="center"/>
      <protection/>
    </xf>
    <xf numFmtId="176" fontId="0" fillId="0" borderId="4" xfId="0" applyNumberFormat="1" applyBorder="1" applyAlignment="1" quotePrefix="1">
      <alignment horizontal="right"/>
    </xf>
    <xf numFmtId="176" fontId="0" fillId="0" borderId="6" xfId="0" applyNumberFormat="1" applyBorder="1" applyAlignment="1">
      <alignment horizontal="right"/>
    </xf>
    <xf numFmtId="177" fontId="0" fillId="0" borderId="6" xfId="0" applyNumberFormat="1" applyBorder="1" applyAlignment="1">
      <alignment/>
    </xf>
    <xf numFmtId="176" fontId="0" fillId="0" borderId="6" xfId="0" applyNumberFormat="1" applyBorder="1" applyAlignment="1" quotePrefix="1">
      <alignment/>
    </xf>
    <xf numFmtId="176" fontId="0" fillId="0" borderId="0" xfId="0" applyNumberFormat="1" applyBorder="1" applyAlignment="1" quotePrefix="1">
      <alignment horizontal="right"/>
    </xf>
    <xf numFmtId="177" fontId="0" fillId="0" borderId="7" xfId="0" applyNumberFormat="1" applyBorder="1" applyAlignment="1">
      <alignment horizontal="right"/>
    </xf>
    <xf numFmtId="176" fontId="0" fillId="0" borderId="7" xfId="0" applyNumberFormat="1" applyBorder="1" applyAlignment="1" quotePrefix="1">
      <alignment horizontal="right"/>
    </xf>
    <xf numFmtId="177" fontId="0" fillId="0" borderId="7" xfId="0" applyNumberFormat="1" applyBorder="1" applyAlignment="1" quotePrefix="1">
      <alignment horizontal="right"/>
    </xf>
    <xf numFmtId="178" fontId="0" fillId="0" borderId="0" xfId="0" applyNumberFormat="1" applyBorder="1" applyAlignment="1">
      <alignment horizontal="right"/>
    </xf>
    <xf numFmtId="0" fontId="7" fillId="0" borderId="0" xfId="0" applyFont="1" applyBorder="1" applyAlignment="1">
      <alignment vertical="top" wrapText="1"/>
    </xf>
    <xf numFmtId="177" fontId="0" fillId="0" borderId="8" xfId="0" applyNumberFormat="1" applyBorder="1" applyAlignment="1">
      <alignment/>
    </xf>
    <xf numFmtId="176" fontId="0" fillId="0" borderId="4" xfId="0" applyNumberFormat="1" applyBorder="1" applyAlignment="1">
      <alignment horizontal="right"/>
    </xf>
    <xf numFmtId="176" fontId="0" fillId="0" borderId="4" xfId="0" applyNumberFormat="1" applyBorder="1" applyAlignment="1" quotePrefix="1">
      <alignment/>
    </xf>
    <xf numFmtId="176" fontId="0" fillId="0" borderId="9" xfId="0" applyNumberFormat="1" applyBorder="1" applyAlignment="1" quotePrefix="1">
      <alignment horizontal="right"/>
    </xf>
    <xf numFmtId="0" fontId="7" fillId="0" borderId="7" xfId="24" applyFont="1" applyFill="1" applyBorder="1" applyAlignment="1">
      <alignment horizontal="center" vertical="center"/>
      <protection/>
    </xf>
    <xf numFmtId="0" fontId="6" fillId="0" borderId="0" xfId="22" applyFont="1" applyBorder="1" applyAlignment="1">
      <alignment vertical="center"/>
      <protection/>
    </xf>
    <xf numFmtId="0" fontId="6" fillId="0" borderId="10" xfId="22" applyFont="1" applyBorder="1" applyAlignment="1">
      <alignment horizontal="centerContinuous" vertical="center"/>
      <protection/>
    </xf>
    <xf numFmtId="179" fontId="6" fillId="0" borderId="11" xfId="22" applyNumberFormat="1" applyFont="1" applyBorder="1" applyAlignment="1">
      <alignment vertical="center"/>
      <protection/>
    </xf>
    <xf numFmtId="0" fontId="6" fillId="0" borderId="7" xfId="22" applyFont="1" applyBorder="1" applyAlignment="1">
      <alignment horizontal="center" vertical="center"/>
      <protection/>
    </xf>
    <xf numFmtId="0" fontId="0" fillId="0" borderId="12" xfId="22" applyFont="1" applyBorder="1" applyAlignment="1" applyProtection="1">
      <alignment horizontal="center" vertical="center"/>
      <protection locked="0"/>
    </xf>
    <xf numFmtId="179" fontId="0" fillId="0" borderId="4" xfId="22" applyNumberFormat="1" applyFont="1" applyBorder="1" applyAlignment="1" applyProtection="1">
      <alignment horizontal="center" vertical="center"/>
      <protection locked="0"/>
    </xf>
    <xf numFmtId="0" fontId="6" fillId="0" borderId="11" xfId="22" applyFont="1" applyBorder="1" applyAlignment="1">
      <alignment horizontal="center" vertical="center" wrapText="1"/>
      <protection/>
    </xf>
    <xf numFmtId="0" fontId="6" fillId="0" borderId="8" xfId="22" applyFont="1" applyBorder="1" applyAlignment="1">
      <alignment horizontal="center" vertical="center"/>
      <protection/>
    </xf>
    <xf numFmtId="0" fontId="6" fillId="0" borderId="13" xfId="22" applyFont="1" applyBorder="1" applyAlignment="1">
      <alignment horizontal="center" vertical="center"/>
      <protection/>
    </xf>
    <xf numFmtId="0" fontId="6" fillId="0" borderId="14" xfId="22" applyFont="1" applyBorder="1" applyAlignment="1" applyProtection="1">
      <alignment vertical="center"/>
      <protection locked="0"/>
    </xf>
    <xf numFmtId="179" fontId="6" fillId="0" borderId="6" xfId="22" applyNumberFormat="1" applyFont="1" applyBorder="1" applyAlignment="1" applyProtection="1">
      <alignment vertical="center"/>
      <protection locked="0"/>
    </xf>
    <xf numFmtId="0" fontId="0" fillId="0" borderId="9" xfId="0" applyBorder="1" applyAlignment="1">
      <alignment horizontal="center" vertical="center"/>
    </xf>
    <xf numFmtId="0" fontId="6" fillId="0" borderId="9" xfId="22" applyFont="1" applyBorder="1" applyAlignment="1">
      <alignment horizontal="center" vertical="center"/>
      <protection/>
    </xf>
    <xf numFmtId="0" fontId="6" fillId="0" borderId="15" xfId="22" applyFont="1" applyBorder="1" applyAlignment="1">
      <alignment horizontal="center" vertical="center"/>
      <protection/>
    </xf>
    <xf numFmtId="180" fontId="3" fillId="0" borderId="8" xfId="22" applyNumberFormat="1" applyFont="1" applyBorder="1" applyAlignment="1">
      <alignment vertical="center"/>
      <protection/>
    </xf>
    <xf numFmtId="0" fontId="3" fillId="0" borderId="0" xfId="22" applyFont="1" applyBorder="1">
      <alignment/>
      <protection/>
    </xf>
    <xf numFmtId="49" fontId="3" fillId="0" borderId="16" xfId="22" applyNumberFormat="1" applyFont="1" applyBorder="1" applyAlignment="1">
      <alignment horizontal="center" vertical="center" wrapText="1"/>
      <protection/>
    </xf>
    <xf numFmtId="181" fontId="3" fillId="0" borderId="13" xfId="22" applyNumberFormat="1" applyFont="1" applyBorder="1" applyAlignment="1">
      <alignment vertical="center"/>
      <protection/>
    </xf>
    <xf numFmtId="0" fontId="3" fillId="0" borderId="0" xfId="22" applyFont="1" applyBorder="1" applyAlignment="1">
      <alignment vertical="center"/>
      <protection/>
    </xf>
    <xf numFmtId="49" fontId="3" fillId="0" borderId="16" xfId="22" applyNumberFormat="1" applyFont="1" applyBorder="1" applyAlignment="1" quotePrefix="1">
      <alignment vertical="center" wrapText="1"/>
      <protection/>
    </xf>
    <xf numFmtId="179" fontId="3" fillId="0" borderId="4" xfId="22" applyNumberFormat="1" applyFont="1" applyBorder="1" applyAlignment="1">
      <alignment vertical="center"/>
      <protection/>
    </xf>
    <xf numFmtId="179" fontId="3" fillId="0" borderId="17" xfId="22" applyNumberFormat="1" applyFont="1" applyBorder="1" applyAlignment="1">
      <alignment vertical="center"/>
      <protection/>
    </xf>
    <xf numFmtId="180" fontId="3" fillId="0" borderId="18" xfId="22" applyNumberFormat="1" applyFont="1" applyBorder="1" applyAlignment="1">
      <alignment vertical="center"/>
      <protection/>
    </xf>
    <xf numFmtId="49" fontId="6" fillId="0" borderId="0" xfId="22" applyNumberFormat="1" applyFont="1" applyBorder="1" applyAlignment="1">
      <alignment horizontal="right" wrapText="1"/>
      <protection/>
    </xf>
    <xf numFmtId="0" fontId="6" fillId="0" borderId="19" xfId="22" applyFont="1" applyBorder="1" applyAlignment="1">
      <alignment horizontal="left"/>
      <protection/>
    </xf>
    <xf numFmtId="0" fontId="6" fillId="0" borderId="0" xfId="22" applyFont="1" applyBorder="1">
      <alignment/>
      <protection/>
    </xf>
    <xf numFmtId="49" fontId="6" fillId="0" borderId="0" xfId="22" applyNumberFormat="1" applyFont="1" applyBorder="1" applyAlignment="1">
      <alignment wrapText="1"/>
      <protection/>
    </xf>
    <xf numFmtId="0" fontId="6" fillId="0" borderId="0" xfId="22" applyFont="1" applyBorder="1" applyAlignment="1">
      <alignment wrapText="1"/>
      <protection/>
    </xf>
    <xf numFmtId="179" fontId="6" fillId="0" borderId="0" xfId="22" applyNumberFormat="1" applyFont="1" applyBorder="1" applyAlignment="1">
      <alignment vertical="center"/>
      <protection/>
    </xf>
    <xf numFmtId="182" fontId="3" fillId="0" borderId="4" xfId="0" applyNumberFormat="1" applyFont="1" applyBorder="1" applyAlignment="1">
      <alignment horizontal="right" vertical="center"/>
    </xf>
    <xf numFmtId="179" fontId="6" fillId="0" borderId="19" xfId="22" applyNumberFormat="1" applyFont="1" applyBorder="1" applyAlignment="1">
      <alignment horizontal="left"/>
      <protection/>
    </xf>
    <xf numFmtId="182" fontId="6" fillId="0" borderId="19" xfId="22" applyNumberFormat="1" applyFont="1" applyBorder="1" applyAlignment="1">
      <alignment horizontal="left"/>
      <protection/>
    </xf>
    <xf numFmtId="182" fontId="3" fillId="0" borderId="5" xfId="0" applyNumberFormat="1" applyFont="1" applyBorder="1" applyAlignment="1">
      <alignment horizontal="right" vertical="center"/>
    </xf>
    <xf numFmtId="182" fontId="3" fillId="0" borderId="20" xfId="0" applyNumberFormat="1" applyFont="1" applyBorder="1" applyAlignment="1">
      <alignment horizontal="right" vertical="center"/>
    </xf>
    <xf numFmtId="182" fontId="3" fillId="0" borderId="5" xfId="0" applyNumberFormat="1" applyFont="1" applyFill="1" applyBorder="1" applyAlignment="1">
      <alignment horizontal="right" vertical="center"/>
    </xf>
    <xf numFmtId="0" fontId="3" fillId="0" borderId="21" xfId="22" applyFont="1" applyBorder="1" applyAlignment="1" quotePrefix="1">
      <alignment vertical="center" wrapText="1"/>
      <protection/>
    </xf>
    <xf numFmtId="0" fontId="3" fillId="0" borderId="21" xfId="22" applyFont="1" applyBorder="1" applyAlignment="1">
      <alignment vertical="center" wrapText="1"/>
      <protection/>
    </xf>
    <xf numFmtId="181" fontId="3" fillId="0" borderId="21" xfId="22" applyNumberFormat="1" applyFont="1" applyBorder="1" applyAlignment="1">
      <alignment vertical="center"/>
      <protection/>
    </xf>
    <xf numFmtId="181" fontId="3" fillId="0" borderId="22" xfId="22" applyNumberFormat="1" applyFont="1" applyBorder="1" applyAlignment="1">
      <alignment vertical="center"/>
      <protection/>
    </xf>
    <xf numFmtId="181" fontId="3" fillId="0" borderId="4" xfId="22" applyNumberFormat="1" applyFont="1" applyBorder="1" applyAlignment="1">
      <alignment vertical="center"/>
      <protection/>
    </xf>
    <xf numFmtId="181" fontId="3" fillId="0" borderId="17" xfId="22" applyNumberFormat="1" applyFont="1" applyBorder="1" applyAlignment="1">
      <alignment vertical="center"/>
      <protection/>
    </xf>
    <xf numFmtId="180" fontId="3" fillId="0" borderId="23" xfId="22" applyNumberFormat="1" applyFont="1" applyBorder="1" applyAlignment="1">
      <alignment vertical="center"/>
      <protection/>
    </xf>
    <xf numFmtId="180" fontId="3" fillId="0" borderId="1" xfId="22" applyNumberFormat="1" applyFont="1" applyBorder="1" applyAlignment="1">
      <alignment vertical="center"/>
      <protection/>
    </xf>
    <xf numFmtId="178" fontId="0" fillId="0" borderId="7" xfId="0" applyNumberFormat="1" applyBorder="1" applyAlignment="1">
      <alignment horizontal="right"/>
    </xf>
    <xf numFmtId="181" fontId="3" fillId="0" borderId="8" xfId="22" applyNumberFormat="1" applyFont="1" applyBorder="1" applyAlignment="1">
      <alignment vertical="center"/>
      <protection/>
    </xf>
    <xf numFmtId="0" fontId="3" fillId="0" borderId="16" xfId="22" applyFont="1" applyBorder="1" applyAlignment="1" quotePrefix="1">
      <alignment vertical="center" wrapText="1"/>
      <protection/>
    </xf>
    <xf numFmtId="176" fontId="3" fillId="0" borderId="8" xfId="22" applyNumberFormat="1" applyFont="1" applyBorder="1" applyAlignment="1">
      <alignment vertical="center"/>
      <protection/>
    </xf>
    <xf numFmtId="176" fontId="3" fillId="0" borderId="18" xfId="22" applyNumberFormat="1" applyFont="1" applyBorder="1" applyAlignment="1">
      <alignment vertical="center"/>
      <protection/>
    </xf>
    <xf numFmtId="180" fontId="3" fillId="0" borderId="17" xfId="22" applyNumberFormat="1" applyFont="1" applyBorder="1" applyAlignment="1">
      <alignment vertical="center"/>
      <protection/>
    </xf>
    <xf numFmtId="38" fontId="3" fillId="0" borderId="0" xfId="17" applyFont="1" applyBorder="1" applyAlignment="1">
      <alignment vertical="center"/>
    </xf>
    <xf numFmtId="176" fontId="6" fillId="0" borderId="19" xfId="22" applyNumberFormat="1" applyFont="1" applyBorder="1" applyAlignment="1">
      <alignment horizontal="left"/>
      <protection/>
    </xf>
    <xf numFmtId="176" fontId="3" fillId="0" borderId="0" xfId="22" applyNumberFormat="1" applyFont="1" applyBorder="1" applyAlignment="1">
      <alignment vertical="center"/>
      <protection/>
    </xf>
    <xf numFmtId="176" fontId="3" fillId="0" borderId="24" xfId="22" applyNumberFormat="1" applyFont="1" applyBorder="1" applyAlignment="1">
      <alignment vertical="center"/>
      <protection/>
    </xf>
    <xf numFmtId="0" fontId="6" fillId="0" borderId="25" xfId="22" applyFont="1" applyBorder="1" applyAlignment="1">
      <alignment horizontal="centerContinuous" vertical="center"/>
      <protection/>
    </xf>
    <xf numFmtId="0" fontId="3" fillId="0" borderId="19" xfId="22" applyFont="1" applyBorder="1" applyAlignment="1">
      <alignment horizontal="centerContinuous" vertical="center"/>
      <protection/>
    </xf>
    <xf numFmtId="0" fontId="3" fillId="0" borderId="26" xfId="22" applyFont="1" applyBorder="1" applyAlignment="1">
      <alignment horizontal="centerContinuous" vertical="center"/>
      <protection/>
    </xf>
    <xf numFmtId="0" fontId="3" fillId="0" borderId="27" xfId="22" applyFont="1" applyBorder="1" applyAlignment="1">
      <alignment horizontal="centerContinuous" vertical="center"/>
      <protection/>
    </xf>
    <xf numFmtId="177" fontId="11" fillId="0" borderId="8" xfId="22" applyNumberFormat="1" applyFont="1" applyBorder="1" applyAlignment="1">
      <alignment vertical="center"/>
      <protection/>
    </xf>
    <xf numFmtId="0" fontId="7" fillId="0" borderId="16" xfId="22" applyFont="1" applyBorder="1" applyAlignment="1" quotePrefix="1">
      <alignment vertical="center" wrapText="1"/>
      <protection/>
    </xf>
    <xf numFmtId="177" fontId="11" fillId="0" borderId="17" xfId="22" applyNumberFormat="1" applyFont="1" applyBorder="1" applyAlignment="1">
      <alignment vertical="center"/>
      <protection/>
    </xf>
    <xf numFmtId="0" fontId="6" fillId="0" borderId="0" xfId="22" applyFont="1" applyBorder="1" applyAlignment="1">
      <alignment/>
      <protection/>
    </xf>
    <xf numFmtId="0" fontId="5" fillId="0" borderId="0" xfId="22" applyFont="1" applyBorder="1">
      <alignment/>
      <protection/>
    </xf>
    <xf numFmtId="0" fontId="7" fillId="0" borderId="21" xfId="22" applyFont="1" applyBorder="1" applyAlignment="1" quotePrefix="1">
      <alignment vertical="center" wrapText="1"/>
      <protection/>
    </xf>
    <xf numFmtId="0" fontId="6" fillId="0" borderId="19" xfId="22" applyFont="1" applyBorder="1" applyAlignment="1">
      <alignment/>
      <protection/>
    </xf>
    <xf numFmtId="181" fontId="3" fillId="0" borderId="1" xfId="22" applyNumberFormat="1" applyFont="1" applyBorder="1" applyAlignment="1">
      <alignment vertical="center"/>
      <protection/>
    </xf>
    <xf numFmtId="3" fontId="3" fillId="0" borderId="10"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176" fontId="3" fillId="0" borderId="12" xfId="22" applyNumberFormat="1" applyFont="1" applyBorder="1" applyAlignment="1">
      <alignment vertical="center"/>
      <protection/>
    </xf>
    <xf numFmtId="176" fontId="3" fillId="0" borderId="28" xfId="22" applyNumberFormat="1" applyFont="1" applyBorder="1" applyAlignment="1">
      <alignment vertical="center"/>
      <protection/>
    </xf>
    <xf numFmtId="0" fontId="6" fillId="0" borderId="19" xfId="24" applyFont="1" applyBorder="1" applyAlignment="1">
      <alignment horizontal="centerContinuous"/>
      <protection/>
    </xf>
    <xf numFmtId="0" fontId="5" fillId="0" borderId="0" xfId="22" applyFont="1" applyBorder="1" applyAlignment="1">
      <alignment vertical="center"/>
      <protection/>
    </xf>
    <xf numFmtId="3" fontId="3" fillId="0" borderId="4" xfId="0" applyNumberFormat="1" applyFont="1" applyFill="1" applyBorder="1" applyAlignment="1">
      <alignment horizontal="right" vertical="center"/>
    </xf>
    <xf numFmtId="181" fontId="3" fillId="0" borderId="5" xfId="22" applyNumberFormat="1" applyFont="1" applyBorder="1" applyAlignment="1">
      <alignment vertical="center"/>
      <protection/>
    </xf>
    <xf numFmtId="181" fontId="3" fillId="0" borderId="29" xfId="22" applyNumberFormat="1" applyFont="1" applyBorder="1" applyAlignment="1">
      <alignment vertical="center"/>
      <protection/>
    </xf>
    <xf numFmtId="180" fontId="3" fillId="0" borderId="4" xfId="22" applyNumberFormat="1" applyFont="1" applyBorder="1" applyAlignment="1">
      <alignment vertical="center"/>
      <protection/>
    </xf>
    <xf numFmtId="3" fontId="3" fillId="0" borderId="5" xfId="0" applyNumberFormat="1" applyFont="1" applyFill="1" applyBorder="1" applyAlignment="1">
      <alignment horizontal="right" vertical="center"/>
    </xf>
    <xf numFmtId="176" fontId="6" fillId="0" borderId="0" xfId="22" applyNumberFormat="1" applyFont="1" applyBorder="1" applyAlignment="1">
      <alignment/>
      <protection/>
    </xf>
    <xf numFmtId="0" fontId="6" fillId="0" borderId="0" xfId="22" applyFont="1" applyBorder="1" applyAlignment="1">
      <alignment horizontal="right" vertical="top"/>
      <protection/>
    </xf>
    <xf numFmtId="176" fontId="6" fillId="0" borderId="0" xfId="22" applyNumberFormat="1" applyFont="1" applyBorder="1" applyAlignment="1">
      <alignment horizontal="right" vertical="center"/>
      <protection/>
    </xf>
    <xf numFmtId="0" fontId="3" fillId="0" borderId="0" xfId="22" applyFont="1" applyBorder="1" applyAlignment="1">
      <alignment horizontal="center" vertical="center"/>
      <protection/>
    </xf>
    <xf numFmtId="49" fontId="3" fillId="0" borderId="16" xfId="22" applyNumberFormat="1" applyFont="1" applyFill="1" applyBorder="1" applyAlignment="1">
      <alignment horizontal="center" vertical="center" wrapText="1"/>
      <protection/>
    </xf>
    <xf numFmtId="49" fontId="7" fillId="0" borderId="16" xfId="22" applyNumberFormat="1" applyFont="1" applyBorder="1" applyAlignment="1">
      <alignment horizontal="center" vertical="center" wrapText="1"/>
      <protection/>
    </xf>
    <xf numFmtId="38" fontId="3" fillId="0" borderId="4" xfId="17" applyFont="1" applyBorder="1" applyAlignment="1">
      <alignment vertical="center"/>
    </xf>
    <xf numFmtId="0" fontId="14" fillId="0" borderId="0" xfId="22" applyFont="1" applyBorder="1">
      <alignment/>
      <protection/>
    </xf>
    <xf numFmtId="176" fontId="14" fillId="0" borderId="0" xfId="22" applyNumberFormat="1" applyFont="1" applyBorder="1">
      <alignment/>
      <protection/>
    </xf>
    <xf numFmtId="176" fontId="5" fillId="0" borderId="0" xfId="22" applyNumberFormat="1" applyFont="1" applyBorder="1">
      <alignment/>
      <protection/>
    </xf>
    <xf numFmtId="0" fontId="6" fillId="0" borderId="24" xfId="22" applyFont="1" applyBorder="1" applyAlignment="1">
      <alignment horizontal="right" vertical="center"/>
      <protection/>
    </xf>
    <xf numFmtId="0" fontId="6" fillId="0" borderId="0" xfId="22" applyFont="1" applyBorder="1" applyAlignment="1">
      <alignment horizontal="right" vertical="center"/>
      <protection/>
    </xf>
    <xf numFmtId="0" fontId="6" fillId="0" borderId="30" xfId="22" applyFont="1" applyBorder="1" applyAlignment="1">
      <alignment horizontal="center" vertical="center"/>
      <protection/>
    </xf>
    <xf numFmtId="0" fontId="6" fillId="0" borderId="31" xfId="22" applyFont="1" applyBorder="1" applyAlignment="1">
      <alignment horizontal="center" vertical="center"/>
      <protection/>
    </xf>
    <xf numFmtId="0" fontId="3" fillId="0" borderId="1" xfId="22" applyFont="1" applyBorder="1" applyAlignment="1">
      <alignment horizontal="centerContinuous" vertical="center"/>
      <protection/>
    </xf>
    <xf numFmtId="0" fontId="3" fillId="0" borderId="11" xfId="22" applyFont="1" applyBorder="1" applyAlignment="1">
      <alignment horizontal="centerContinuous" vertical="center"/>
      <protection/>
    </xf>
    <xf numFmtId="0" fontId="13" fillId="0" borderId="7" xfId="22" applyFont="1" applyBorder="1" applyAlignment="1">
      <alignment horizontal="center" vertical="center"/>
      <protection/>
    </xf>
    <xf numFmtId="0" fontId="3" fillId="0" borderId="23" xfId="22" applyFont="1" applyBorder="1" applyAlignment="1">
      <alignment horizontal="center" vertical="center"/>
      <protection/>
    </xf>
    <xf numFmtId="0" fontId="13" fillId="0" borderId="4" xfId="22" applyFont="1" applyBorder="1" applyAlignment="1" applyProtection="1">
      <alignment horizontal="center" vertical="center"/>
      <protection/>
    </xf>
    <xf numFmtId="0" fontId="3" fillId="0" borderId="11" xfId="22" applyFont="1" applyBorder="1" applyAlignment="1">
      <alignment horizontal="center" vertical="center"/>
      <protection/>
    </xf>
    <xf numFmtId="0" fontId="13" fillId="0" borderId="32" xfId="22" applyFont="1" applyBorder="1" applyAlignment="1">
      <alignment horizontal="center" vertical="center"/>
      <protection/>
    </xf>
    <xf numFmtId="0" fontId="6" fillId="0" borderId="33" xfId="22" applyFont="1" applyBorder="1" applyAlignment="1">
      <alignment horizontal="distributed" vertical="center"/>
      <protection/>
    </xf>
    <xf numFmtId="0" fontId="13" fillId="0" borderId="6" xfId="22" applyFont="1" applyBorder="1" applyAlignment="1" applyProtection="1">
      <alignment vertical="center"/>
      <protection/>
    </xf>
    <xf numFmtId="0" fontId="3" fillId="0" borderId="34" xfId="22" applyFont="1" applyBorder="1" applyAlignment="1">
      <alignment horizontal="center" vertical="center"/>
      <protection/>
    </xf>
    <xf numFmtId="0" fontId="3" fillId="0" borderId="9" xfId="22" applyFont="1" applyBorder="1" applyAlignment="1">
      <alignment horizontal="center" vertical="center"/>
      <protection/>
    </xf>
    <xf numFmtId="0" fontId="3" fillId="0" borderId="15" xfId="22" applyFont="1" applyBorder="1" applyAlignment="1">
      <alignment horizontal="center" vertical="center"/>
      <protection/>
    </xf>
    <xf numFmtId="0" fontId="6" fillId="0" borderId="35" xfId="22" applyFont="1" applyBorder="1" applyAlignment="1">
      <alignment horizontal="center" vertical="center"/>
      <protection/>
    </xf>
    <xf numFmtId="176" fontId="3" fillId="0" borderId="6" xfId="22" applyNumberFormat="1" applyFont="1" applyBorder="1" applyAlignment="1">
      <alignment vertical="center"/>
      <protection/>
    </xf>
    <xf numFmtId="182" fontId="3" fillId="0" borderId="36" xfId="22" applyNumberFormat="1" applyFont="1" applyBorder="1" applyAlignment="1">
      <alignment vertical="center"/>
      <protection/>
    </xf>
    <xf numFmtId="180" fontId="3" fillId="0" borderId="37" xfId="22" applyNumberFormat="1" applyFont="1" applyBorder="1" applyAlignment="1">
      <alignment vertical="center"/>
      <protection/>
    </xf>
    <xf numFmtId="181" fontId="3" fillId="0" borderId="38" xfId="22" applyNumberFormat="1" applyFont="1" applyBorder="1" applyAlignment="1">
      <alignment vertical="center"/>
      <protection/>
    </xf>
    <xf numFmtId="176" fontId="3" fillId="0" borderId="5" xfId="23" applyNumberFormat="1" applyFont="1" applyBorder="1" applyAlignment="1">
      <alignment vertical="center"/>
      <protection/>
    </xf>
    <xf numFmtId="176" fontId="3" fillId="0" borderId="4" xfId="23" applyNumberFormat="1" applyFont="1" applyBorder="1" applyAlignment="1">
      <alignment vertical="center"/>
      <protection/>
    </xf>
    <xf numFmtId="182" fontId="3" fillId="0" borderId="4" xfId="23" applyNumberFormat="1" applyFont="1" applyBorder="1" applyAlignment="1">
      <alignment vertical="center"/>
      <protection/>
    </xf>
    <xf numFmtId="0" fontId="6" fillId="0" borderId="39" xfId="22" applyFont="1" applyBorder="1" applyAlignment="1">
      <alignment horizontal="center" vertical="center"/>
      <protection/>
    </xf>
    <xf numFmtId="176" fontId="3" fillId="0" borderId="29" xfId="23" applyNumberFormat="1" applyFont="1" applyBorder="1" applyAlignment="1">
      <alignment vertical="center"/>
      <protection/>
    </xf>
    <xf numFmtId="176" fontId="3" fillId="0" borderId="17" xfId="23" applyNumberFormat="1" applyFont="1" applyBorder="1" applyAlignment="1">
      <alignment vertical="center"/>
      <protection/>
    </xf>
    <xf numFmtId="182" fontId="3" fillId="0" borderId="17" xfId="23" applyNumberFormat="1" applyFont="1" applyBorder="1" applyAlignment="1">
      <alignment vertical="center"/>
      <protection/>
    </xf>
    <xf numFmtId="181" fontId="3" fillId="0" borderId="40" xfId="22" applyNumberFormat="1" applyFont="1" applyBorder="1" applyAlignment="1">
      <alignment vertical="center"/>
      <protection/>
    </xf>
    <xf numFmtId="0" fontId="13" fillId="0" borderId="41" xfId="22" applyFont="1" applyBorder="1" applyAlignment="1">
      <alignment horizontal="center" vertical="center"/>
      <protection/>
    </xf>
    <xf numFmtId="176" fontId="3" fillId="0" borderId="0" xfId="23" applyNumberFormat="1" applyFont="1" applyBorder="1" applyAlignment="1">
      <alignment vertical="center"/>
      <protection/>
    </xf>
    <xf numFmtId="181" fontId="3" fillId="0" borderId="0" xfId="22" applyNumberFormat="1" applyFont="1" applyBorder="1" applyAlignment="1">
      <alignment vertical="center"/>
      <protection/>
    </xf>
    <xf numFmtId="0" fontId="6" fillId="0" borderId="0" xfId="22" applyFont="1" applyBorder="1" applyAlignment="1">
      <alignment horizontal="center" vertical="center"/>
      <protection/>
    </xf>
    <xf numFmtId="0" fontId="3" fillId="0" borderId="8" xfId="22" applyFont="1" applyBorder="1" applyAlignment="1">
      <alignment horizontal="centerContinuous" vertical="center"/>
      <protection/>
    </xf>
    <xf numFmtId="0" fontId="6" fillId="0" borderId="0" xfId="22" applyFont="1" applyBorder="1" applyAlignment="1">
      <alignment horizontal="left"/>
      <protection/>
    </xf>
    <xf numFmtId="38" fontId="3" fillId="0" borderId="17" xfId="17" applyFont="1" applyBorder="1" applyAlignment="1">
      <alignment vertical="center"/>
    </xf>
    <xf numFmtId="38" fontId="3" fillId="0" borderId="36" xfId="17" applyFont="1" applyBorder="1" applyAlignment="1">
      <alignment vertical="center"/>
    </xf>
    <xf numFmtId="38" fontId="3" fillId="0" borderId="1" xfId="17" applyFont="1" applyBorder="1" applyAlignment="1">
      <alignment vertical="center"/>
    </xf>
    <xf numFmtId="176" fontId="3" fillId="0" borderId="42" xfId="23" applyNumberFormat="1" applyFont="1" applyBorder="1" applyAlignment="1">
      <alignment vertical="center"/>
      <protection/>
    </xf>
    <xf numFmtId="176" fontId="6" fillId="0" borderId="42" xfId="22" applyNumberFormat="1" applyFont="1" applyBorder="1" applyAlignment="1">
      <alignment vertical="center"/>
      <protection/>
    </xf>
    <xf numFmtId="38" fontId="3" fillId="0" borderId="29" xfId="17" applyFont="1" applyBorder="1" applyAlignment="1">
      <alignment vertical="center"/>
    </xf>
    <xf numFmtId="38" fontId="3" fillId="0" borderId="43" xfId="17" applyFont="1" applyBorder="1" applyAlignment="1">
      <alignment vertical="center"/>
    </xf>
    <xf numFmtId="176" fontId="3" fillId="0" borderId="1" xfId="23" applyNumberFormat="1" applyFont="1" applyBorder="1" applyAlignment="1">
      <alignment vertical="center"/>
      <protection/>
    </xf>
    <xf numFmtId="176" fontId="3" fillId="0" borderId="17" xfId="0" applyNumberFormat="1" applyFont="1" applyFill="1" applyBorder="1" applyAlignment="1">
      <alignment vertical="center"/>
    </xf>
    <xf numFmtId="176" fontId="6" fillId="0" borderId="0" xfId="22" applyNumberFormat="1" applyFont="1" applyBorder="1" applyAlignment="1">
      <alignment vertical="center"/>
      <protection/>
    </xf>
    <xf numFmtId="176" fontId="6" fillId="0" borderId="0" xfId="22" applyNumberFormat="1" applyFont="1" applyBorder="1" applyAlignment="1">
      <alignment horizontal="left"/>
      <protection/>
    </xf>
    <xf numFmtId="0" fontId="10" fillId="0" borderId="0" xfId="22" applyFont="1" applyBorder="1" applyAlignment="1">
      <alignment vertical="center"/>
      <protection/>
    </xf>
    <xf numFmtId="0" fontId="17" fillId="0" borderId="0" xfId="22" applyFont="1" applyFill="1" applyBorder="1" applyAlignment="1" applyProtection="1">
      <alignment horizontal="center" vertical="center"/>
      <protection locked="0"/>
    </xf>
    <xf numFmtId="0" fontId="6" fillId="0" borderId="0" xfId="22" applyFont="1" applyFill="1" applyBorder="1" applyAlignment="1" applyProtection="1">
      <alignment horizontal="right" vertical="center"/>
      <protection locked="0"/>
    </xf>
    <xf numFmtId="0" fontId="13" fillId="0" borderId="11" xfId="22" applyFont="1" applyBorder="1" applyAlignment="1">
      <alignment vertical="center"/>
      <protection/>
    </xf>
    <xf numFmtId="0" fontId="10" fillId="0" borderId="44" xfId="22" applyFont="1" applyBorder="1" applyAlignment="1">
      <alignment horizontal="center" vertical="center"/>
      <protection/>
    </xf>
    <xf numFmtId="0" fontId="10" fillId="0" borderId="0" xfId="22" applyFont="1" applyBorder="1">
      <alignment/>
      <protection/>
    </xf>
    <xf numFmtId="0" fontId="13" fillId="0" borderId="4" xfId="22" applyFont="1" applyBorder="1" applyAlignment="1">
      <alignment horizontal="center" vertical="center"/>
      <protection/>
    </xf>
    <xf numFmtId="0" fontId="10" fillId="0" borderId="21" xfId="22" applyFont="1" applyBorder="1" applyAlignment="1">
      <alignment horizontal="center" vertical="center"/>
      <protection/>
    </xf>
    <xf numFmtId="0" fontId="13" fillId="0" borderId="6" xfId="22" applyFont="1" applyBorder="1" applyAlignment="1">
      <alignment vertical="center"/>
      <protection/>
    </xf>
    <xf numFmtId="0" fontId="3" fillId="0" borderId="45" xfId="22" applyFont="1" applyBorder="1" applyAlignment="1">
      <alignment horizontal="center" vertical="center"/>
      <protection/>
    </xf>
    <xf numFmtId="0" fontId="3" fillId="0" borderId="31" xfId="21" applyFont="1" applyBorder="1" applyAlignment="1">
      <alignment horizontal="center" vertical="center"/>
      <protection/>
    </xf>
    <xf numFmtId="176" fontId="13" fillId="0" borderId="4" xfId="21" applyNumberFormat="1" applyFont="1" applyBorder="1" applyAlignment="1" applyProtection="1">
      <alignment vertical="center"/>
      <protection locked="0"/>
    </xf>
    <xf numFmtId="176" fontId="13" fillId="0" borderId="0" xfId="21" applyNumberFormat="1" applyFont="1" applyBorder="1" applyAlignment="1" applyProtection="1">
      <alignment vertical="center"/>
      <protection locked="0"/>
    </xf>
    <xf numFmtId="180" fontId="13" fillId="0" borderId="13" xfId="21" applyNumberFormat="1" applyFont="1" applyBorder="1" applyAlignment="1">
      <alignment vertical="center"/>
      <protection/>
    </xf>
    <xf numFmtId="176" fontId="13" fillId="0" borderId="16" xfId="21" applyNumberFormat="1" applyFont="1" applyBorder="1" applyAlignment="1" applyProtection="1">
      <alignment vertical="center"/>
      <protection locked="0"/>
    </xf>
    <xf numFmtId="176" fontId="13" fillId="0" borderId="8" xfId="21" applyNumberFormat="1" applyFont="1" applyBorder="1" applyAlignment="1" applyProtection="1">
      <alignment vertical="center"/>
      <protection locked="0"/>
    </xf>
    <xf numFmtId="0" fontId="10" fillId="0" borderId="0" xfId="21" applyFont="1" applyBorder="1" applyAlignment="1">
      <alignment vertical="center"/>
      <protection/>
    </xf>
    <xf numFmtId="0" fontId="3" fillId="0" borderId="33" xfId="21" applyFont="1" applyBorder="1" applyAlignment="1">
      <alignment horizontal="center" vertical="center"/>
      <protection/>
    </xf>
    <xf numFmtId="176" fontId="13" fillId="0" borderId="34" xfId="21" applyNumberFormat="1" applyFont="1" applyBorder="1" applyAlignment="1" applyProtection="1">
      <alignment vertical="center"/>
      <protection locked="0"/>
    </xf>
    <xf numFmtId="180" fontId="13" fillId="0" borderId="15" xfId="21" applyNumberFormat="1" applyFont="1" applyBorder="1" applyAlignment="1">
      <alignment vertical="center"/>
      <protection/>
    </xf>
    <xf numFmtId="176" fontId="13" fillId="0" borderId="46" xfId="21" applyNumberFormat="1" applyFont="1" applyBorder="1" applyAlignment="1" applyProtection="1">
      <alignment vertical="center"/>
      <protection locked="0"/>
    </xf>
    <xf numFmtId="176" fontId="13" fillId="0" borderId="9" xfId="21" applyNumberFormat="1" applyFont="1" applyBorder="1" applyAlignment="1" applyProtection="1">
      <alignment vertical="center"/>
      <protection locked="0"/>
    </xf>
    <xf numFmtId="0" fontId="3" fillId="0" borderId="39" xfId="21" applyFont="1" applyBorder="1" applyAlignment="1">
      <alignment horizontal="center" vertical="center"/>
      <protection/>
    </xf>
    <xf numFmtId="176" fontId="13" fillId="0" borderId="17" xfId="21" applyNumberFormat="1" applyFont="1" applyBorder="1" applyAlignment="1" applyProtection="1">
      <alignment vertical="center"/>
      <protection locked="0"/>
    </xf>
    <xf numFmtId="176" fontId="13" fillId="0" borderId="24" xfId="21" applyNumberFormat="1" applyFont="1" applyBorder="1" applyAlignment="1" applyProtection="1">
      <alignment vertical="center"/>
      <protection locked="0"/>
    </xf>
    <xf numFmtId="180" fontId="13" fillId="0" borderId="40" xfId="21" applyNumberFormat="1" applyFont="1" applyBorder="1" applyAlignment="1">
      <alignment vertical="center"/>
      <protection/>
    </xf>
    <xf numFmtId="176" fontId="13" fillId="0" borderId="47" xfId="21" applyNumberFormat="1" applyFont="1" applyBorder="1" applyAlignment="1" applyProtection="1">
      <alignment vertical="center"/>
      <protection locked="0"/>
    </xf>
    <xf numFmtId="176" fontId="13" fillId="0" borderId="18" xfId="21" applyNumberFormat="1" applyFont="1" applyBorder="1" applyAlignment="1" applyProtection="1">
      <alignment vertical="center"/>
      <protection locked="0"/>
    </xf>
    <xf numFmtId="0" fontId="10" fillId="0" borderId="0" xfId="21" applyFont="1" applyAlignment="1">
      <alignment horizontal="center"/>
      <protection/>
    </xf>
    <xf numFmtId="0" fontId="10" fillId="0" borderId="0" xfId="21" applyFont="1">
      <alignment/>
      <protection/>
    </xf>
    <xf numFmtId="0" fontId="10" fillId="0" borderId="0" xfId="21" applyFont="1" applyBorder="1">
      <alignment/>
      <protection/>
    </xf>
    <xf numFmtId="0" fontId="10" fillId="0" borderId="0" xfId="21" applyFont="1" applyBorder="1" applyAlignment="1">
      <alignment horizontal="center"/>
      <protection/>
    </xf>
    <xf numFmtId="176" fontId="13" fillId="0" borderId="12" xfId="21" applyNumberFormat="1" applyFont="1" applyBorder="1" applyAlignment="1" applyProtection="1">
      <alignment vertical="center"/>
      <protection locked="0"/>
    </xf>
    <xf numFmtId="176" fontId="13" fillId="0" borderId="14" xfId="21" applyNumberFormat="1" applyFont="1" applyBorder="1" applyAlignment="1" applyProtection="1">
      <alignment vertical="center"/>
      <protection locked="0"/>
    </xf>
    <xf numFmtId="176" fontId="13" fillId="0" borderId="28" xfId="21" applyNumberFormat="1" applyFont="1" applyBorder="1" applyAlignment="1" applyProtection="1">
      <alignment vertical="center"/>
      <protection locked="0"/>
    </xf>
    <xf numFmtId="176" fontId="13" fillId="0" borderId="48" xfId="21" applyNumberFormat="1" applyFont="1" applyBorder="1" applyAlignment="1" applyProtection="1">
      <alignment vertical="center"/>
      <protection locked="0"/>
    </xf>
    <xf numFmtId="176" fontId="13" fillId="0" borderId="49" xfId="21" applyNumberFormat="1" applyFont="1" applyBorder="1" applyAlignment="1" applyProtection="1">
      <alignment vertical="center"/>
      <protection locked="0"/>
    </xf>
    <xf numFmtId="180" fontId="13" fillId="0" borderId="0" xfId="21" applyNumberFormat="1" applyFont="1" applyBorder="1" applyAlignment="1">
      <alignment vertical="center"/>
      <protection/>
    </xf>
    <xf numFmtId="49" fontId="6" fillId="0" borderId="24" xfId="22" applyNumberFormat="1" applyFont="1" applyBorder="1" applyAlignment="1">
      <alignment horizontal="right" vertical="center"/>
      <protection/>
    </xf>
    <xf numFmtId="0" fontId="3" fillId="0" borderId="0" xfId="22" applyFont="1" applyBorder="1" applyAlignment="1" quotePrefix="1">
      <alignment vertical="center" wrapText="1"/>
      <protection/>
    </xf>
    <xf numFmtId="3" fontId="13" fillId="0" borderId="12" xfId="22" applyNumberFormat="1" applyFont="1" applyFill="1" applyBorder="1" applyAlignment="1">
      <alignment vertical="center"/>
      <protection/>
    </xf>
    <xf numFmtId="3" fontId="13" fillId="0" borderId="0" xfId="22" applyNumberFormat="1" applyFont="1" applyFill="1" applyBorder="1" applyAlignment="1" applyProtection="1">
      <alignment horizontal="right" vertical="center"/>
      <protection locked="0"/>
    </xf>
    <xf numFmtId="3" fontId="13" fillId="0" borderId="8" xfId="22" applyNumberFormat="1" applyFont="1" applyFill="1" applyBorder="1" applyAlignment="1" applyProtection="1">
      <alignment horizontal="right" vertical="center"/>
      <protection locked="0"/>
    </xf>
    <xf numFmtId="3" fontId="13" fillId="0" borderId="13" xfId="22" applyNumberFormat="1" applyFont="1" applyFill="1" applyBorder="1" applyAlignment="1" applyProtection="1">
      <alignment horizontal="right" vertical="center"/>
      <protection locked="0"/>
    </xf>
    <xf numFmtId="3" fontId="13" fillId="0" borderId="4" xfId="22" applyNumberFormat="1" applyFont="1" applyFill="1" applyBorder="1" applyAlignment="1" applyProtection="1">
      <alignment horizontal="right" vertical="center"/>
      <protection locked="0"/>
    </xf>
    <xf numFmtId="0" fontId="3" fillId="0" borderId="0" xfId="22" applyFont="1" applyBorder="1" applyAlignment="1">
      <alignment vertical="center" wrapText="1"/>
      <protection/>
    </xf>
    <xf numFmtId="3" fontId="13" fillId="0" borderId="21" xfId="22" applyNumberFormat="1" applyFont="1" applyFill="1" applyBorder="1" applyAlignment="1" applyProtection="1">
      <alignment horizontal="right" vertical="center"/>
      <protection locked="0"/>
    </xf>
    <xf numFmtId="49" fontId="3" fillId="0" borderId="47" xfId="22" applyNumberFormat="1" applyFont="1" applyBorder="1" applyAlignment="1">
      <alignment horizontal="center" vertical="center" wrapText="1"/>
      <protection/>
    </xf>
    <xf numFmtId="0" fontId="3" fillId="0" borderId="24" xfId="22" applyFont="1" applyBorder="1" applyAlignment="1" quotePrefix="1">
      <alignment vertical="center" wrapText="1"/>
      <protection/>
    </xf>
    <xf numFmtId="0" fontId="10" fillId="0" borderId="0" xfId="22" applyFont="1" applyBorder="1" applyAlignment="1">
      <alignment/>
      <protection/>
    </xf>
    <xf numFmtId="0" fontId="5" fillId="0" borderId="0" xfId="22" applyFont="1" applyFill="1" applyBorder="1">
      <alignment/>
      <protection/>
    </xf>
    <xf numFmtId="3" fontId="13" fillId="0" borderId="0" xfId="22" applyNumberFormat="1" applyFont="1" applyFill="1" applyBorder="1" applyAlignment="1" applyProtection="1">
      <alignment vertical="center"/>
      <protection locked="0"/>
    </xf>
    <xf numFmtId="3" fontId="13" fillId="0" borderId="4" xfId="22" applyNumberFormat="1" applyFont="1" applyFill="1" applyBorder="1" applyAlignment="1" applyProtection="1">
      <alignment vertical="center"/>
      <protection locked="0"/>
    </xf>
    <xf numFmtId="3" fontId="13" fillId="0" borderId="8" xfId="22" applyNumberFormat="1" applyFont="1" applyFill="1" applyBorder="1" applyAlignment="1" applyProtection="1">
      <alignment vertical="center"/>
      <protection locked="0"/>
    </xf>
    <xf numFmtId="3" fontId="13" fillId="0" borderId="13" xfId="22" applyNumberFormat="1" applyFont="1" applyFill="1" applyBorder="1" applyAlignment="1" applyProtection="1">
      <alignment vertical="center"/>
      <protection locked="0"/>
    </xf>
    <xf numFmtId="0" fontId="3" fillId="0" borderId="21" xfId="22" applyFont="1" applyFill="1" applyBorder="1" applyAlignment="1" quotePrefix="1">
      <alignment vertical="center" wrapText="1"/>
      <protection/>
    </xf>
    <xf numFmtId="3" fontId="13" fillId="0" borderId="4" xfId="22" applyNumberFormat="1" applyFont="1" applyFill="1" applyBorder="1" applyAlignment="1">
      <alignment horizontal="right" vertical="center"/>
      <protection/>
    </xf>
    <xf numFmtId="3" fontId="13" fillId="0" borderId="21" xfId="22" applyNumberFormat="1" applyFont="1" applyFill="1" applyBorder="1" applyAlignment="1">
      <alignment horizontal="right" vertical="center"/>
      <protection/>
    </xf>
    <xf numFmtId="3" fontId="13" fillId="0" borderId="12" xfId="22" applyNumberFormat="1" applyFont="1" applyFill="1" applyBorder="1" applyAlignment="1">
      <alignment horizontal="right" vertical="center"/>
      <protection/>
    </xf>
    <xf numFmtId="3" fontId="13" fillId="0" borderId="0" xfId="22" applyNumberFormat="1" applyFont="1" applyFill="1" applyBorder="1" applyAlignment="1">
      <alignment horizontal="right" vertical="center"/>
      <protection/>
    </xf>
    <xf numFmtId="3" fontId="13" fillId="0" borderId="13" xfId="22" applyNumberFormat="1" applyFont="1" applyFill="1" applyBorder="1" applyAlignment="1">
      <alignment horizontal="right" vertical="center"/>
      <protection/>
    </xf>
    <xf numFmtId="3" fontId="13" fillId="0" borderId="21" xfId="22" applyNumberFormat="1" applyFont="1" applyFill="1" applyBorder="1" applyAlignment="1" applyProtection="1">
      <alignment vertical="center"/>
      <protection locked="0"/>
    </xf>
    <xf numFmtId="0" fontId="3" fillId="0" borderId="21" xfId="22" applyFont="1" applyFill="1" applyBorder="1" applyAlignment="1">
      <alignment vertical="center" wrapText="1"/>
      <protection/>
    </xf>
    <xf numFmtId="3" fontId="13" fillId="0" borderId="28" xfId="22" applyNumberFormat="1" applyFont="1" applyFill="1" applyBorder="1" applyAlignment="1">
      <alignment vertical="center"/>
      <protection/>
    </xf>
    <xf numFmtId="3" fontId="13" fillId="0" borderId="24" xfId="22" applyNumberFormat="1" applyFont="1" applyFill="1" applyBorder="1" applyAlignment="1" applyProtection="1">
      <alignment vertical="center"/>
      <protection locked="0"/>
    </xf>
    <xf numFmtId="3" fontId="13" fillId="0" borderId="18" xfId="22" applyNumberFormat="1" applyFont="1" applyFill="1" applyBorder="1" applyAlignment="1" applyProtection="1">
      <alignment vertical="center"/>
      <protection locked="0"/>
    </xf>
    <xf numFmtId="3" fontId="13" fillId="0" borderId="40" xfId="22" applyNumberFormat="1" applyFont="1" applyFill="1" applyBorder="1" applyAlignment="1" applyProtection="1">
      <alignment vertical="center"/>
      <protection locked="0"/>
    </xf>
    <xf numFmtId="49" fontId="3" fillId="0" borderId="47" xfId="22" applyNumberFormat="1" applyFont="1" applyFill="1" applyBorder="1" applyAlignment="1">
      <alignment horizontal="center" vertical="center" wrapText="1"/>
      <protection/>
    </xf>
    <xf numFmtId="0" fontId="3" fillId="0" borderId="22" xfId="22" applyFont="1" applyFill="1" applyBorder="1" applyAlignment="1" quotePrefix="1">
      <alignment vertical="center" wrapText="1"/>
      <protection/>
    </xf>
    <xf numFmtId="3" fontId="5" fillId="0" borderId="0" xfId="22" applyNumberFormat="1" applyFont="1" applyFill="1" applyBorder="1">
      <alignment/>
      <protection/>
    </xf>
    <xf numFmtId="0" fontId="6" fillId="0" borderId="0" xfId="22" applyFont="1" applyFill="1" applyBorder="1" applyAlignment="1">
      <alignment wrapText="1"/>
      <protection/>
    </xf>
    <xf numFmtId="0" fontId="13" fillId="2" borderId="35" xfId="22" applyFont="1" applyFill="1" applyBorder="1" applyAlignment="1">
      <alignment horizontal="distributed" vertical="center"/>
      <protection/>
    </xf>
    <xf numFmtId="176" fontId="13" fillId="2" borderId="20" xfId="22" applyNumberFormat="1" applyFont="1" applyFill="1" applyBorder="1" applyAlignment="1">
      <alignment vertical="center"/>
      <protection/>
    </xf>
    <xf numFmtId="180" fontId="13" fillId="2" borderId="37" xfId="21" applyNumberFormat="1" applyFont="1" applyFill="1" applyBorder="1" applyAlignment="1">
      <alignment vertical="center"/>
      <protection/>
    </xf>
    <xf numFmtId="176" fontId="13" fillId="2" borderId="46" xfId="22" applyNumberFormat="1" applyFont="1" applyFill="1" applyBorder="1" applyAlignment="1">
      <alignment vertical="center"/>
      <protection/>
    </xf>
    <xf numFmtId="176" fontId="13" fillId="2" borderId="9" xfId="22" applyNumberFormat="1" applyFont="1" applyFill="1" applyBorder="1" applyAlignment="1">
      <alignment vertical="center"/>
      <protection/>
    </xf>
    <xf numFmtId="180" fontId="13" fillId="2" borderId="38" xfId="21" applyNumberFormat="1" applyFont="1" applyFill="1" applyBorder="1" applyAlignment="1">
      <alignment vertical="center"/>
      <protection/>
    </xf>
    <xf numFmtId="0" fontId="13" fillId="2" borderId="50" xfId="21" applyFont="1" applyFill="1" applyBorder="1" applyAlignment="1">
      <alignment horizontal="distributed" vertical="center"/>
      <protection/>
    </xf>
    <xf numFmtId="176" fontId="13" fillId="2" borderId="51" xfId="22" applyNumberFormat="1" applyFont="1" applyFill="1" applyBorder="1" applyAlignment="1">
      <alignment vertical="center"/>
      <protection/>
    </xf>
    <xf numFmtId="176" fontId="13" fillId="2" borderId="52" xfId="22" applyNumberFormat="1" applyFont="1" applyFill="1" applyBorder="1" applyAlignment="1">
      <alignment vertical="center"/>
      <protection/>
    </xf>
    <xf numFmtId="180" fontId="13" fillId="2" borderId="53" xfId="21" applyNumberFormat="1" applyFont="1" applyFill="1" applyBorder="1" applyAlignment="1">
      <alignment vertical="center"/>
      <protection/>
    </xf>
    <xf numFmtId="176" fontId="13" fillId="2" borderId="54" xfId="22" applyNumberFormat="1" applyFont="1" applyFill="1" applyBorder="1" applyAlignment="1">
      <alignment vertical="center"/>
      <protection/>
    </xf>
    <xf numFmtId="176" fontId="13" fillId="2" borderId="55" xfId="22" applyNumberFormat="1" applyFont="1" applyFill="1" applyBorder="1" applyAlignment="1">
      <alignment vertical="center"/>
      <protection/>
    </xf>
    <xf numFmtId="0" fontId="13" fillId="2" borderId="56" xfId="21" applyFont="1" applyFill="1" applyBorder="1" applyAlignment="1">
      <alignment horizontal="distributed" vertical="center"/>
      <protection/>
    </xf>
    <xf numFmtId="176" fontId="13" fillId="2" borderId="51" xfId="21" applyNumberFormat="1" applyFont="1" applyFill="1" applyBorder="1" applyAlignment="1">
      <alignment vertical="center"/>
      <protection/>
    </xf>
    <xf numFmtId="176" fontId="13" fillId="2" borderId="57" xfId="21" applyNumberFormat="1" applyFont="1" applyFill="1" applyBorder="1" applyAlignment="1">
      <alignment vertical="center"/>
      <protection/>
    </xf>
    <xf numFmtId="180" fontId="13" fillId="2" borderId="58" xfId="21" applyNumberFormat="1" applyFont="1" applyFill="1" applyBorder="1" applyAlignment="1">
      <alignment vertical="center"/>
      <protection/>
    </xf>
    <xf numFmtId="176" fontId="13" fillId="2" borderId="59" xfId="21" applyNumberFormat="1" applyFont="1" applyFill="1" applyBorder="1" applyAlignment="1">
      <alignment vertical="center"/>
      <protection/>
    </xf>
    <xf numFmtId="176" fontId="13" fillId="2" borderId="60" xfId="21" applyNumberFormat="1" applyFont="1" applyFill="1" applyBorder="1" applyAlignment="1">
      <alignment vertical="center"/>
      <protection/>
    </xf>
    <xf numFmtId="0" fontId="13" fillId="2" borderId="61" xfId="21" applyFont="1" applyFill="1" applyBorder="1" applyAlignment="1">
      <alignment horizontal="distributed" vertical="center"/>
      <protection/>
    </xf>
    <xf numFmtId="176" fontId="13" fillId="2" borderId="62" xfId="21" applyNumberFormat="1" applyFont="1" applyFill="1" applyBorder="1" applyAlignment="1">
      <alignment vertical="center"/>
      <protection/>
    </xf>
    <xf numFmtId="176" fontId="13" fillId="2" borderId="63" xfId="21" applyNumberFormat="1" applyFont="1" applyFill="1" applyBorder="1" applyAlignment="1">
      <alignment vertical="center"/>
      <protection/>
    </xf>
    <xf numFmtId="180" fontId="13" fillId="2" borderId="64" xfId="21" applyNumberFormat="1" applyFont="1" applyFill="1" applyBorder="1" applyAlignment="1">
      <alignment vertical="center"/>
      <protection/>
    </xf>
    <xf numFmtId="176" fontId="13" fillId="2" borderId="65" xfId="21" applyNumberFormat="1" applyFont="1" applyFill="1" applyBorder="1" applyAlignment="1">
      <alignment vertical="center"/>
      <protection/>
    </xf>
    <xf numFmtId="176" fontId="13" fillId="2" borderId="66" xfId="21" applyNumberFormat="1" applyFont="1" applyFill="1" applyBorder="1" applyAlignment="1">
      <alignment vertical="center"/>
      <protection/>
    </xf>
    <xf numFmtId="176" fontId="13" fillId="2" borderId="67" xfId="21" applyNumberFormat="1" applyFont="1" applyFill="1" applyBorder="1" applyAlignment="1">
      <alignment vertical="center"/>
      <protection/>
    </xf>
    <xf numFmtId="0" fontId="3" fillId="0" borderId="10" xfId="22" applyFont="1" applyFill="1" applyBorder="1" applyAlignment="1">
      <alignment horizontal="center" vertical="center"/>
      <protection/>
    </xf>
    <xf numFmtId="0" fontId="13" fillId="0" borderId="1" xfId="22" applyFont="1" applyFill="1" applyBorder="1" applyAlignment="1">
      <alignment horizontal="center" vertical="center"/>
      <protection/>
    </xf>
    <xf numFmtId="0" fontId="13" fillId="0" borderId="11" xfId="22" applyFont="1" applyFill="1" applyBorder="1" applyAlignment="1">
      <alignment horizontal="center" vertical="center"/>
      <protection/>
    </xf>
    <xf numFmtId="0" fontId="13" fillId="0" borderId="23" xfId="22" applyFont="1" applyFill="1" applyBorder="1" applyAlignment="1">
      <alignment horizontal="center" vertical="center"/>
      <protection/>
    </xf>
    <xf numFmtId="0" fontId="13" fillId="0" borderId="32" xfId="22" applyFont="1" applyFill="1" applyBorder="1" applyAlignment="1">
      <alignment horizontal="center" vertical="center"/>
      <protection/>
    </xf>
    <xf numFmtId="0" fontId="5" fillId="0" borderId="1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15" xfId="0" applyFont="1" applyFill="1" applyBorder="1" applyAlignment="1">
      <alignment horizontal="center" vertical="center"/>
    </xf>
    <xf numFmtId="3" fontId="13" fillId="0" borderId="16" xfId="22" applyNumberFormat="1" applyFont="1" applyFill="1" applyBorder="1" applyAlignment="1">
      <alignment vertical="center"/>
      <protection/>
    </xf>
    <xf numFmtId="3" fontId="13" fillId="0" borderId="4" xfId="22" applyNumberFormat="1" applyFont="1" applyFill="1" applyBorder="1" applyAlignment="1">
      <alignment vertical="center"/>
      <protection/>
    </xf>
    <xf numFmtId="3" fontId="13" fillId="0" borderId="8" xfId="22" applyNumberFormat="1" applyFont="1" applyFill="1" applyBorder="1" applyAlignment="1">
      <alignment vertical="center"/>
      <protection/>
    </xf>
    <xf numFmtId="3" fontId="13" fillId="0" borderId="0" xfId="22" applyNumberFormat="1" applyFont="1" applyFill="1" applyBorder="1" applyAlignment="1">
      <alignment vertical="center"/>
      <protection/>
    </xf>
    <xf numFmtId="3" fontId="13" fillId="0" borderId="21" xfId="22" applyNumberFormat="1" applyFont="1" applyFill="1" applyBorder="1" applyAlignment="1">
      <alignment vertical="center"/>
      <protection/>
    </xf>
    <xf numFmtId="3" fontId="13" fillId="0" borderId="13" xfId="22" applyNumberFormat="1" applyFont="1" applyFill="1" applyBorder="1" applyAlignment="1">
      <alignment vertical="center"/>
      <protection/>
    </xf>
    <xf numFmtId="3" fontId="13" fillId="0" borderId="12" xfId="22" applyNumberFormat="1" applyFont="1" applyFill="1" applyBorder="1" applyAlignment="1" quotePrefix="1">
      <alignment horizontal="right" vertical="center"/>
      <protection/>
    </xf>
    <xf numFmtId="3" fontId="13" fillId="0" borderId="47" xfId="22" applyNumberFormat="1" applyFont="1" applyFill="1" applyBorder="1" applyAlignment="1">
      <alignment vertical="center"/>
      <protection/>
    </xf>
    <xf numFmtId="3" fontId="13" fillId="0" borderId="17" xfId="22" applyNumberFormat="1" applyFont="1" applyFill="1" applyBorder="1" applyAlignment="1" applyProtection="1">
      <alignment vertical="center"/>
      <protection locked="0"/>
    </xf>
    <xf numFmtId="3" fontId="13" fillId="0" borderId="17" xfId="22" applyNumberFormat="1" applyFont="1" applyFill="1" applyBorder="1" applyAlignment="1">
      <alignment horizontal="right" vertical="center"/>
      <protection/>
    </xf>
    <xf numFmtId="3" fontId="13" fillId="0" borderId="22" xfId="22" applyNumberFormat="1" applyFont="1" applyFill="1" applyBorder="1" applyAlignment="1">
      <alignment horizontal="right" vertical="center"/>
      <protection/>
    </xf>
    <xf numFmtId="0" fontId="12" fillId="0" borderId="0" xfId="22" applyFont="1" applyBorder="1" applyAlignment="1">
      <alignment horizontal="center" vertical="center" shrinkToFit="1"/>
      <protection/>
    </xf>
    <xf numFmtId="0" fontId="6" fillId="0" borderId="26" xfId="0" applyFont="1" applyBorder="1" applyAlignment="1">
      <alignment horizontal="center" vertical="center"/>
    </xf>
    <xf numFmtId="177" fontId="11" fillId="0" borderId="8" xfId="22" applyNumberFormat="1" applyFont="1" applyBorder="1" applyAlignment="1">
      <alignment horizontal="right" vertical="center"/>
      <protection/>
    </xf>
    <xf numFmtId="0" fontId="6" fillId="0" borderId="19" xfId="22" applyFont="1" applyBorder="1" applyAlignment="1">
      <alignment horizontal="left" vertical="center" wrapText="1"/>
      <protection/>
    </xf>
    <xf numFmtId="0" fontId="6" fillId="0" borderId="27" xfId="0" applyFont="1" applyBorder="1" applyAlignment="1">
      <alignment horizontal="center" vertical="center"/>
    </xf>
    <xf numFmtId="0" fontId="0" fillId="0" borderId="41" xfId="0" applyBorder="1" applyAlignment="1">
      <alignment horizontal="center" vertical="center" wrapText="1"/>
    </xf>
    <xf numFmtId="0" fontId="0" fillId="0" borderId="68" xfId="0" applyBorder="1" applyAlignment="1">
      <alignment horizontal="center" vertical="center" wrapText="1"/>
    </xf>
    <xf numFmtId="0" fontId="13" fillId="0" borderId="41" xfId="0" applyFont="1" applyBorder="1" applyAlignment="1">
      <alignment horizontal="center" vertical="center" wrapText="1"/>
    </xf>
    <xf numFmtId="0" fontId="13" fillId="0" borderId="68" xfId="0" applyFont="1" applyBorder="1" applyAlignment="1">
      <alignment horizontal="center" vertical="center" wrapText="1"/>
    </xf>
    <xf numFmtId="0" fontId="7" fillId="0" borderId="0" xfId="22" applyFont="1" applyBorder="1" applyAlignment="1" quotePrefix="1">
      <alignment vertical="center" wrapText="1"/>
      <protection/>
    </xf>
    <xf numFmtId="38" fontId="3" fillId="0" borderId="12" xfId="17" applyFont="1" applyBorder="1" applyAlignment="1">
      <alignment horizontal="right" vertical="center"/>
    </xf>
    <xf numFmtId="38" fontId="3" fillId="0" borderId="12" xfId="17" applyFont="1" applyBorder="1" applyAlignment="1">
      <alignment vertical="center"/>
    </xf>
    <xf numFmtId="38" fontId="3" fillId="0" borderId="5" xfId="17" applyFont="1" applyBorder="1" applyAlignment="1">
      <alignment vertical="center"/>
    </xf>
    <xf numFmtId="38" fontId="3" fillId="0" borderId="12" xfId="17" applyFont="1" applyBorder="1" applyAlignment="1" quotePrefix="1">
      <alignment horizontal="right" vertical="center" wrapText="1"/>
    </xf>
    <xf numFmtId="38" fontId="7" fillId="0" borderId="12" xfId="17" applyFont="1" applyBorder="1" applyAlignment="1" quotePrefix="1">
      <alignment horizontal="right" vertical="center" wrapText="1"/>
    </xf>
    <xf numFmtId="38" fontId="7" fillId="0" borderId="12" xfId="17" applyFont="1" applyBorder="1" applyAlignment="1">
      <alignment horizontal="right" vertical="center"/>
    </xf>
    <xf numFmtId="38" fontId="7" fillId="0" borderId="28" xfId="17" applyFont="1" applyBorder="1" applyAlignment="1">
      <alignment horizontal="right" vertical="center" shrinkToFit="1"/>
    </xf>
    <xf numFmtId="38" fontId="3" fillId="0" borderId="28" xfId="17" applyFont="1" applyBorder="1" applyAlignment="1">
      <alignment vertical="center"/>
    </xf>
    <xf numFmtId="180" fontId="3" fillId="0" borderId="4" xfId="23" applyNumberFormat="1" applyFont="1" applyBorder="1" applyAlignment="1">
      <alignment vertical="center"/>
      <protection/>
    </xf>
    <xf numFmtId="180" fontId="3" fillId="0" borderId="32" xfId="23" applyNumberFormat="1" applyFont="1" applyBorder="1" applyAlignment="1">
      <alignment vertical="center"/>
      <protection/>
    </xf>
    <xf numFmtId="180" fontId="3" fillId="0" borderId="13" xfId="23" applyNumberFormat="1" applyFont="1" applyBorder="1" applyAlignment="1">
      <alignment vertical="center"/>
      <protection/>
    </xf>
    <xf numFmtId="0" fontId="14" fillId="0" borderId="19" xfId="22" applyFont="1" applyBorder="1">
      <alignment/>
      <protection/>
    </xf>
    <xf numFmtId="180" fontId="3" fillId="0" borderId="40" xfId="23" applyNumberFormat="1" applyFont="1" applyBorder="1" applyAlignment="1">
      <alignment vertical="center"/>
      <protection/>
    </xf>
    <xf numFmtId="0" fontId="0" fillId="0" borderId="44" xfId="0" applyBorder="1" applyAlignment="1">
      <alignment horizontal="center" vertical="center" wrapText="1"/>
    </xf>
    <xf numFmtId="0" fontId="13" fillId="0" borderId="44" xfId="0" applyFont="1" applyBorder="1" applyAlignment="1">
      <alignment horizontal="center" vertical="center" wrapText="1"/>
    </xf>
    <xf numFmtId="180" fontId="3" fillId="0" borderId="17" xfId="23" applyNumberFormat="1" applyFont="1" applyBorder="1" applyAlignment="1">
      <alignment vertical="center"/>
      <protection/>
    </xf>
    <xf numFmtId="0" fontId="0" fillId="0" borderId="0" xfId="22" applyFont="1" applyBorder="1" applyAlignment="1">
      <alignment horizontal="right" vertical="center"/>
      <protection/>
    </xf>
    <xf numFmtId="0" fontId="13" fillId="0" borderId="0" xfId="22" applyFont="1" applyBorder="1" applyAlignment="1">
      <alignment horizontal="centerContinuous" vertical="center"/>
      <protection/>
    </xf>
    <xf numFmtId="0" fontId="13" fillId="0" borderId="43" xfId="22" applyFont="1" applyBorder="1" applyAlignment="1">
      <alignment horizontal="center" vertical="center"/>
      <protection/>
    </xf>
    <xf numFmtId="0" fontId="13" fillId="0" borderId="8" xfId="22" applyFont="1" applyBorder="1" applyAlignment="1">
      <alignment horizontal="center" vertical="center"/>
      <protection/>
    </xf>
    <xf numFmtId="0" fontId="13" fillId="0" borderId="1" xfId="22" applyFont="1" applyBorder="1" applyAlignment="1">
      <alignment horizontal="center" vertical="center"/>
      <protection/>
    </xf>
    <xf numFmtId="0" fontId="10" fillId="0" borderId="0" xfId="22" applyFont="1" applyBorder="1" applyAlignment="1">
      <alignment horizontal="center" vertical="center"/>
      <protection/>
    </xf>
    <xf numFmtId="0" fontId="10" fillId="0" borderId="46" xfId="22" applyFont="1" applyBorder="1" applyAlignment="1">
      <alignment horizontal="center" vertical="center"/>
      <protection/>
    </xf>
    <xf numFmtId="0" fontId="10" fillId="0" borderId="6" xfId="22" applyFont="1" applyBorder="1" applyAlignment="1">
      <alignment horizontal="center" vertical="center"/>
      <protection/>
    </xf>
    <xf numFmtId="0" fontId="10" fillId="0" borderId="9" xfId="22" applyFont="1" applyBorder="1" applyAlignment="1">
      <alignment horizontal="center" vertical="center"/>
      <protection/>
    </xf>
    <xf numFmtId="0" fontId="13" fillId="0" borderId="69" xfId="22" applyFont="1" applyBorder="1" applyAlignment="1">
      <alignment horizontal="distributed" vertical="center"/>
      <protection/>
    </xf>
    <xf numFmtId="176" fontId="13" fillId="0" borderId="70" xfId="22" applyNumberFormat="1" applyFont="1" applyBorder="1" applyAlignment="1">
      <alignment horizontal="right" vertical="center"/>
      <protection/>
    </xf>
    <xf numFmtId="176" fontId="13" fillId="0" borderId="68" xfId="22" applyNumberFormat="1" applyFont="1" applyBorder="1" applyAlignment="1">
      <alignment horizontal="right" vertical="center"/>
      <protection/>
    </xf>
    <xf numFmtId="177" fontId="13" fillId="0" borderId="36" xfId="22" applyNumberFormat="1" applyFont="1" applyBorder="1" applyAlignment="1">
      <alignment vertical="center"/>
      <protection/>
    </xf>
    <xf numFmtId="178" fontId="13" fillId="0" borderId="36" xfId="22" applyNumberFormat="1" applyFont="1" applyBorder="1" applyAlignment="1">
      <alignment vertical="center"/>
      <protection/>
    </xf>
    <xf numFmtId="0" fontId="13" fillId="0" borderId="36" xfId="22" applyFont="1" applyBorder="1" applyAlignment="1">
      <alignment horizontal="right" vertical="center"/>
      <protection/>
    </xf>
    <xf numFmtId="38" fontId="13" fillId="0" borderId="71" xfId="17" applyFont="1" applyFill="1" applyBorder="1" applyAlignment="1">
      <alignment vertical="center"/>
    </xf>
    <xf numFmtId="38" fontId="13" fillId="0" borderId="1" xfId="17" applyFont="1" applyFill="1" applyBorder="1" applyAlignment="1">
      <alignment vertical="center"/>
    </xf>
    <xf numFmtId="177" fontId="13" fillId="0" borderId="1" xfId="22" applyNumberFormat="1" applyFont="1" applyBorder="1" applyAlignment="1">
      <alignment horizontal="right" vertical="center"/>
      <protection/>
    </xf>
    <xf numFmtId="178" fontId="13" fillId="0" borderId="1" xfId="22" applyNumberFormat="1" applyFont="1" applyBorder="1" applyAlignment="1">
      <alignment horizontal="right" vertical="center"/>
      <protection/>
    </xf>
    <xf numFmtId="0" fontId="13" fillId="0" borderId="38" xfId="22" applyFont="1" applyBorder="1" applyAlignment="1">
      <alignment horizontal="right" vertical="center"/>
      <protection/>
    </xf>
    <xf numFmtId="38" fontId="10" fillId="0" borderId="0" xfId="17" applyFont="1" applyBorder="1" applyAlignment="1">
      <alignment vertical="center"/>
    </xf>
    <xf numFmtId="179" fontId="13" fillId="0" borderId="10" xfId="22" applyNumberFormat="1" applyFont="1" applyBorder="1" applyAlignment="1">
      <alignment vertical="center"/>
      <protection/>
    </xf>
    <xf numFmtId="179" fontId="13" fillId="0" borderId="43" xfId="22" applyNumberFormat="1" applyFont="1" applyBorder="1" applyAlignment="1">
      <alignment vertical="center"/>
      <protection/>
    </xf>
    <xf numFmtId="177" fontId="13" fillId="0" borderId="43" xfId="22" applyNumberFormat="1" applyFont="1" applyBorder="1" applyAlignment="1">
      <alignment vertical="center"/>
      <protection/>
    </xf>
    <xf numFmtId="178" fontId="13" fillId="0" borderId="43" xfId="22" applyNumberFormat="1" applyFont="1" applyBorder="1" applyAlignment="1">
      <alignment vertical="center"/>
      <protection/>
    </xf>
    <xf numFmtId="188" fontId="13" fillId="0" borderId="43" xfId="22" applyNumberFormat="1" applyFont="1" applyBorder="1" applyAlignment="1">
      <alignment vertical="center"/>
      <protection/>
    </xf>
    <xf numFmtId="179" fontId="13" fillId="0" borderId="1" xfId="22" applyNumberFormat="1" applyFont="1" applyBorder="1" applyAlignment="1">
      <alignment vertical="center"/>
      <protection/>
    </xf>
    <xf numFmtId="38" fontId="13" fillId="0" borderId="72" xfId="17" applyFont="1" applyFill="1" applyBorder="1" applyAlignment="1">
      <alignment vertical="center"/>
    </xf>
    <xf numFmtId="38" fontId="13" fillId="0" borderId="11" xfId="17" applyFont="1" applyFill="1" applyBorder="1" applyAlignment="1">
      <alignment vertical="center"/>
    </xf>
    <xf numFmtId="177" fontId="13" fillId="0" borderId="1" xfId="22" applyNumberFormat="1" applyFont="1" applyBorder="1" applyAlignment="1">
      <alignment vertical="center"/>
      <protection/>
    </xf>
    <xf numFmtId="178" fontId="13" fillId="0" borderId="1" xfId="22" applyNumberFormat="1" applyFont="1" applyBorder="1" applyAlignment="1">
      <alignment vertical="center"/>
      <protection/>
    </xf>
    <xf numFmtId="0" fontId="13" fillId="0" borderId="0" xfId="22" applyFont="1" applyBorder="1" applyAlignment="1">
      <alignment horizontal="center" vertical="center"/>
      <protection/>
    </xf>
    <xf numFmtId="0" fontId="13" fillId="0" borderId="31" xfId="22" applyFont="1" applyBorder="1" applyAlignment="1">
      <alignment horizontal="distributed" vertical="center"/>
      <protection/>
    </xf>
    <xf numFmtId="176" fontId="13" fillId="0" borderId="12" xfId="22" applyNumberFormat="1" applyFont="1" applyBorder="1" applyAlignment="1">
      <alignment horizontal="right" vertical="center"/>
      <protection/>
    </xf>
    <xf numFmtId="176" fontId="13" fillId="0" borderId="5" xfId="22" applyNumberFormat="1" applyFont="1" applyBorder="1" applyAlignment="1">
      <alignment horizontal="right" vertical="center"/>
      <protection/>
    </xf>
    <xf numFmtId="177" fontId="13" fillId="0" borderId="5" xfId="22" applyNumberFormat="1" applyFont="1" applyBorder="1" applyAlignment="1">
      <alignment horizontal="right" vertical="center"/>
      <protection/>
    </xf>
    <xf numFmtId="178" fontId="13" fillId="0" borderId="5" xfId="22" applyNumberFormat="1" applyFont="1" applyBorder="1" applyAlignment="1">
      <alignment horizontal="right" vertical="center"/>
      <protection/>
    </xf>
    <xf numFmtId="181" fontId="13" fillId="0" borderId="5" xfId="22" applyNumberFormat="1" applyFont="1" applyBorder="1" applyAlignment="1">
      <alignment horizontal="right" vertical="center"/>
      <protection/>
    </xf>
    <xf numFmtId="176" fontId="13" fillId="0" borderId="4" xfId="22" applyNumberFormat="1" applyFont="1" applyBorder="1" applyAlignment="1">
      <alignment horizontal="right" vertical="center"/>
      <protection/>
    </xf>
    <xf numFmtId="38" fontId="13" fillId="0" borderId="16" xfId="17" applyFont="1" applyFill="1" applyBorder="1" applyAlignment="1">
      <alignment vertical="center"/>
    </xf>
    <xf numFmtId="38" fontId="13" fillId="0" borderId="8" xfId="17" applyFont="1" applyFill="1" applyBorder="1" applyAlignment="1">
      <alignment vertical="center"/>
    </xf>
    <xf numFmtId="177" fontId="13" fillId="0" borderId="4" xfId="0" applyNumberFormat="1" applyFont="1" applyFill="1" applyBorder="1" applyAlignment="1">
      <alignment vertical="center"/>
    </xf>
    <xf numFmtId="178" fontId="13" fillId="0" borderId="4" xfId="0" applyNumberFormat="1" applyFont="1" applyFill="1" applyBorder="1" applyAlignment="1">
      <alignment vertical="center"/>
    </xf>
    <xf numFmtId="181" fontId="13" fillId="0" borderId="0" xfId="21" applyNumberFormat="1" applyFont="1" applyBorder="1" applyAlignment="1">
      <alignment vertical="center"/>
      <protection/>
    </xf>
    <xf numFmtId="190" fontId="13" fillId="0" borderId="0" xfId="21" applyNumberFormat="1" applyFont="1" applyBorder="1" applyAlignment="1">
      <alignment vertical="center"/>
      <protection/>
    </xf>
    <xf numFmtId="0" fontId="13" fillId="0" borderId="31" xfId="21" applyFont="1" applyBorder="1" applyAlignment="1">
      <alignment horizontal="distributed" vertical="center"/>
      <protection/>
    </xf>
    <xf numFmtId="176" fontId="13" fillId="0" borderId="5" xfId="21" applyNumberFormat="1" applyFont="1" applyBorder="1" applyAlignment="1" applyProtection="1">
      <alignment vertical="center"/>
      <protection locked="0"/>
    </xf>
    <xf numFmtId="177" fontId="13" fillId="0" borderId="5" xfId="21" applyNumberFormat="1" applyFont="1" applyBorder="1" applyAlignment="1" applyProtection="1">
      <alignment vertical="center"/>
      <protection locked="0"/>
    </xf>
    <xf numFmtId="178" fontId="13" fillId="0" borderId="5" xfId="21" applyNumberFormat="1" applyFont="1" applyBorder="1" applyAlignment="1" applyProtection="1">
      <alignment vertical="center"/>
      <protection locked="0"/>
    </xf>
    <xf numFmtId="181" fontId="13" fillId="0" borderId="5" xfId="21" applyNumberFormat="1" applyFont="1" applyBorder="1" applyAlignment="1" applyProtection="1">
      <alignment vertical="center"/>
      <protection locked="0"/>
    </xf>
    <xf numFmtId="0" fontId="13" fillId="0" borderId="33" xfId="21" applyFont="1" applyBorder="1" applyAlignment="1">
      <alignment horizontal="distributed" vertical="center"/>
      <protection/>
    </xf>
    <xf numFmtId="177" fontId="13" fillId="0" borderId="6" xfId="0" applyNumberFormat="1" applyFont="1" applyFill="1" applyBorder="1" applyAlignment="1">
      <alignment vertical="center"/>
    </xf>
    <xf numFmtId="178" fontId="13" fillId="0" borderId="6" xfId="0" applyNumberFormat="1" applyFont="1" applyFill="1" applyBorder="1" applyAlignment="1">
      <alignment vertical="center"/>
    </xf>
    <xf numFmtId="0" fontId="13" fillId="2" borderId="69" xfId="21" applyFont="1" applyFill="1" applyBorder="1" applyAlignment="1">
      <alignment horizontal="distributed" vertical="center"/>
      <protection/>
    </xf>
    <xf numFmtId="176" fontId="13" fillId="2" borderId="10" xfId="21" applyNumberFormat="1" applyFont="1" applyFill="1" applyBorder="1" applyAlignment="1" applyProtection="1">
      <alignment vertical="center"/>
      <protection locked="0"/>
    </xf>
    <xf numFmtId="176" fontId="13" fillId="2" borderId="43" xfId="21" applyNumberFormat="1" applyFont="1" applyFill="1" applyBorder="1" applyAlignment="1" applyProtection="1">
      <alignment vertical="center"/>
      <protection locked="0"/>
    </xf>
    <xf numFmtId="177" fontId="13" fillId="2" borderId="43" xfId="21" applyNumberFormat="1" applyFont="1" applyFill="1" applyBorder="1" applyAlignment="1" applyProtection="1">
      <alignment vertical="center"/>
      <protection locked="0"/>
    </xf>
    <xf numFmtId="178" fontId="13" fillId="2" borderId="43" xfId="21" applyNumberFormat="1" applyFont="1" applyFill="1" applyBorder="1" applyAlignment="1" applyProtection="1">
      <alignment vertical="center"/>
      <protection locked="0"/>
    </xf>
    <xf numFmtId="181" fontId="13" fillId="2" borderId="43" xfId="21" applyNumberFormat="1" applyFont="1" applyFill="1" applyBorder="1" applyAlignment="1" applyProtection="1">
      <alignment vertical="center"/>
      <protection locked="0"/>
    </xf>
    <xf numFmtId="176" fontId="13" fillId="2" borderId="1" xfId="22" applyNumberFormat="1" applyFont="1" applyFill="1" applyBorder="1" applyAlignment="1">
      <alignment horizontal="right" vertical="center"/>
      <protection/>
    </xf>
    <xf numFmtId="176" fontId="13" fillId="2" borderId="1" xfId="21" applyNumberFormat="1" applyFont="1" applyFill="1" applyBorder="1" applyAlignment="1" applyProtection="1">
      <alignment vertical="center"/>
      <protection locked="0"/>
    </xf>
    <xf numFmtId="38" fontId="13" fillId="2" borderId="72" xfId="17" applyFont="1" applyFill="1" applyBorder="1" applyAlignment="1">
      <alignment vertical="center"/>
    </xf>
    <xf numFmtId="38" fontId="13" fillId="2" borderId="11" xfId="17" applyFont="1" applyFill="1" applyBorder="1" applyAlignment="1">
      <alignment vertical="center"/>
    </xf>
    <xf numFmtId="177" fontId="13" fillId="2" borderId="1" xfId="0" applyNumberFormat="1" applyFont="1" applyFill="1" applyBorder="1" applyAlignment="1">
      <alignment vertical="center"/>
    </xf>
    <xf numFmtId="178" fontId="13" fillId="2" borderId="1" xfId="0" applyNumberFormat="1" applyFont="1" applyFill="1" applyBorder="1" applyAlignment="1">
      <alignment vertical="center"/>
    </xf>
    <xf numFmtId="181" fontId="13" fillId="2" borderId="7" xfId="21" applyNumberFormat="1" applyFont="1" applyFill="1" applyBorder="1" applyAlignment="1">
      <alignment vertical="center"/>
      <protection/>
    </xf>
    <xf numFmtId="176" fontId="13" fillId="0" borderId="20" xfId="21" applyNumberFormat="1" applyFont="1" applyBorder="1" applyAlignment="1" applyProtection="1">
      <alignment vertical="center"/>
      <protection locked="0"/>
    </xf>
    <xf numFmtId="177" fontId="13" fillId="0" borderId="20" xfId="21" applyNumberFormat="1" applyFont="1" applyBorder="1" applyAlignment="1" applyProtection="1">
      <alignment vertical="center"/>
      <protection locked="0"/>
    </xf>
    <xf numFmtId="178" fontId="13" fillId="0" borderId="20" xfId="21" applyNumberFormat="1" applyFont="1" applyBorder="1" applyAlignment="1" applyProtection="1">
      <alignment vertical="center"/>
      <protection locked="0"/>
    </xf>
    <xf numFmtId="181" fontId="13" fillId="0" borderId="20" xfId="21" applyNumberFormat="1" applyFont="1" applyBorder="1" applyAlignment="1" applyProtection="1">
      <alignment vertical="center"/>
      <protection locked="0"/>
    </xf>
    <xf numFmtId="176" fontId="13" fillId="0" borderId="6" xfId="21" applyNumberFormat="1" applyFont="1" applyBorder="1" applyAlignment="1" applyProtection="1">
      <alignment vertical="center"/>
      <protection locked="0"/>
    </xf>
    <xf numFmtId="38" fontId="13" fillId="0" borderId="46" xfId="17" applyFont="1" applyFill="1" applyBorder="1" applyAlignment="1">
      <alignment vertical="center"/>
    </xf>
    <xf numFmtId="38" fontId="13" fillId="0" borderId="9" xfId="17" applyFont="1" applyFill="1" applyBorder="1" applyAlignment="1">
      <alignment vertical="center"/>
    </xf>
    <xf numFmtId="181" fontId="13" fillId="0" borderId="34" xfId="21" applyNumberFormat="1" applyFont="1" applyBorder="1" applyAlignment="1">
      <alignment vertical="center"/>
      <protection/>
    </xf>
    <xf numFmtId="0" fontId="13" fillId="0" borderId="69" xfId="21" applyFont="1" applyBorder="1" applyAlignment="1">
      <alignment horizontal="distributed" vertical="center"/>
      <protection/>
    </xf>
    <xf numFmtId="176" fontId="13" fillId="0" borderId="10" xfId="21" applyNumberFormat="1" applyFont="1" applyBorder="1" applyAlignment="1" applyProtection="1">
      <alignment vertical="center"/>
      <protection locked="0"/>
    </xf>
    <xf numFmtId="176" fontId="13" fillId="0" borderId="43" xfId="21" applyNumberFormat="1" applyFont="1" applyBorder="1" applyAlignment="1" applyProtection="1">
      <alignment vertical="center"/>
      <protection locked="0"/>
    </xf>
    <xf numFmtId="177" fontId="13" fillId="0" borderId="43" xfId="21" applyNumberFormat="1" applyFont="1" applyBorder="1" applyAlignment="1" applyProtection="1">
      <alignment vertical="center"/>
      <protection locked="0"/>
    </xf>
    <xf numFmtId="178" fontId="13" fillId="0" borderId="43" xfId="21" applyNumberFormat="1" applyFont="1" applyBorder="1" applyAlignment="1" applyProtection="1">
      <alignment vertical="center"/>
      <protection locked="0"/>
    </xf>
    <xf numFmtId="181" fontId="13" fillId="0" borderId="43" xfId="21" applyNumberFormat="1" applyFont="1" applyBorder="1" applyAlignment="1" applyProtection="1">
      <alignment vertical="center"/>
      <protection locked="0"/>
    </xf>
    <xf numFmtId="176" fontId="13" fillId="0" borderId="1" xfId="22" applyNumberFormat="1" applyFont="1" applyBorder="1" applyAlignment="1">
      <alignment horizontal="right" vertical="center"/>
      <protection/>
    </xf>
    <xf numFmtId="176" fontId="13" fillId="0" borderId="1" xfId="21" applyNumberFormat="1" applyFont="1" applyBorder="1" applyAlignment="1" applyProtection="1">
      <alignment vertical="center"/>
      <protection locked="0"/>
    </xf>
    <xf numFmtId="177" fontId="13" fillId="0" borderId="1" xfId="0" applyNumberFormat="1" applyFont="1" applyFill="1" applyBorder="1" applyAlignment="1">
      <alignment vertical="center"/>
    </xf>
    <xf numFmtId="178" fontId="13" fillId="0" borderId="1" xfId="0" applyNumberFormat="1" applyFont="1" applyFill="1" applyBorder="1" applyAlignment="1">
      <alignment vertical="center"/>
    </xf>
    <xf numFmtId="181" fontId="13" fillId="0" borderId="7" xfId="21" applyNumberFormat="1" applyFont="1" applyBorder="1" applyAlignment="1">
      <alignment vertical="center"/>
      <protection/>
    </xf>
    <xf numFmtId="176" fontId="13" fillId="0" borderId="12" xfId="21" applyNumberFormat="1" applyFont="1" applyBorder="1" applyAlignment="1">
      <alignment vertical="center"/>
      <protection/>
    </xf>
    <xf numFmtId="176" fontId="13" fillId="0" borderId="5" xfId="21" applyNumberFormat="1" applyFont="1" applyBorder="1" applyAlignment="1">
      <alignment vertical="center"/>
      <protection/>
    </xf>
    <xf numFmtId="177" fontId="13" fillId="0" borderId="5" xfId="21" applyNumberFormat="1" applyFont="1" applyBorder="1" applyAlignment="1">
      <alignment vertical="center"/>
      <protection/>
    </xf>
    <xf numFmtId="178" fontId="13" fillId="0" borderId="5" xfId="21" applyNumberFormat="1" applyFont="1" applyBorder="1" applyAlignment="1">
      <alignment vertical="center"/>
      <protection/>
    </xf>
    <xf numFmtId="181" fontId="13" fillId="0" borderId="5" xfId="21" applyNumberFormat="1" applyFont="1" applyBorder="1" applyAlignment="1">
      <alignment vertical="center"/>
      <protection/>
    </xf>
    <xf numFmtId="176" fontId="13" fillId="0" borderId="4" xfId="21" applyNumberFormat="1" applyFont="1" applyBorder="1" applyAlignment="1">
      <alignment vertical="center"/>
      <protection/>
    </xf>
    <xf numFmtId="176" fontId="13" fillId="0" borderId="6" xfId="22" applyNumberFormat="1" applyFont="1" applyBorder="1" applyAlignment="1">
      <alignment horizontal="right" vertical="center"/>
      <protection/>
    </xf>
    <xf numFmtId="176" fontId="13" fillId="0" borderId="10" xfId="21" applyNumberFormat="1" applyFont="1" applyBorder="1" applyAlignment="1">
      <alignment vertical="center"/>
      <protection/>
    </xf>
    <xf numFmtId="176" fontId="13" fillId="0" borderId="43" xfId="21" applyNumberFormat="1" applyFont="1" applyBorder="1" applyAlignment="1">
      <alignment vertical="center"/>
      <protection/>
    </xf>
    <xf numFmtId="177" fontId="13" fillId="0" borderId="43" xfId="21" applyNumberFormat="1" applyFont="1" applyBorder="1" applyAlignment="1">
      <alignment vertical="center"/>
      <protection/>
    </xf>
    <xf numFmtId="178" fontId="13" fillId="0" borderId="43" xfId="21" applyNumberFormat="1" applyFont="1" applyBorder="1" applyAlignment="1">
      <alignment vertical="center"/>
      <protection/>
    </xf>
    <xf numFmtId="181" fontId="13" fillId="0" borderId="43" xfId="21" applyNumberFormat="1" applyFont="1" applyBorder="1" applyAlignment="1">
      <alignment vertical="center"/>
      <protection/>
    </xf>
    <xf numFmtId="176" fontId="13" fillId="0" borderId="1" xfId="21" applyNumberFormat="1" applyFont="1" applyBorder="1" applyAlignment="1">
      <alignment vertical="center"/>
      <protection/>
    </xf>
    <xf numFmtId="0" fontId="13" fillId="0" borderId="39" xfId="21" applyFont="1" applyBorder="1" applyAlignment="1">
      <alignment horizontal="distributed" vertical="center"/>
      <protection/>
    </xf>
    <xf numFmtId="176" fontId="13" fillId="0" borderId="29" xfId="21" applyNumberFormat="1" applyFont="1" applyBorder="1" applyAlignment="1" applyProtection="1">
      <alignment vertical="center"/>
      <protection locked="0"/>
    </xf>
    <xf numFmtId="177" fontId="13" fillId="0" borderId="29" xfId="21" applyNumberFormat="1" applyFont="1" applyBorder="1" applyAlignment="1" applyProtection="1">
      <alignment vertical="center"/>
      <protection locked="0"/>
    </xf>
    <xf numFmtId="178" fontId="13" fillId="0" borderId="29" xfId="21" applyNumberFormat="1" applyFont="1" applyBorder="1" applyAlignment="1" applyProtection="1">
      <alignment vertical="center"/>
      <protection locked="0"/>
    </xf>
    <xf numFmtId="181" fontId="13" fillId="0" borderId="29" xfId="21" applyNumberFormat="1" applyFont="1" applyBorder="1" applyAlignment="1" applyProtection="1">
      <alignment vertical="center"/>
      <protection locked="0"/>
    </xf>
    <xf numFmtId="38" fontId="13" fillId="0" borderId="47" xfId="17" applyFont="1" applyFill="1" applyBorder="1" applyAlignment="1">
      <alignment vertical="center"/>
    </xf>
    <xf numFmtId="38" fontId="13" fillId="0" borderId="18" xfId="17" applyFont="1" applyFill="1" applyBorder="1" applyAlignment="1">
      <alignment vertical="center"/>
    </xf>
    <xf numFmtId="177" fontId="13" fillId="0" borderId="17" xfId="0" applyNumberFormat="1" applyFont="1" applyFill="1" applyBorder="1" applyAlignment="1">
      <alignment vertical="center"/>
    </xf>
    <xf numFmtId="178" fontId="13" fillId="0" borderId="17" xfId="0" applyNumberFormat="1" applyFont="1" applyFill="1" applyBorder="1" applyAlignment="1">
      <alignment vertical="center"/>
    </xf>
    <xf numFmtId="181" fontId="13" fillId="0" borderId="24" xfId="21" applyNumberFormat="1" applyFont="1" applyBorder="1" applyAlignment="1">
      <alignment vertical="center"/>
      <protection/>
    </xf>
    <xf numFmtId="0" fontId="7" fillId="0" borderId="0" xfId="0" applyNumberFormat="1" applyFont="1" applyAlignment="1">
      <alignment/>
    </xf>
    <xf numFmtId="3" fontId="22" fillId="0" borderId="0" xfId="0" applyNumberFormat="1" applyFont="1" applyBorder="1" applyAlignment="1">
      <alignment/>
    </xf>
    <xf numFmtId="38" fontId="22" fillId="0" borderId="19" xfId="17" applyFont="1" applyBorder="1" applyAlignment="1">
      <alignment/>
    </xf>
    <xf numFmtId="191" fontId="22" fillId="0" borderId="0" xfId="0" applyNumberFormat="1" applyFont="1" applyBorder="1" applyAlignment="1">
      <alignment/>
    </xf>
    <xf numFmtId="38" fontId="10" fillId="0" borderId="0" xfId="17" applyFont="1" applyFill="1" applyBorder="1" applyAlignment="1">
      <alignment vertical="center"/>
    </xf>
    <xf numFmtId="192" fontId="13" fillId="0" borderId="0" xfId="21" applyNumberFormat="1" applyFont="1" applyBorder="1" applyAlignment="1">
      <alignment vertical="center"/>
      <protection/>
    </xf>
    <xf numFmtId="178" fontId="13" fillId="0" borderId="0" xfId="22" applyNumberFormat="1" applyFont="1" applyBorder="1" applyAlignment="1">
      <alignment vertical="center"/>
      <protection/>
    </xf>
    <xf numFmtId="0" fontId="10" fillId="0" borderId="0" xfId="21" applyFont="1" applyBorder="1" applyAlignment="1">
      <alignment horizontal="center" vertical="center"/>
      <protection/>
    </xf>
    <xf numFmtId="178" fontId="10" fillId="0" borderId="0" xfId="21" applyNumberFormat="1" applyFont="1" applyBorder="1" applyAlignment="1">
      <alignment vertical="center"/>
      <protection/>
    </xf>
    <xf numFmtId="189" fontId="13" fillId="0" borderId="23" xfId="22" applyNumberFormat="1" applyFont="1" applyBorder="1" applyAlignment="1">
      <alignment vertical="center"/>
      <protection/>
    </xf>
    <xf numFmtId="189" fontId="13" fillId="0" borderId="21" xfId="22" applyNumberFormat="1" applyFont="1" applyBorder="1" applyAlignment="1">
      <alignment vertical="center"/>
      <protection/>
    </xf>
    <xf numFmtId="189" fontId="13" fillId="2" borderId="23" xfId="22" applyNumberFormat="1" applyFont="1" applyFill="1" applyBorder="1" applyAlignment="1">
      <alignment vertical="center"/>
      <protection/>
    </xf>
    <xf numFmtId="189" fontId="13" fillId="0" borderId="45" xfId="22" applyNumberFormat="1" applyFont="1" applyBorder="1" applyAlignment="1">
      <alignment vertical="center"/>
      <protection/>
    </xf>
    <xf numFmtId="189" fontId="13" fillId="0" borderId="22" xfId="22" applyNumberFormat="1" applyFont="1" applyBorder="1" applyAlignment="1">
      <alignment vertical="center"/>
      <protection/>
    </xf>
    <xf numFmtId="189" fontId="13" fillId="0" borderId="1" xfId="22" applyNumberFormat="1" applyFont="1" applyBorder="1" applyAlignment="1">
      <alignment vertical="center"/>
      <protection/>
    </xf>
    <xf numFmtId="189" fontId="13" fillId="0" borderId="4" xfId="22" applyNumberFormat="1" applyFont="1" applyBorder="1" applyAlignment="1">
      <alignment vertical="center"/>
      <protection/>
    </xf>
    <xf numFmtId="189" fontId="13" fillId="2" borderId="1" xfId="22" applyNumberFormat="1" applyFont="1" applyFill="1" applyBorder="1" applyAlignment="1">
      <alignment vertical="center"/>
      <protection/>
    </xf>
    <xf numFmtId="189" fontId="13" fillId="0" borderId="6" xfId="22" applyNumberFormat="1" applyFont="1" applyBorder="1" applyAlignment="1">
      <alignment vertical="center"/>
      <protection/>
    </xf>
    <xf numFmtId="189" fontId="13" fillId="0" borderId="17" xfId="22" applyNumberFormat="1" applyFont="1" applyBorder="1" applyAlignment="1">
      <alignment vertical="center"/>
      <protection/>
    </xf>
    <xf numFmtId="0" fontId="0" fillId="0" borderId="0" xfId="22" applyFont="1" applyBorder="1" applyAlignment="1">
      <alignment horizontal="right" vertical="center"/>
      <protection/>
    </xf>
    <xf numFmtId="0" fontId="6" fillId="0" borderId="26" xfId="22" applyFont="1" applyBorder="1" applyAlignment="1">
      <alignment horizontal="center" vertical="center"/>
      <protection/>
    </xf>
    <xf numFmtId="0" fontId="6" fillId="0" borderId="27" xfId="22" applyFont="1" applyBorder="1" applyAlignment="1">
      <alignment horizontal="center" vertical="center"/>
      <protection/>
    </xf>
    <xf numFmtId="0" fontId="6" fillId="0" borderId="34" xfId="22" applyFont="1" applyBorder="1" applyAlignment="1">
      <alignment horizontal="distributed" vertical="center" wrapText="1"/>
      <protection/>
    </xf>
    <xf numFmtId="0" fontId="6" fillId="0" borderId="25" xfId="22" applyFont="1" applyBorder="1" applyAlignment="1">
      <alignment horizontal="center" vertical="center"/>
      <protection/>
    </xf>
    <xf numFmtId="0" fontId="6" fillId="0" borderId="19" xfId="22" applyFont="1" applyBorder="1" applyAlignment="1">
      <alignment horizontal="center" vertical="center"/>
      <protection/>
    </xf>
    <xf numFmtId="0" fontId="6" fillId="0" borderId="19" xfId="22" applyFont="1" applyBorder="1" applyAlignment="1">
      <alignment horizontal="distributed" vertical="center" wrapText="1"/>
      <protection/>
    </xf>
    <xf numFmtId="0" fontId="6" fillId="0" borderId="16" xfId="22" applyFont="1" applyBorder="1" applyAlignment="1">
      <alignment horizontal="distributed" vertical="center" wrapText="1"/>
      <protection/>
    </xf>
    <xf numFmtId="0" fontId="6" fillId="0" borderId="0" xfId="22" applyFont="1" applyBorder="1" applyAlignment="1">
      <alignment horizontal="distributed" vertical="center" wrapText="1"/>
      <protection/>
    </xf>
    <xf numFmtId="0" fontId="6" fillId="0" borderId="46" xfId="22" applyFont="1" applyBorder="1" applyAlignment="1">
      <alignment horizontal="distributed" vertical="center" wrapText="1"/>
      <protection/>
    </xf>
    <xf numFmtId="0" fontId="6" fillId="0" borderId="25" xfId="22" applyFont="1" applyBorder="1" applyAlignment="1">
      <alignment horizontal="distributed" vertical="center" wrapText="1"/>
      <protection/>
    </xf>
    <xf numFmtId="0" fontId="7" fillId="0" borderId="0" xfId="0" applyFont="1" applyBorder="1" applyAlignment="1">
      <alignment vertical="top" wrapText="1"/>
    </xf>
    <xf numFmtId="0" fontId="2" fillId="0" borderId="0" xfId="0" applyFont="1" applyAlignment="1">
      <alignment horizontal="center"/>
    </xf>
    <xf numFmtId="0" fontId="3" fillId="0" borderId="1" xfId="24" applyFont="1" applyBorder="1" applyAlignment="1">
      <alignment horizontal="center" vertical="center"/>
      <protection/>
    </xf>
    <xf numFmtId="0" fontId="3" fillId="0" borderId="36" xfId="24" applyFont="1" applyBorder="1" applyAlignment="1">
      <alignment horizontal="center" vertical="center"/>
      <protection/>
    </xf>
    <xf numFmtId="0" fontId="5" fillId="0" borderId="1" xfId="24" applyFont="1" applyBorder="1" applyAlignment="1">
      <alignment horizontal="center" vertical="center" wrapText="1"/>
      <protection/>
    </xf>
    <xf numFmtId="0" fontId="5" fillId="0" borderId="36" xfId="24" applyFont="1" applyBorder="1" applyAlignment="1">
      <alignment horizontal="center" vertical="center" wrapText="1"/>
      <protection/>
    </xf>
    <xf numFmtId="0" fontId="3" fillId="0" borderId="1" xfId="24" applyFont="1" applyBorder="1" applyAlignment="1">
      <alignment horizontal="center" vertical="center" wrapText="1"/>
      <protection/>
    </xf>
    <xf numFmtId="0" fontId="3" fillId="0" borderId="36" xfId="24" applyFont="1" applyBorder="1" applyAlignment="1">
      <alignment horizontal="center" vertical="center" wrapText="1"/>
      <protection/>
    </xf>
    <xf numFmtId="0" fontId="8" fillId="0" borderId="0" xfId="22" applyFont="1" applyBorder="1" applyAlignment="1">
      <alignment horizontal="center" vertical="center"/>
      <protection/>
    </xf>
    <xf numFmtId="0" fontId="6" fillId="0" borderId="24" xfId="22" applyFont="1" applyBorder="1" applyAlignment="1">
      <alignment horizontal="right" vertical="center"/>
      <protection/>
    </xf>
    <xf numFmtId="0" fontId="6" fillId="0" borderId="36" xfId="22" applyFont="1" applyBorder="1" applyAlignment="1">
      <alignment horizontal="center" vertical="center"/>
      <protection/>
    </xf>
    <xf numFmtId="0" fontId="6" fillId="0" borderId="38" xfId="22" applyFont="1" applyBorder="1" applyAlignment="1">
      <alignment horizontal="center" vertical="center"/>
      <protection/>
    </xf>
    <xf numFmtId="0" fontId="3" fillId="0" borderId="72" xfId="22" applyFont="1" applyBorder="1" applyAlignment="1">
      <alignment horizontal="distributed" vertical="center" wrapText="1"/>
      <protection/>
    </xf>
    <xf numFmtId="0" fontId="3" fillId="0" borderId="23" xfId="22" applyFont="1" applyBorder="1" applyAlignment="1">
      <alignment horizontal="distributed" vertical="center" wrapText="1"/>
      <protection/>
    </xf>
    <xf numFmtId="0" fontId="3" fillId="0" borderId="16" xfId="22" applyFont="1" applyBorder="1" applyAlignment="1">
      <alignment horizontal="distributed" vertical="center"/>
      <protection/>
    </xf>
    <xf numFmtId="0" fontId="3" fillId="0" borderId="21" xfId="22" applyFont="1" applyBorder="1" applyAlignment="1">
      <alignment horizontal="distributed" vertical="center"/>
      <protection/>
    </xf>
    <xf numFmtId="0" fontId="3" fillId="0" borderId="47" xfId="22" applyFont="1" applyBorder="1" applyAlignment="1">
      <alignment horizontal="distributed" vertical="center"/>
      <protection/>
    </xf>
    <xf numFmtId="0" fontId="3" fillId="0" borderId="22" xfId="22" applyFont="1" applyBorder="1" applyAlignment="1">
      <alignment horizontal="distributed" vertical="center"/>
      <protection/>
    </xf>
    <xf numFmtId="0" fontId="7" fillId="0" borderId="16" xfId="22" applyFont="1" applyBorder="1" applyAlignment="1">
      <alignment horizontal="distributed" vertical="center"/>
      <protection/>
    </xf>
    <xf numFmtId="0" fontId="7" fillId="0" borderId="21" xfId="22" applyFont="1" applyBorder="1" applyAlignment="1">
      <alignment horizontal="distributed" vertical="center"/>
      <protection/>
    </xf>
    <xf numFmtId="0" fontId="7" fillId="0" borderId="47" xfId="22" applyFont="1" applyBorder="1" applyAlignment="1">
      <alignment horizontal="distributed" vertical="center"/>
      <protection/>
    </xf>
    <xf numFmtId="0" fontId="7" fillId="0" borderId="22" xfId="22" applyFont="1" applyBorder="1" applyAlignment="1">
      <alignment horizontal="distributed" vertical="center"/>
      <protection/>
    </xf>
    <xf numFmtId="0" fontId="3" fillId="0" borderId="24" xfId="22" applyFont="1" applyBorder="1" applyAlignment="1">
      <alignment horizontal="right" vertical="center"/>
      <protection/>
    </xf>
    <xf numFmtId="0" fontId="6" fillId="0" borderId="73" xfId="22" applyFont="1" applyBorder="1" applyAlignment="1">
      <alignment horizontal="distributed" vertical="center" wrapText="1"/>
      <protection/>
    </xf>
    <xf numFmtId="0" fontId="6" fillId="0" borderId="21" xfId="22" applyFont="1" applyBorder="1" applyAlignment="1">
      <alignment horizontal="distributed" vertical="center" wrapText="1"/>
      <protection/>
    </xf>
    <xf numFmtId="0" fontId="6" fillId="0" borderId="45" xfId="22" applyFont="1" applyBorder="1" applyAlignment="1">
      <alignment horizontal="distributed" vertical="center" wrapText="1"/>
      <protection/>
    </xf>
    <xf numFmtId="0" fontId="3" fillId="0" borderId="71" xfId="22" applyFont="1" applyBorder="1" applyAlignment="1">
      <alignment horizontal="center" vertical="center" wrapText="1"/>
      <protection/>
    </xf>
    <xf numFmtId="0" fontId="0" fillId="0" borderId="41" xfId="0" applyBorder="1" applyAlignment="1">
      <alignment vertical="center" wrapText="1"/>
    </xf>
    <xf numFmtId="0" fontId="0" fillId="0" borderId="68" xfId="0" applyBorder="1" applyAlignment="1">
      <alignment vertical="center" wrapText="1"/>
    </xf>
    <xf numFmtId="0" fontId="12" fillId="0" borderId="0" xfId="22" applyFont="1" applyBorder="1" applyAlignment="1">
      <alignment horizontal="center" vertical="center" shrinkToFit="1"/>
      <protection/>
    </xf>
    <xf numFmtId="0" fontId="6" fillId="0" borderId="25" xfId="22" applyFont="1" applyBorder="1" applyAlignment="1">
      <alignment horizontal="left" vertical="center" wrapText="1"/>
      <protection/>
    </xf>
    <xf numFmtId="0" fontId="6" fillId="0" borderId="73" xfId="22" applyFont="1" applyBorder="1" applyAlignment="1">
      <alignment horizontal="left" vertical="center" wrapText="1"/>
      <protection/>
    </xf>
    <xf numFmtId="0" fontId="6" fillId="0" borderId="16" xfId="22" applyFont="1" applyBorder="1" applyAlignment="1">
      <alignment horizontal="left" vertical="center" wrapText="1"/>
      <protection/>
    </xf>
    <xf numFmtId="0" fontId="6" fillId="0" borderId="21" xfId="22" applyFont="1" applyBorder="1" applyAlignment="1">
      <alignment horizontal="left" vertical="center" wrapText="1"/>
      <protection/>
    </xf>
    <xf numFmtId="0" fontId="0" fillId="0" borderId="16" xfId="0" applyBorder="1" applyAlignment="1">
      <alignment horizontal="left" vertical="center" wrapText="1"/>
    </xf>
    <xf numFmtId="0" fontId="0" fillId="0" borderId="21" xfId="0" applyBorder="1" applyAlignment="1">
      <alignment horizontal="left" vertical="center"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0" fillId="0" borderId="73" xfId="0" applyBorder="1" applyAlignment="1">
      <alignment horizontal="center" vertical="center"/>
    </xf>
    <xf numFmtId="0" fontId="3" fillId="0" borderId="37" xfId="22" applyFont="1" applyBorder="1" applyAlignment="1">
      <alignment horizontal="center" vertical="center" wrapText="1"/>
      <protection/>
    </xf>
    <xf numFmtId="0" fontId="0" fillId="0" borderId="44" xfId="0" applyBorder="1" applyAlignment="1">
      <alignment vertical="center" wrapText="1"/>
    </xf>
    <xf numFmtId="0" fontId="3" fillId="0" borderId="10" xfId="22" applyFont="1" applyBorder="1" applyAlignment="1">
      <alignment horizontal="center" vertical="center" wrapText="1"/>
      <protection/>
    </xf>
    <xf numFmtId="0" fontId="0" fillId="0" borderId="14" xfId="0" applyBorder="1" applyAlignment="1">
      <alignment horizontal="center" vertical="center" wrapText="1"/>
    </xf>
    <xf numFmtId="0" fontId="3" fillId="0" borderId="11" xfId="0" applyFont="1" applyBorder="1" applyAlignment="1">
      <alignment horizontal="center" vertical="center" wrapText="1"/>
    </xf>
    <xf numFmtId="0" fontId="0" fillId="0" borderId="6" xfId="0" applyBorder="1" applyAlignment="1">
      <alignment horizontal="center" vertical="center" wrapText="1"/>
    </xf>
    <xf numFmtId="0" fontId="3" fillId="0" borderId="1" xfId="22" applyFont="1" applyBorder="1" applyAlignment="1">
      <alignment horizontal="center" vertical="center" wrapText="1"/>
      <protection/>
    </xf>
    <xf numFmtId="0" fontId="3" fillId="0" borderId="72" xfId="22" applyFont="1" applyBorder="1" applyAlignment="1">
      <alignment horizontal="center" vertical="center" wrapText="1"/>
      <protection/>
    </xf>
    <xf numFmtId="0" fontId="3" fillId="0" borderId="7" xfId="22" applyFont="1" applyBorder="1" applyAlignment="1">
      <alignment horizontal="center" vertical="center" wrapText="1"/>
      <protection/>
    </xf>
    <xf numFmtId="0" fontId="7" fillId="0" borderId="47" xfId="22" applyFont="1" applyBorder="1" applyAlignment="1">
      <alignment horizontal="left" vertical="center" shrinkToFit="1"/>
      <protection/>
    </xf>
    <xf numFmtId="0" fontId="7" fillId="0" borderId="22" xfId="22" applyFont="1" applyBorder="1" applyAlignment="1">
      <alignment horizontal="left" vertical="center" shrinkToFit="1"/>
      <protection/>
    </xf>
    <xf numFmtId="0" fontId="7" fillId="0" borderId="16" xfId="22" applyFont="1" applyBorder="1" applyAlignment="1">
      <alignment horizontal="left" vertical="center"/>
      <protection/>
    </xf>
    <xf numFmtId="0" fontId="7" fillId="0" borderId="0" xfId="22" applyFont="1" applyBorder="1" applyAlignment="1">
      <alignment horizontal="left" vertical="center"/>
      <protection/>
    </xf>
    <xf numFmtId="0" fontId="15" fillId="0" borderId="0" xfId="22" applyFont="1" applyBorder="1" applyAlignment="1">
      <alignment horizontal="center" vertical="center" shrinkToFit="1"/>
      <protection/>
    </xf>
    <xf numFmtId="0" fontId="6" fillId="0" borderId="0" xfId="22" applyFont="1" applyBorder="1" applyAlignment="1">
      <alignment/>
      <protection/>
    </xf>
    <xf numFmtId="0" fontId="16" fillId="0" borderId="0" xfId="22" applyFont="1" applyFill="1" applyBorder="1" applyAlignment="1" applyProtection="1">
      <alignment horizontal="center" vertical="center"/>
      <protection locked="0"/>
    </xf>
    <xf numFmtId="0" fontId="13" fillId="0" borderId="30" xfId="22" applyFont="1" applyBorder="1" applyAlignment="1">
      <alignment horizontal="distributed" vertical="center"/>
      <protection/>
    </xf>
    <xf numFmtId="0" fontId="13" fillId="0" borderId="31" xfId="22" applyFont="1" applyBorder="1" applyAlignment="1">
      <alignment horizontal="distributed" vertical="center"/>
      <protection/>
    </xf>
    <xf numFmtId="0" fontId="13" fillId="0" borderId="33" xfId="22" applyFont="1" applyBorder="1" applyAlignment="1">
      <alignment horizontal="distributed" vertical="center"/>
      <protection/>
    </xf>
    <xf numFmtId="0" fontId="3" fillId="0" borderId="19" xfId="22" applyFont="1" applyBorder="1" applyAlignment="1">
      <alignment horizontal="center" vertical="center"/>
      <protection/>
    </xf>
    <xf numFmtId="0" fontId="3" fillId="0" borderId="27" xfId="22" applyFont="1" applyBorder="1" applyAlignment="1">
      <alignment horizontal="center" vertical="center"/>
      <protection/>
    </xf>
    <xf numFmtId="0" fontId="3" fillId="0" borderId="25" xfId="22" applyFont="1" applyBorder="1" applyAlignment="1">
      <alignment horizontal="center" vertical="center"/>
      <protection/>
    </xf>
    <xf numFmtId="0" fontId="3" fillId="0" borderId="74" xfId="22" applyFont="1" applyBorder="1" applyAlignment="1">
      <alignment horizontal="center" vertical="center"/>
      <protection/>
    </xf>
    <xf numFmtId="0" fontId="0" fillId="0" borderId="26" xfId="0" applyBorder="1" applyAlignment="1">
      <alignment horizontal="center" vertical="center"/>
    </xf>
    <xf numFmtId="0" fontId="0" fillId="0" borderId="27" xfId="0" applyBorder="1" applyAlignment="1">
      <alignment horizontal="center" vertical="center"/>
    </xf>
    <xf numFmtId="0" fontId="18" fillId="0" borderId="0" xfId="22" applyFont="1" applyBorder="1" applyAlignment="1">
      <alignment horizontal="center" vertical="center" shrinkToFit="1"/>
      <protection/>
    </xf>
    <xf numFmtId="0" fontId="19" fillId="0" borderId="0" xfId="0" applyFont="1" applyAlignment="1">
      <alignment horizontal="center" vertical="center" shrinkToFit="1"/>
    </xf>
    <xf numFmtId="0" fontId="6" fillId="0" borderId="74" xfId="22" applyFont="1" applyFill="1" applyBorder="1" applyAlignment="1">
      <alignment horizontal="center" vertical="center"/>
      <protection/>
    </xf>
    <xf numFmtId="0" fontId="6" fillId="0" borderId="26" xfId="22" applyFont="1" applyFill="1" applyBorder="1" applyAlignment="1">
      <alignment horizontal="center" vertical="center"/>
      <protection/>
    </xf>
    <xf numFmtId="0" fontId="6" fillId="0" borderId="27" xfId="22" applyFont="1" applyFill="1" applyBorder="1" applyAlignment="1">
      <alignment horizontal="center" vertical="center"/>
      <protection/>
    </xf>
    <xf numFmtId="0" fontId="6" fillId="0" borderId="25" xfId="22" applyFont="1" applyFill="1" applyBorder="1" applyAlignment="1">
      <alignment horizontal="distributed" vertical="center" wrapText="1"/>
      <protection/>
    </xf>
    <xf numFmtId="0" fontId="6" fillId="0" borderId="73" xfId="22" applyFont="1" applyFill="1" applyBorder="1" applyAlignment="1">
      <alignment horizontal="distributed" vertical="center" wrapText="1"/>
      <protection/>
    </xf>
    <xf numFmtId="0" fontId="6" fillId="0" borderId="16" xfId="22" applyFont="1" applyFill="1" applyBorder="1" applyAlignment="1">
      <alignment horizontal="distributed" vertical="center" wrapText="1"/>
      <protection/>
    </xf>
    <xf numFmtId="0" fontId="6" fillId="0" borderId="21" xfId="22" applyFont="1" applyFill="1" applyBorder="1" applyAlignment="1">
      <alignment horizontal="distributed" vertical="center" wrapText="1"/>
      <protection/>
    </xf>
    <xf numFmtId="0" fontId="6" fillId="0" borderId="46" xfId="22" applyFont="1" applyFill="1" applyBorder="1" applyAlignment="1">
      <alignment horizontal="distributed" vertical="center" wrapText="1"/>
      <protection/>
    </xf>
    <xf numFmtId="0" fontId="6" fillId="0" borderId="45" xfId="22" applyFont="1" applyFill="1" applyBorder="1" applyAlignment="1">
      <alignment horizontal="distributed" vertical="center" wrapText="1"/>
      <protection/>
    </xf>
    <xf numFmtId="0" fontId="3" fillId="0" borderId="7" xfId="22" applyFont="1" applyBorder="1" applyAlignment="1">
      <alignment horizontal="distributed" vertical="center" wrapText="1"/>
      <protection/>
    </xf>
    <xf numFmtId="0" fontId="3" fillId="0" borderId="72" xfId="22" applyFont="1" applyFill="1" applyBorder="1" applyAlignment="1">
      <alignment horizontal="distributed" vertical="center" wrapText="1"/>
      <protection/>
    </xf>
    <xf numFmtId="0" fontId="3" fillId="0" borderId="23" xfId="22" applyFont="1" applyFill="1" applyBorder="1" applyAlignment="1">
      <alignment horizontal="distributed" vertical="center" wrapText="1"/>
      <protection/>
    </xf>
    <xf numFmtId="0" fontId="17" fillId="0" borderId="0" xfId="22" applyFont="1" applyFill="1" applyBorder="1" applyAlignment="1" applyProtection="1">
      <alignment horizontal="center" vertical="center"/>
      <protection locked="0"/>
    </xf>
    <xf numFmtId="0" fontId="0" fillId="0" borderId="24" xfId="22" applyFont="1" applyBorder="1" applyAlignment="1">
      <alignment horizontal="right" vertical="center"/>
      <protection/>
    </xf>
    <xf numFmtId="0" fontId="13" fillId="0" borderId="30" xfId="22" applyFont="1" applyBorder="1" applyAlignment="1">
      <alignment horizontal="center" vertical="center"/>
      <protection/>
    </xf>
    <xf numFmtId="0" fontId="13" fillId="0" borderId="31" xfId="22" applyFont="1" applyBorder="1" applyAlignment="1">
      <alignment horizontal="center" vertical="center"/>
      <protection/>
    </xf>
    <xf numFmtId="0" fontId="13" fillId="0" borderId="33" xfId="22" applyFont="1" applyBorder="1" applyAlignment="1">
      <alignment horizontal="center" vertical="center"/>
      <protection/>
    </xf>
    <xf numFmtId="0" fontId="13" fillId="0" borderId="74" xfId="22" applyFont="1" applyBorder="1" applyAlignment="1">
      <alignment horizontal="center" vertical="center"/>
      <protection/>
    </xf>
    <xf numFmtId="0" fontId="13" fillId="0" borderId="26" xfId="22" applyFont="1" applyBorder="1" applyAlignment="1">
      <alignment horizontal="center" vertical="center"/>
      <protection/>
    </xf>
    <xf numFmtId="0" fontId="13" fillId="0" borderId="27" xfId="22" applyFont="1" applyBorder="1" applyAlignment="1">
      <alignment horizontal="center" vertical="center"/>
      <protection/>
    </xf>
    <xf numFmtId="0" fontId="13" fillId="0" borderId="25" xfId="22" applyFont="1" applyBorder="1" applyAlignment="1">
      <alignment horizontal="center" vertical="center"/>
      <protection/>
    </xf>
    <xf numFmtId="0" fontId="13" fillId="0" borderId="19" xfId="22" applyFont="1" applyBorder="1" applyAlignment="1">
      <alignment horizontal="center" vertical="center"/>
      <protection/>
    </xf>
    <xf numFmtId="0" fontId="13" fillId="0" borderId="73" xfId="22" applyFont="1" applyBorder="1" applyAlignment="1">
      <alignment horizontal="center" vertical="center"/>
      <protection/>
    </xf>
    <xf numFmtId="0" fontId="13" fillId="0" borderId="72" xfId="22" applyFont="1" applyBorder="1" applyAlignment="1">
      <alignment horizontal="center" vertical="center"/>
      <protection/>
    </xf>
    <xf numFmtId="0" fontId="13" fillId="0" borderId="16" xfId="22" applyFont="1" applyBorder="1" applyAlignment="1">
      <alignment horizontal="center" vertical="center"/>
      <protection/>
    </xf>
    <xf numFmtId="0" fontId="13" fillId="0" borderId="11" xfId="22" applyFont="1" applyBorder="1" applyAlignment="1">
      <alignment horizontal="center" vertical="center"/>
      <protection/>
    </xf>
    <xf numFmtId="0" fontId="13" fillId="0" borderId="8" xfId="22" applyFont="1" applyBorder="1" applyAlignment="1">
      <alignment horizontal="center" vertical="center"/>
      <protection/>
    </xf>
    <xf numFmtId="0" fontId="13" fillId="0" borderId="6" xfId="22" applyFont="1" applyBorder="1" applyAlignment="1">
      <alignment horizontal="center" vertical="center"/>
      <protection/>
    </xf>
    <xf numFmtId="0" fontId="13" fillId="0" borderId="9" xfId="22" applyFont="1" applyBorder="1" applyAlignment="1">
      <alignment horizontal="center" vertical="center"/>
      <protection/>
    </xf>
    <xf numFmtId="0" fontId="13" fillId="0" borderId="37" xfId="22" applyFont="1" applyBorder="1" applyAlignment="1">
      <alignment horizontal="center" vertical="center"/>
      <protection/>
    </xf>
    <xf numFmtId="0" fontId="13" fillId="0" borderId="44" xfId="22" applyFont="1" applyBorder="1" applyAlignment="1">
      <alignment horizontal="center" vertical="center"/>
      <protection/>
    </xf>
    <xf numFmtId="0" fontId="13" fillId="0" borderId="36" xfId="22" applyFont="1" applyBorder="1" applyAlignment="1">
      <alignment horizontal="center" vertical="center"/>
      <protection/>
    </xf>
    <xf numFmtId="0" fontId="13" fillId="0" borderId="1" xfId="22" applyFont="1" applyBorder="1" applyAlignment="1">
      <alignment horizontal="center" vertical="center"/>
      <protection/>
    </xf>
    <xf numFmtId="0" fontId="13" fillId="0" borderId="32" xfId="22" applyFont="1" applyBorder="1" applyAlignment="1">
      <alignment horizontal="center" vertical="center"/>
      <protection/>
    </xf>
    <xf numFmtId="0" fontId="13" fillId="0" borderId="15" xfId="22" applyFont="1" applyBorder="1" applyAlignment="1">
      <alignment horizontal="center" vertical="center"/>
      <protection/>
    </xf>
    <xf numFmtId="0" fontId="0" fillId="0" borderId="24" xfId="22" applyFont="1" applyBorder="1" applyAlignment="1">
      <alignment horizontal="right" vertical="center"/>
      <protection/>
    </xf>
    <xf numFmtId="0" fontId="3" fillId="0" borderId="16" xfId="22" applyFont="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H11速報統計表" xfId="21"/>
    <cellStyle name="標準_Sheet1" xfId="22"/>
    <cellStyle name="標準_平成10年グラフデータ（部…４）" xfId="23"/>
    <cellStyle name="標準_平成10年工業統計速報その２（平7=100）"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35</xdr:row>
      <xdr:rowOff>0</xdr:rowOff>
    </xdr:from>
    <xdr:to>
      <xdr:col>8</xdr:col>
      <xdr:colOff>276225</xdr:colOff>
      <xdr:row>35</xdr:row>
      <xdr:rowOff>0</xdr:rowOff>
    </xdr:to>
    <xdr:sp>
      <xdr:nvSpPr>
        <xdr:cNvPr id="1" name="Line 1"/>
        <xdr:cNvSpPr>
          <a:spLocks/>
        </xdr:cNvSpPr>
      </xdr:nvSpPr>
      <xdr:spPr>
        <a:xfrm>
          <a:off x="752475" y="6858000"/>
          <a:ext cx="5695950" cy="0"/>
        </a:xfrm>
        <a:prstGeom prst="line">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xdr:row>
      <xdr:rowOff>0</xdr:rowOff>
    </xdr:from>
    <xdr:to>
      <xdr:col>10</xdr:col>
      <xdr:colOff>0</xdr:colOff>
      <xdr:row>4</xdr:row>
      <xdr:rowOff>0</xdr:rowOff>
    </xdr:to>
    <xdr:sp>
      <xdr:nvSpPr>
        <xdr:cNvPr id="2" name="Line 2"/>
        <xdr:cNvSpPr>
          <a:spLocks/>
        </xdr:cNvSpPr>
      </xdr:nvSpPr>
      <xdr:spPr>
        <a:xfrm>
          <a:off x="7629525" y="1133475"/>
          <a:ext cx="0" cy="0"/>
        </a:xfrm>
        <a:prstGeom prst="line">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9525</xdr:rowOff>
    </xdr:from>
    <xdr:to>
      <xdr:col>8</xdr:col>
      <xdr:colOff>0</xdr:colOff>
      <xdr:row>1</xdr:row>
      <xdr:rowOff>9525</xdr:rowOff>
    </xdr:to>
    <xdr:sp>
      <xdr:nvSpPr>
        <xdr:cNvPr id="1" name="Line 1"/>
        <xdr:cNvSpPr>
          <a:spLocks/>
        </xdr:cNvSpPr>
      </xdr:nvSpPr>
      <xdr:spPr>
        <a:xfrm>
          <a:off x="7334250" y="352425"/>
          <a:ext cx="0" cy="0"/>
        </a:xfrm>
        <a:prstGeom prst="line">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200025</xdr:rowOff>
    </xdr:from>
    <xdr:to>
      <xdr:col>7</xdr:col>
      <xdr:colOff>0</xdr:colOff>
      <xdr:row>15</xdr:row>
      <xdr:rowOff>104775</xdr:rowOff>
    </xdr:to>
    <xdr:sp>
      <xdr:nvSpPr>
        <xdr:cNvPr id="1" name="TextBox 1"/>
        <xdr:cNvSpPr txBox="1">
          <a:spLocks noChangeArrowheads="1"/>
        </xdr:cNvSpPr>
      </xdr:nvSpPr>
      <xdr:spPr>
        <a:xfrm>
          <a:off x="4276725" y="3800475"/>
          <a:ext cx="0" cy="476250"/>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200025</xdr:rowOff>
    </xdr:from>
    <xdr:to>
      <xdr:col>7</xdr:col>
      <xdr:colOff>0</xdr:colOff>
      <xdr:row>15</xdr:row>
      <xdr:rowOff>104775</xdr:rowOff>
    </xdr:to>
    <xdr:sp>
      <xdr:nvSpPr>
        <xdr:cNvPr id="2" name="TextBox 2"/>
        <xdr:cNvSpPr txBox="1">
          <a:spLocks noChangeArrowheads="1"/>
        </xdr:cNvSpPr>
      </xdr:nvSpPr>
      <xdr:spPr>
        <a:xfrm>
          <a:off x="4276725" y="3800475"/>
          <a:ext cx="0" cy="476250"/>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200025</xdr:rowOff>
    </xdr:from>
    <xdr:to>
      <xdr:col>9</xdr:col>
      <xdr:colOff>0</xdr:colOff>
      <xdr:row>15</xdr:row>
      <xdr:rowOff>104775</xdr:rowOff>
    </xdr:to>
    <xdr:sp>
      <xdr:nvSpPr>
        <xdr:cNvPr id="3" name="TextBox 3"/>
        <xdr:cNvSpPr txBox="1">
          <a:spLocks noChangeArrowheads="1"/>
        </xdr:cNvSpPr>
      </xdr:nvSpPr>
      <xdr:spPr>
        <a:xfrm>
          <a:off x="5467350" y="3800475"/>
          <a:ext cx="0" cy="476250"/>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200025</xdr:rowOff>
    </xdr:from>
    <xdr:to>
      <xdr:col>9</xdr:col>
      <xdr:colOff>0</xdr:colOff>
      <xdr:row>15</xdr:row>
      <xdr:rowOff>104775</xdr:rowOff>
    </xdr:to>
    <xdr:sp>
      <xdr:nvSpPr>
        <xdr:cNvPr id="4" name="TextBox 4"/>
        <xdr:cNvSpPr txBox="1">
          <a:spLocks noChangeArrowheads="1"/>
        </xdr:cNvSpPr>
      </xdr:nvSpPr>
      <xdr:spPr>
        <a:xfrm>
          <a:off x="5467350" y="3800475"/>
          <a:ext cx="0" cy="476250"/>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200025</xdr:rowOff>
    </xdr:from>
    <xdr:to>
      <xdr:col>9</xdr:col>
      <xdr:colOff>0</xdr:colOff>
      <xdr:row>15</xdr:row>
      <xdr:rowOff>104775</xdr:rowOff>
    </xdr:to>
    <xdr:sp>
      <xdr:nvSpPr>
        <xdr:cNvPr id="5" name="TextBox 5"/>
        <xdr:cNvSpPr txBox="1">
          <a:spLocks noChangeArrowheads="1"/>
        </xdr:cNvSpPr>
      </xdr:nvSpPr>
      <xdr:spPr>
        <a:xfrm>
          <a:off x="5467350" y="3800475"/>
          <a:ext cx="0" cy="476250"/>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xdr:row>
      <xdr:rowOff>200025</xdr:rowOff>
    </xdr:from>
    <xdr:to>
      <xdr:col>15</xdr:col>
      <xdr:colOff>0</xdr:colOff>
      <xdr:row>15</xdr:row>
      <xdr:rowOff>104775</xdr:rowOff>
    </xdr:to>
    <xdr:sp>
      <xdr:nvSpPr>
        <xdr:cNvPr id="6" name="TextBox 6"/>
        <xdr:cNvSpPr txBox="1">
          <a:spLocks noChangeArrowheads="1"/>
        </xdr:cNvSpPr>
      </xdr:nvSpPr>
      <xdr:spPr>
        <a:xfrm>
          <a:off x="8877300" y="3800475"/>
          <a:ext cx="0" cy="476250"/>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xdr:row>
      <xdr:rowOff>200025</xdr:rowOff>
    </xdr:from>
    <xdr:to>
      <xdr:col>15</xdr:col>
      <xdr:colOff>0</xdr:colOff>
      <xdr:row>15</xdr:row>
      <xdr:rowOff>104775</xdr:rowOff>
    </xdr:to>
    <xdr:sp>
      <xdr:nvSpPr>
        <xdr:cNvPr id="7" name="TextBox 7"/>
        <xdr:cNvSpPr txBox="1">
          <a:spLocks noChangeArrowheads="1"/>
        </xdr:cNvSpPr>
      </xdr:nvSpPr>
      <xdr:spPr>
        <a:xfrm>
          <a:off x="8877300" y="3800475"/>
          <a:ext cx="0" cy="476250"/>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xdr:row>
      <xdr:rowOff>200025</xdr:rowOff>
    </xdr:from>
    <xdr:to>
      <xdr:col>15</xdr:col>
      <xdr:colOff>0</xdr:colOff>
      <xdr:row>15</xdr:row>
      <xdr:rowOff>104775</xdr:rowOff>
    </xdr:to>
    <xdr:sp>
      <xdr:nvSpPr>
        <xdr:cNvPr id="8" name="TextBox 8"/>
        <xdr:cNvSpPr txBox="1">
          <a:spLocks noChangeArrowheads="1"/>
        </xdr:cNvSpPr>
      </xdr:nvSpPr>
      <xdr:spPr>
        <a:xfrm>
          <a:off x="8877300" y="3800475"/>
          <a:ext cx="0" cy="476250"/>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31</xdr:row>
      <xdr:rowOff>0</xdr:rowOff>
    </xdr:from>
    <xdr:ext cx="85725" cy="209550"/>
    <xdr:sp>
      <xdr:nvSpPr>
        <xdr:cNvPr id="1" name="TextBox 1"/>
        <xdr:cNvSpPr txBox="1">
          <a:spLocks noChangeArrowheads="1"/>
        </xdr:cNvSpPr>
      </xdr:nvSpPr>
      <xdr:spPr>
        <a:xfrm>
          <a:off x="962025" y="11277600"/>
          <a:ext cx="85725"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21"/>
  <sheetViews>
    <sheetView tabSelected="1" workbookViewId="0" topLeftCell="A1">
      <selection activeCell="A1" sqref="A1:I1"/>
    </sheetView>
  </sheetViews>
  <sheetFormatPr defaultColWidth="9.00390625" defaultRowHeight="13.5"/>
  <cols>
    <col min="1" max="1" width="10.125" style="0" customWidth="1"/>
    <col min="2" max="2" width="10.125" style="1" customWidth="1"/>
    <col min="3" max="3" width="10.125" style="2" customWidth="1"/>
    <col min="4" max="4" width="10.125" style="1" customWidth="1"/>
    <col min="5" max="5" width="10.125" style="3" customWidth="1"/>
    <col min="6" max="6" width="10.125" style="1" customWidth="1"/>
    <col min="7" max="7" width="10.125" style="3" customWidth="1"/>
    <col min="8" max="8" width="10.125" style="1" customWidth="1"/>
    <col min="9" max="9" width="10.125" style="3" customWidth="1"/>
  </cols>
  <sheetData>
    <row r="1" spans="1:19" ht="22.5" customHeight="1">
      <c r="A1" s="450" t="s">
        <v>0</v>
      </c>
      <c r="B1" s="450"/>
      <c r="C1" s="450"/>
      <c r="D1" s="450"/>
      <c r="E1" s="450"/>
      <c r="F1" s="450"/>
      <c r="G1" s="450"/>
      <c r="H1" s="450"/>
      <c r="I1" s="450"/>
      <c r="L1" s="1"/>
      <c r="M1" s="2"/>
      <c r="N1" s="1"/>
      <c r="O1" s="3"/>
      <c r="P1" s="1"/>
      <c r="Q1" s="3"/>
      <c r="R1" s="1"/>
      <c r="S1" s="3"/>
    </row>
    <row r="2" spans="9:19" ht="18.75" customHeight="1">
      <c r="I2" s="4" t="s">
        <v>1</v>
      </c>
      <c r="L2" s="1"/>
      <c r="M2" s="2"/>
      <c r="N2" s="1"/>
      <c r="O2" s="3"/>
      <c r="P2" s="1"/>
      <c r="Q2" s="3"/>
      <c r="R2" s="1"/>
      <c r="S2" s="3"/>
    </row>
    <row r="3" spans="1:19" ht="24" customHeight="1">
      <c r="A3" s="5" t="s">
        <v>2</v>
      </c>
      <c r="B3" s="451" t="s">
        <v>3</v>
      </c>
      <c r="C3" s="452"/>
      <c r="D3" s="451" t="s">
        <v>4</v>
      </c>
      <c r="E3" s="452"/>
      <c r="F3" s="453" t="s">
        <v>5</v>
      </c>
      <c r="G3" s="454"/>
      <c r="H3" s="455" t="s">
        <v>6</v>
      </c>
      <c r="I3" s="456"/>
      <c r="L3" s="1"/>
      <c r="M3" s="2"/>
      <c r="N3" s="1"/>
      <c r="O3" s="3"/>
      <c r="P3" s="1"/>
      <c r="Q3" s="3"/>
      <c r="R3" s="1"/>
      <c r="S3" s="3"/>
    </row>
    <row r="4" spans="1:19" ht="24" customHeight="1" thickBot="1">
      <c r="A4" s="6"/>
      <c r="B4" s="7"/>
      <c r="C4" s="8" t="s">
        <v>7</v>
      </c>
      <c r="D4" s="9"/>
      <c r="E4" s="8" t="s">
        <v>7</v>
      </c>
      <c r="F4" s="9"/>
      <c r="G4" s="8" t="s">
        <v>7</v>
      </c>
      <c r="H4" s="9"/>
      <c r="I4" s="8" t="s">
        <v>7</v>
      </c>
      <c r="L4" s="1"/>
      <c r="M4" s="2"/>
      <c r="N4" s="1"/>
      <c r="O4" s="3"/>
      <c r="P4" s="1"/>
      <c r="Q4" s="3"/>
      <c r="R4" s="1"/>
      <c r="S4" s="3"/>
    </row>
    <row r="5" spans="1:19" ht="14.25" thickTop="1">
      <c r="A5" s="10" t="s">
        <v>8</v>
      </c>
      <c r="B5" s="11">
        <v>4550</v>
      </c>
      <c r="C5" s="12">
        <v>-3.6</v>
      </c>
      <c r="D5" s="11">
        <v>139281</v>
      </c>
      <c r="E5" s="12">
        <v>-2.8</v>
      </c>
      <c r="F5" s="11">
        <v>2708247</v>
      </c>
      <c r="G5" s="12">
        <v>3.3</v>
      </c>
      <c r="H5" s="11">
        <v>984222</v>
      </c>
      <c r="I5" s="12">
        <v>1.3</v>
      </c>
      <c r="J5" s="2"/>
      <c r="L5" s="1"/>
      <c r="M5" s="2"/>
      <c r="N5" s="1"/>
      <c r="O5" s="3"/>
      <c r="P5" s="1"/>
      <c r="Q5" s="3"/>
      <c r="R5" s="1"/>
      <c r="S5" s="3"/>
    </row>
    <row r="6" spans="1:19" ht="13.5">
      <c r="A6" s="10" t="s">
        <v>9</v>
      </c>
      <c r="B6" s="11">
        <v>4430</v>
      </c>
      <c r="C6" s="12">
        <v>-2.6</v>
      </c>
      <c r="D6" s="11">
        <v>137861</v>
      </c>
      <c r="E6" s="12">
        <v>-1</v>
      </c>
      <c r="F6" s="11">
        <v>2863494</v>
      </c>
      <c r="G6" s="12">
        <v>5.7</v>
      </c>
      <c r="H6" s="11">
        <v>1027341</v>
      </c>
      <c r="I6" s="12">
        <v>4.4</v>
      </c>
      <c r="J6" s="2"/>
      <c r="L6" s="1"/>
      <c r="M6" s="2"/>
      <c r="N6" s="1"/>
      <c r="O6" s="3"/>
      <c r="P6" s="1"/>
      <c r="Q6" s="3"/>
      <c r="R6" s="1"/>
      <c r="S6" s="3"/>
    </row>
    <row r="7" spans="1:19" ht="13.5">
      <c r="A7" s="13">
        <v>10</v>
      </c>
      <c r="B7" s="11">
        <v>4450</v>
      </c>
      <c r="C7" s="12">
        <v>0.5</v>
      </c>
      <c r="D7" s="11">
        <v>134068</v>
      </c>
      <c r="E7" s="12">
        <v>-2.8</v>
      </c>
      <c r="F7" s="11">
        <v>2745933</v>
      </c>
      <c r="G7" s="12">
        <v>-4.1</v>
      </c>
      <c r="H7" s="11">
        <v>995361</v>
      </c>
      <c r="I7" s="12">
        <v>-3.1</v>
      </c>
      <c r="J7" s="2"/>
      <c r="L7" s="1"/>
      <c r="M7" s="2"/>
      <c r="N7" s="1"/>
      <c r="O7" s="3"/>
      <c r="P7" s="1"/>
      <c r="Q7" s="3"/>
      <c r="R7" s="1"/>
      <c r="S7" s="3"/>
    </row>
    <row r="8" spans="1:19" ht="13.5">
      <c r="A8" s="13">
        <v>11</v>
      </c>
      <c r="B8" s="11">
        <v>4191</v>
      </c>
      <c r="C8" s="12">
        <v>-5.8</v>
      </c>
      <c r="D8" s="11">
        <v>130216</v>
      </c>
      <c r="E8" s="12">
        <v>-2.9</v>
      </c>
      <c r="F8" s="11">
        <v>2745077</v>
      </c>
      <c r="G8" s="12">
        <v>-0.03</v>
      </c>
      <c r="H8" s="11">
        <v>952513</v>
      </c>
      <c r="I8" s="12">
        <v>-4.3</v>
      </c>
      <c r="J8" s="2"/>
      <c r="L8" s="1"/>
      <c r="M8" s="2"/>
      <c r="N8" s="1"/>
      <c r="O8" s="3"/>
      <c r="P8" s="1"/>
      <c r="Q8" s="3"/>
      <c r="R8" s="1"/>
      <c r="S8" s="3"/>
    </row>
    <row r="9" spans="1:19" ht="13.5">
      <c r="A9" s="13">
        <v>12</v>
      </c>
      <c r="B9" s="11">
        <v>4124</v>
      </c>
      <c r="C9" s="12">
        <v>-1.6</v>
      </c>
      <c r="D9" s="11">
        <v>128853</v>
      </c>
      <c r="E9" s="12">
        <v>-1</v>
      </c>
      <c r="F9" s="11">
        <v>2964891</v>
      </c>
      <c r="G9" s="12">
        <v>8</v>
      </c>
      <c r="H9" s="11">
        <v>1073982</v>
      </c>
      <c r="I9" s="12">
        <v>12.8</v>
      </c>
      <c r="J9" s="2"/>
      <c r="L9" s="1"/>
      <c r="M9" s="2"/>
      <c r="N9" s="1"/>
      <c r="O9" s="3"/>
      <c r="P9" s="1"/>
      <c r="Q9" s="3"/>
      <c r="R9" s="1"/>
      <c r="S9" s="3"/>
    </row>
    <row r="10" spans="1:19" ht="13.5">
      <c r="A10" s="13">
        <v>13</v>
      </c>
      <c r="B10" s="11">
        <v>3844</v>
      </c>
      <c r="C10" s="12">
        <v>-6.8</v>
      </c>
      <c r="D10" s="11">
        <v>119855</v>
      </c>
      <c r="E10" s="12">
        <v>-7</v>
      </c>
      <c r="F10" s="11">
        <v>2670806</v>
      </c>
      <c r="G10" s="12">
        <v>-9.9</v>
      </c>
      <c r="H10" s="11">
        <v>923181</v>
      </c>
      <c r="I10" s="12">
        <v>-14</v>
      </c>
      <c r="J10" s="2"/>
      <c r="L10" s="1"/>
      <c r="M10" s="2"/>
      <c r="N10" s="1"/>
      <c r="O10" s="3"/>
      <c r="P10" s="1"/>
      <c r="Q10" s="3"/>
      <c r="R10" s="1"/>
      <c r="S10" s="3"/>
    </row>
    <row r="11" spans="1:19" ht="13.5">
      <c r="A11" s="13">
        <v>14</v>
      </c>
      <c r="B11" s="11">
        <v>3585</v>
      </c>
      <c r="C11" s="12">
        <v>-6.7</v>
      </c>
      <c r="D11" s="11">
        <v>113266</v>
      </c>
      <c r="E11" s="12">
        <v>-5.5</v>
      </c>
      <c r="F11" s="11">
        <v>2717818</v>
      </c>
      <c r="G11" s="12">
        <v>1.8</v>
      </c>
      <c r="H11" s="11">
        <v>885320</v>
      </c>
      <c r="I11" s="12">
        <v>-4.1</v>
      </c>
      <c r="J11" s="2"/>
      <c r="L11" s="1"/>
      <c r="M11" s="2"/>
      <c r="N11" s="1"/>
      <c r="O11" s="3"/>
      <c r="P11" s="1"/>
      <c r="Q11" s="3"/>
      <c r="R11" s="1"/>
      <c r="S11" s="3"/>
    </row>
    <row r="12" spans="1:19" ht="13.5">
      <c r="A12" s="14">
        <v>15</v>
      </c>
      <c r="B12" s="11">
        <v>3576</v>
      </c>
      <c r="C12" s="12">
        <v>-0.3</v>
      </c>
      <c r="D12" s="11">
        <v>113169</v>
      </c>
      <c r="E12" s="12">
        <v>-0.1</v>
      </c>
      <c r="F12" s="11">
        <v>2787789</v>
      </c>
      <c r="G12" s="12">
        <v>2.6</v>
      </c>
      <c r="H12" s="11">
        <v>879755</v>
      </c>
      <c r="I12" s="12">
        <v>-0.6</v>
      </c>
      <c r="J12" s="2"/>
      <c r="L12" s="1"/>
      <c r="M12" s="2"/>
      <c r="N12" s="1"/>
      <c r="O12" s="3"/>
      <c r="P12" s="1"/>
      <c r="Q12" s="3"/>
      <c r="R12" s="1"/>
      <c r="S12" s="3"/>
    </row>
    <row r="13" spans="1:19" ht="13.5">
      <c r="A13" s="14">
        <v>16</v>
      </c>
      <c r="B13" s="15">
        <v>3414</v>
      </c>
      <c r="C13" s="16">
        <v>-4.5</v>
      </c>
      <c r="D13" s="11">
        <v>113249</v>
      </c>
      <c r="E13" s="16">
        <v>0.1</v>
      </c>
      <c r="F13" s="11">
        <v>2940137</v>
      </c>
      <c r="G13" s="16">
        <v>5.5</v>
      </c>
      <c r="H13" s="11">
        <v>968826</v>
      </c>
      <c r="I13" s="12">
        <v>10.1</v>
      </c>
      <c r="J13" s="2"/>
      <c r="L13" s="1"/>
      <c r="M13" s="2"/>
      <c r="N13" s="1"/>
      <c r="O13" s="3"/>
      <c r="P13" s="1"/>
      <c r="Q13" s="3"/>
      <c r="R13" s="1"/>
      <c r="S13" s="3"/>
    </row>
    <row r="14" spans="1:19" ht="13.5">
      <c r="A14" s="14">
        <v>17</v>
      </c>
      <c r="B14" s="11">
        <v>3428</v>
      </c>
      <c r="C14" s="16">
        <v>0.4</v>
      </c>
      <c r="D14" s="11">
        <v>112472</v>
      </c>
      <c r="E14" s="16">
        <v>-0.7</v>
      </c>
      <c r="F14" s="11">
        <v>2869203</v>
      </c>
      <c r="G14" s="16">
        <v>-2.4</v>
      </c>
      <c r="H14" s="11">
        <v>972306</v>
      </c>
      <c r="I14" s="16">
        <v>0.4</v>
      </c>
      <c r="J14" s="2"/>
      <c r="L14" s="1"/>
      <c r="M14" s="2"/>
      <c r="N14" s="1"/>
      <c r="O14" s="3"/>
      <c r="P14" s="1"/>
      <c r="Q14" s="3"/>
      <c r="R14" s="1"/>
      <c r="S14" s="3"/>
    </row>
    <row r="15" spans="1:19" ht="13.5">
      <c r="A15" s="14">
        <v>18</v>
      </c>
      <c r="B15" s="11">
        <v>3283</v>
      </c>
      <c r="C15" s="16">
        <v>-4.2</v>
      </c>
      <c r="D15" s="11">
        <v>114949</v>
      </c>
      <c r="E15" s="16">
        <v>2.2</v>
      </c>
      <c r="F15" s="11">
        <v>3021169</v>
      </c>
      <c r="G15" s="16">
        <v>5.3</v>
      </c>
      <c r="H15" s="11">
        <v>1076345</v>
      </c>
      <c r="I15" s="16">
        <v>10.7</v>
      </c>
      <c r="J15" s="2"/>
      <c r="L15" s="1"/>
      <c r="M15" s="2"/>
      <c r="N15" s="1"/>
      <c r="O15" s="3"/>
      <c r="P15" s="1"/>
      <c r="Q15" s="3"/>
      <c r="R15" s="1"/>
      <c r="S15" s="3"/>
    </row>
    <row r="16" spans="1:19" ht="13.5">
      <c r="A16" s="14">
        <v>19</v>
      </c>
      <c r="B16" s="11">
        <v>3246</v>
      </c>
      <c r="C16" s="16">
        <v>-4.2</v>
      </c>
      <c r="D16" s="11">
        <v>118382</v>
      </c>
      <c r="E16" s="17">
        <v>1.5</v>
      </c>
      <c r="F16" s="11">
        <v>3206128</v>
      </c>
      <c r="G16" s="18" t="s">
        <v>10</v>
      </c>
      <c r="H16" s="11">
        <v>1148808</v>
      </c>
      <c r="I16" s="18" t="s">
        <v>10</v>
      </c>
      <c r="J16" s="2"/>
      <c r="L16" s="1"/>
      <c r="M16" s="2"/>
      <c r="N16" s="1"/>
      <c r="O16" s="3"/>
      <c r="P16" s="1"/>
      <c r="Q16" s="3"/>
      <c r="R16" s="1"/>
      <c r="S16" s="3"/>
    </row>
    <row r="17" spans="1:19" ht="13.5">
      <c r="A17" s="14">
        <v>20</v>
      </c>
      <c r="B17" s="11">
        <v>3219</v>
      </c>
      <c r="C17" s="16">
        <v>-0.8</v>
      </c>
      <c r="D17" s="11">
        <v>114100</v>
      </c>
      <c r="E17" s="17">
        <v>-3.6</v>
      </c>
      <c r="F17" s="11">
        <v>3116989</v>
      </c>
      <c r="G17" s="18">
        <v>-2.8</v>
      </c>
      <c r="H17" s="11">
        <v>970269</v>
      </c>
      <c r="I17" s="18">
        <v>-15.5</v>
      </c>
      <c r="J17" s="2"/>
      <c r="L17" s="1"/>
      <c r="M17" s="2"/>
      <c r="N17" s="1"/>
      <c r="O17" s="3"/>
      <c r="P17" s="1"/>
      <c r="Q17" s="3"/>
      <c r="R17" s="1"/>
      <c r="S17" s="3"/>
    </row>
    <row r="18" spans="1:19" ht="13.5">
      <c r="A18" s="14">
        <v>21</v>
      </c>
      <c r="B18" s="20">
        <v>2970</v>
      </c>
      <c r="C18" s="16">
        <v>-7.7</v>
      </c>
      <c r="D18" s="20">
        <v>104805</v>
      </c>
      <c r="E18" s="16">
        <v>-8.1</v>
      </c>
      <c r="F18" s="31">
        <v>2391489</v>
      </c>
      <c r="G18" s="16">
        <v>-23.3</v>
      </c>
      <c r="H18" s="32">
        <v>682814</v>
      </c>
      <c r="I18" s="16">
        <v>-29.6</v>
      </c>
      <c r="J18" s="2"/>
      <c r="L18" s="1"/>
      <c r="M18" s="2"/>
      <c r="N18" s="1"/>
      <c r="O18" s="3"/>
      <c r="P18" s="1"/>
      <c r="Q18" s="3"/>
      <c r="R18" s="1"/>
      <c r="S18" s="3"/>
    </row>
    <row r="19" spans="1:19" ht="13.5">
      <c r="A19" s="19">
        <v>22</v>
      </c>
      <c r="B19" s="33">
        <v>2864</v>
      </c>
      <c r="C19" s="16">
        <v>-3.6</v>
      </c>
      <c r="D19" s="24">
        <v>103541</v>
      </c>
      <c r="E19" s="16">
        <v>-1.2</v>
      </c>
      <c r="F19" s="21">
        <v>2750598</v>
      </c>
      <c r="G19" s="16">
        <v>15</v>
      </c>
      <c r="H19" s="23">
        <v>859707</v>
      </c>
      <c r="I19" s="22">
        <v>25.9</v>
      </c>
      <c r="J19" s="30"/>
      <c r="L19" s="1"/>
      <c r="M19" s="2"/>
      <c r="N19" s="1"/>
      <c r="O19" s="3"/>
      <c r="P19" s="1"/>
      <c r="Q19" s="3"/>
      <c r="R19" s="1"/>
      <c r="S19" s="3"/>
    </row>
    <row r="20" spans="1:19" ht="8.25" customHeight="1">
      <c r="A20" s="34"/>
      <c r="B20" s="24"/>
      <c r="C20" s="25"/>
      <c r="D20" s="26"/>
      <c r="E20" s="27"/>
      <c r="F20" s="24"/>
      <c r="G20" s="78"/>
      <c r="H20" s="24"/>
      <c r="I20" s="28"/>
      <c r="J20" s="2"/>
      <c r="L20" s="1"/>
      <c r="M20" s="2"/>
      <c r="N20" s="1"/>
      <c r="O20" s="3"/>
      <c r="P20" s="1"/>
      <c r="Q20" s="3"/>
      <c r="R20" s="1"/>
      <c r="S20" s="3"/>
    </row>
    <row r="21" spans="1:19" ht="50.25" customHeight="1">
      <c r="A21" s="449" t="s">
        <v>350</v>
      </c>
      <c r="B21" s="449"/>
      <c r="C21" s="449"/>
      <c r="D21" s="449"/>
      <c r="E21" s="449"/>
      <c r="F21" s="449"/>
      <c r="G21" s="449"/>
      <c r="H21" s="449"/>
      <c r="I21" s="449"/>
      <c r="J21" s="29"/>
      <c r="K21" s="29"/>
      <c r="L21" s="1"/>
      <c r="M21" s="2"/>
      <c r="N21" s="1"/>
      <c r="O21" s="3"/>
      <c r="P21" s="1"/>
      <c r="Q21" s="3"/>
      <c r="R21" s="1"/>
      <c r="S21" s="3"/>
    </row>
  </sheetData>
  <mergeCells count="6">
    <mergeCell ref="A21:I21"/>
    <mergeCell ref="A1:I1"/>
    <mergeCell ref="B3:C3"/>
    <mergeCell ref="D3:E3"/>
    <mergeCell ref="F3:G3"/>
    <mergeCell ref="H3:I3"/>
  </mergeCells>
  <printOptions/>
  <pageMargins left="0.75" right="0.75" top="1" bottom="1" header="0.512" footer="0.512"/>
  <pageSetup fitToHeight="1" fitToWidth="1" horizontalDpi="300" verticalDpi="300" orientation="portrait" paperSize="9" scale="78" r:id="rId2"/>
  <drawing r:id="rId1"/>
</worksheet>
</file>

<file path=xl/worksheets/sheet10.xml><?xml version="1.0" encoding="utf-8"?>
<worksheet xmlns="http://schemas.openxmlformats.org/spreadsheetml/2006/main" xmlns:r="http://schemas.openxmlformats.org/officeDocument/2006/relationships">
  <dimension ref="A1:Q55"/>
  <sheetViews>
    <sheetView workbookViewId="0" topLeftCell="A1">
      <selection activeCell="A1" sqref="A1:O1"/>
    </sheetView>
  </sheetViews>
  <sheetFormatPr defaultColWidth="9.00390625" defaultRowHeight="13.5"/>
  <cols>
    <col min="1" max="1" width="7.875" style="426" customWidth="1"/>
    <col min="2" max="3" width="10.625" style="183" customWidth="1"/>
    <col min="4" max="4" width="6.625" style="183" bestFit="1" customWidth="1"/>
    <col min="5" max="8" width="5.625" style="183" customWidth="1"/>
    <col min="9" max="10" width="10.625" style="183" customWidth="1"/>
    <col min="11" max="11" width="6.625" style="183" customWidth="1"/>
    <col min="12" max="14" width="5.625" style="183" customWidth="1"/>
    <col min="15" max="15" width="5.625" style="427" customWidth="1"/>
    <col min="16" max="16" width="5.625" style="183" customWidth="1"/>
    <col min="17" max="16384" width="9.00390625" style="183" customWidth="1"/>
  </cols>
  <sheetData>
    <row r="1" spans="1:16" s="167" customFormat="1" ht="27" customHeight="1">
      <c r="A1" s="529" t="s">
        <v>339</v>
      </c>
      <c r="B1" s="529"/>
      <c r="C1" s="529"/>
      <c r="D1" s="529"/>
      <c r="E1" s="529"/>
      <c r="F1" s="529"/>
      <c r="G1" s="529"/>
      <c r="H1" s="529"/>
      <c r="I1" s="529"/>
      <c r="J1" s="529"/>
      <c r="K1" s="529"/>
      <c r="L1" s="529"/>
      <c r="M1" s="529"/>
      <c r="N1" s="529"/>
      <c r="O1" s="529"/>
      <c r="P1" s="168"/>
    </row>
    <row r="2" spans="1:16" s="167" customFormat="1" ht="27" customHeight="1" thickBot="1">
      <c r="A2" s="530" t="s">
        <v>340</v>
      </c>
      <c r="B2" s="530"/>
      <c r="C2" s="530"/>
      <c r="D2" s="530"/>
      <c r="E2" s="530"/>
      <c r="F2" s="530"/>
      <c r="G2" s="530"/>
      <c r="H2" s="530"/>
      <c r="I2" s="530"/>
      <c r="J2" s="530"/>
      <c r="K2" s="530"/>
      <c r="L2" s="530"/>
      <c r="M2" s="530"/>
      <c r="N2" s="530"/>
      <c r="O2" s="530"/>
      <c r="P2" s="438"/>
    </row>
    <row r="3" spans="1:16" s="167" customFormat="1" ht="13.5" customHeight="1">
      <c r="A3" s="531" t="s">
        <v>271</v>
      </c>
      <c r="B3" s="534" t="s">
        <v>341</v>
      </c>
      <c r="C3" s="535"/>
      <c r="D3" s="535"/>
      <c r="E3" s="535"/>
      <c r="F3" s="535"/>
      <c r="G3" s="535"/>
      <c r="H3" s="536"/>
      <c r="I3" s="537" t="s">
        <v>342</v>
      </c>
      <c r="J3" s="538"/>
      <c r="K3" s="538"/>
      <c r="L3" s="538"/>
      <c r="M3" s="538"/>
      <c r="N3" s="538"/>
      <c r="O3" s="539"/>
      <c r="P3" s="312"/>
    </row>
    <row r="4" spans="1:16" s="167" customFormat="1" ht="13.5" customHeight="1">
      <c r="A4" s="532"/>
      <c r="B4" s="540" t="s">
        <v>343</v>
      </c>
      <c r="C4" s="542" t="s">
        <v>344</v>
      </c>
      <c r="D4" s="313"/>
      <c r="E4" s="544" t="s">
        <v>345</v>
      </c>
      <c r="F4" s="545"/>
      <c r="G4" s="546" t="s">
        <v>277</v>
      </c>
      <c r="H4" s="547"/>
      <c r="I4" s="540" t="s">
        <v>278</v>
      </c>
      <c r="J4" s="542" t="s">
        <v>337</v>
      </c>
      <c r="K4" s="313"/>
      <c r="L4" s="548" t="s">
        <v>338</v>
      </c>
      <c r="M4" s="548"/>
      <c r="N4" s="546" t="s">
        <v>277</v>
      </c>
      <c r="O4" s="547"/>
      <c r="P4" s="312"/>
    </row>
    <row r="5" spans="1:16" s="167" customFormat="1" ht="12">
      <c r="A5" s="532"/>
      <c r="B5" s="541"/>
      <c r="C5" s="543"/>
      <c r="D5" s="315" t="s">
        <v>16</v>
      </c>
      <c r="E5" s="314" t="s">
        <v>346</v>
      </c>
      <c r="F5" s="314" t="s">
        <v>347</v>
      </c>
      <c r="G5" s="549" t="s">
        <v>346</v>
      </c>
      <c r="H5" s="550" t="s">
        <v>348</v>
      </c>
      <c r="I5" s="541"/>
      <c r="J5" s="543"/>
      <c r="K5" s="315" t="s">
        <v>16</v>
      </c>
      <c r="L5" s="314" t="s">
        <v>346</v>
      </c>
      <c r="M5" s="314" t="s">
        <v>347</v>
      </c>
      <c r="N5" s="549" t="s">
        <v>346</v>
      </c>
      <c r="O5" s="550" t="s">
        <v>348</v>
      </c>
      <c r="P5" s="316"/>
    </row>
    <row r="6" spans="1:16" s="167" customFormat="1" ht="11.25">
      <c r="A6" s="533"/>
      <c r="B6" s="317"/>
      <c r="C6" s="318"/>
      <c r="D6" s="318" t="s">
        <v>349</v>
      </c>
      <c r="E6" s="319" t="s">
        <v>18</v>
      </c>
      <c r="F6" s="319" t="s">
        <v>18</v>
      </c>
      <c r="G6" s="544"/>
      <c r="H6" s="551"/>
      <c r="I6" s="317" t="s">
        <v>205</v>
      </c>
      <c r="J6" s="318" t="s">
        <v>205</v>
      </c>
      <c r="K6" s="318" t="s">
        <v>349</v>
      </c>
      <c r="L6" s="319" t="s">
        <v>18</v>
      </c>
      <c r="M6" s="319" t="s">
        <v>18</v>
      </c>
      <c r="N6" s="544"/>
      <c r="O6" s="551"/>
      <c r="P6" s="316"/>
    </row>
    <row r="7" spans="1:17" s="167" customFormat="1" ht="18.75" customHeight="1">
      <c r="A7" s="320" t="s">
        <v>286</v>
      </c>
      <c r="B7" s="321">
        <v>235817</v>
      </c>
      <c r="C7" s="322">
        <v>223648</v>
      </c>
      <c r="D7" s="323">
        <v>-5.2</v>
      </c>
      <c r="E7" s="324">
        <v>100</v>
      </c>
      <c r="F7" s="324">
        <v>100</v>
      </c>
      <c r="G7" s="325" t="s">
        <v>287</v>
      </c>
      <c r="H7" s="325" t="s">
        <v>287</v>
      </c>
      <c r="I7" s="326">
        <v>7735789</v>
      </c>
      <c r="J7" s="327">
        <v>7567462</v>
      </c>
      <c r="K7" s="328">
        <v>-2.2</v>
      </c>
      <c r="L7" s="329">
        <v>100</v>
      </c>
      <c r="M7" s="329">
        <v>100</v>
      </c>
      <c r="N7" s="325" t="s">
        <v>287</v>
      </c>
      <c r="O7" s="330" t="s">
        <v>287</v>
      </c>
      <c r="P7" s="316"/>
      <c r="Q7" s="331"/>
    </row>
    <row r="8" spans="1:17" s="167" customFormat="1" ht="18.75" customHeight="1">
      <c r="A8" s="320" t="s">
        <v>288</v>
      </c>
      <c r="B8" s="332">
        <v>6136</v>
      </c>
      <c r="C8" s="333">
        <v>5872</v>
      </c>
      <c r="D8" s="334">
        <v>-4.3</v>
      </c>
      <c r="E8" s="335">
        <v>2.6</v>
      </c>
      <c r="F8" s="336">
        <v>2.6</v>
      </c>
      <c r="G8" s="337">
        <v>11</v>
      </c>
      <c r="H8" s="337">
        <v>12</v>
      </c>
      <c r="I8" s="338">
        <v>177113</v>
      </c>
      <c r="J8" s="339">
        <v>168822</v>
      </c>
      <c r="K8" s="340">
        <v>-4.7</v>
      </c>
      <c r="L8" s="341">
        <v>2.3</v>
      </c>
      <c r="M8" s="336">
        <v>2.2</v>
      </c>
      <c r="N8" s="433">
        <v>18</v>
      </c>
      <c r="O8" s="428">
        <v>18</v>
      </c>
      <c r="P8" s="342"/>
      <c r="Q8" s="331"/>
    </row>
    <row r="9" spans="1:17" s="167" customFormat="1" ht="18.75" customHeight="1">
      <c r="A9" s="343" t="s">
        <v>289</v>
      </c>
      <c r="B9" s="344">
        <v>1646</v>
      </c>
      <c r="C9" s="345">
        <v>1559</v>
      </c>
      <c r="D9" s="346">
        <v>-5.3</v>
      </c>
      <c r="E9" s="347">
        <v>0.7</v>
      </c>
      <c r="F9" s="348">
        <v>0.7</v>
      </c>
      <c r="G9" s="349">
        <v>40</v>
      </c>
      <c r="H9" s="349">
        <v>40</v>
      </c>
      <c r="I9" s="350">
        <v>58274</v>
      </c>
      <c r="J9" s="351">
        <v>57824</v>
      </c>
      <c r="K9" s="352">
        <v>-0.8</v>
      </c>
      <c r="L9" s="353">
        <v>0.8</v>
      </c>
      <c r="M9" s="354">
        <v>0.8</v>
      </c>
      <c r="N9" s="434">
        <v>39</v>
      </c>
      <c r="O9" s="429">
        <v>39</v>
      </c>
      <c r="P9" s="355"/>
      <c r="Q9" s="331"/>
    </row>
    <row r="10" spans="1:17" s="167" customFormat="1" ht="18.75" customHeight="1">
      <c r="A10" s="356" t="s">
        <v>290</v>
      </c>
      <c r="B10" s="344">
        <v>2467</v>
      </c>
      <c r="C10" s="345">
        <v>2338</v>
      </c>
      <c r="D10" s="346">
        <v>-5.2</v>
      </c>
      <c r="E10" s="347">
        <v>1</v>
      </c>
      <c r="F10" s="348">
        <v>1</v>
      </c>
      <c r="G10" s="349">
        <v>30</v>
      </c>
      <c r="H10" s="349">
        <v>29</v>
      </c>
      <c r="I10" s="350">
        <v>89729</v>
      </c>
      <c r="J10" s="351">
        <v>86472</v>
      </c>
      <c r="K10" s="352">
        <v>-3.6</v>
      </c>
      <c r="L10" s="353">
        <v>1.2</v>
      </c>
      <c r="M10" s="354">
        <v>1.1</v>
      </c>
      <c r="N10" s="434">
        <v>29</v>
      </c>
      <c r="O10" s="429">
        <v>29</v>
      </c>
      <c r="P10" s="354"/>
      <c r="Q10" s="331"/>
    </row>
    <row r="11" spans="1:17" ht="18.75" customHeight="1">
      <c r="A11" s="356" t="s">
        <v>291</v>
      </c>
      <c r="B11" s="199">
        <v>3194</v>
      </c>
      <c r="C11" s="357">
        <v>3081</v>
      </c>
      <c r="D11" s="358">
        <v>-3.5</v>
      </c>
      <c r="E11" s="359">
        <v>1.4</v>
      </c>
      <c r="F11" s="360">
        <v>1.4</v>
      </c>
      <c r="G11" s="349">
        <v>23</v>
      </c>
      <c r="H11" s="178">
        <v>23</v>
      </c>
      <c r="I11" s="350">
        <v>117341</v>
      </c>
      <c r="J11" s="351">
        <v>115486</v>
      </c>
      <c r="K11" s="352">
        <v>-1.6</v>
      </c>
      <c r="L11" s="353">
        <v>1.5</v>
      </c>
      <c r="M11" s="354">
        <v>1.5</v>
      </c>
      <c r="N11" s="434">
        <v>23</v>
      </c>
      <c r="O11" s="429">
        <v>23</v>
      </c>
      <c r="P11" s="354"/>
      <c r="Q11" s="331"/>
    </row>
    <row r="12" spans="1:17" ht="16.5" customHeight="1">
      <c r="A12" s="361" t="s">
        <v>292</v>
      </c>
      <c r="B12" s="199">
        <v>2164</v>
      </c>
      <c r="C12" s="357">
        <v>2080</v>
      </c>
      <c r="D12" s="358">
        <v>-3.9</v>
      </c>
      <c r="E12" s="359">
        <v>0.9</v>
      </c>
      <c r="F12" s="360">
        <v>0.9</v>
      </c>
      <c r="G12" s="349">
        <v>34</v>
      </c>
      <c r="H12" s="178">
        <v>34</v>
      </c>
      <c r="I12" s="350">
        <v>67781</v>
      </c>
      <c r="J12" s="351">
        <v>67965</v>
      </c>
      <c r="K12" s="362">
        <v>0.3</v>
      </c>
      <c r="L12" s="363">
        <v>0.9</v>
      </c>
      <c r="M12" s="354">
        <v>0.9</v>
      </c>
      <c r="N12" s="434">
        <v>35</v>
      </c>
      <c r="O12" s="429">
        <v>34</v>
      </c>
      <c r="P12" s="354"/>
      <c r="Q12" s="331"/>
    </row>
    <row r="13" spans="1:17" ht="16.5" customHeight="1">
      <c r="A13" s="364" t="s">
        <v>293</v>
      </c>
      <c r="B13" s="365">
        <v>2970</v>
      </c>
      <c r="C13" s="366">
        <v>2864</v>
      </c>
      <c r="D13" s="367">
        <v>-3.6</v>
      </c>
      <c r="E13" s="368">
        <v>1.3</v>
      </c>
      <c r="F13" s="369">
        <v>1.3</v>
      </c>
      <c r="G13" s="370">
        <v>26</v>
      </c>
      <c r="H13" s="371">
        <v>25</v>
      </c>
      <c r="I13" s="372">
        <v>104805</v>
      </c>
      <c r="J13" s="373">
        <v>103541</v>
      </c>
      <c r="K13" s="374">
        <v>-1.2</v>
      </c>
      <c r="L13" s="375">
        <v>1.4</v>
      </c>
      <c r="M13" s="376">
        <v>1.4</v>
      </c>
      <c r="N13" s="435">
        <v>25</v>
      </c>
      <c r="O13" s="430">
        <v>25</v>
      </c>
      <c r="P13" s="354"/>
      <c r="Q13" s="331"/>
    </row>
    <row r="14" spans="1:17" ht="18.75" customHeight="1">
      <c r="A14" s="356" t="s">
        <v>294</v>
      </c>
      <c r="B14" s="199">
        <v>4408</v>
      </c>
      <c r="C14" s="357">
        <v>4160</v>
      </c>
      <c r="D14" s="358">
        <v>-5.6</v>
      </c>
      <c r="E14" s="359">
        <v>1.9</v>
      </c>
      <c r="F14" s="360">
        <v>1.9</v>
      </c>
      <c r="G14" s="349">
        <v>19</v>
      </c>
      <c r="H14" s="178">
        <v>19</v>
      </c>
      <c r="I14" s="350">
        <v>167581</v>
      </c>
      <c r="J14" s="351">
        <v>160855</v>
      </c>
      <c r="K14" s="352">
        <v>-4</v>
      </c>
      <c r="L14" s="353">
        <v>2.2</v>
      </c>
      <c r="M14" s="354">
        <v>2.1</v>
      </c>
      <c r="N14" s="434">
        <v>19</v>
      </c>
      <c r="O14" s="429">
        <v>19</v>
      </c>
      <c r="P14" s="354"/>
      <c r="Q14" s="331"/>
    </row>
    <row r="15" spans="1:17" ht="18.75" customHeight="1">
      <c r="A15" s="356" t="s">
        <v>295</v>
      </c>
      <c r="B15" s="199">
        <v>6180</v>
      </c>
      <c r="C15" s="357">
        <v>5924</v>
      </c>
      <c r="D15" s="358">
        <v>-4.1</v>
      </c>
      <c r="E15" s="359">
        <v>2.6</v>
      </c>
      <c r="F15" s="360">
        <v>2.6</v>
      </c>
      <c r="G15" s="349">
        <v>10</v>
      </c>
      <c r="H15" s="178">
        <v>10</v>
      </c>
      <c r="I15" s="350">
        <v>265857</v>
      </c>
      <c r="J15" s="351">
        <v>266178</v>
      </c>
      <c r="K15" s="352">
        <v>0.1</v>
      </c>
      <c r="L15" s="353">
        <v>3.4</v>
      </c>
      <c r="M15" s="354">
        <v>3.5</v>
      </c>
      <c r="N15" s="434">
        <v>8</v>
      </c>
      <c r="O15" s="429">
        <v>8</v>
      </c>
      <c r="P15" s="354"/>
      <c r="Q15" s="331"/>
    </row>
    <row r="16" spans="1:17" ht="18.75" customHeight="1">
      <c r="A16" s="356" t="s">
        <v>296</v>
      </c>
      <c r="B16" s="199">
        <v>4930</v>
      </c>
      <c r="C16" s="357">
        <v>4687</v>
      </c>
      <c r="D16" s="358">
        <v>-4.9</v>
      </c>
      <c r="E16" s="359">
        <v>2.1</v>
      </c>
      <c r="F16" s="360">
        <v>2.1</v>
      </c>
      <c r="G16" s="349">
        <v>18</v>
      </c>
      <c r="H16" s="178">
        <v>18</v>
      </c>
      <c r="I16" s="350">
        <v>198992</v>
      </c>
      <c r="J16" s="351">
        <v>193168</v>
      </c>
      <c r="K16" s="352">
        <v>-2.9</v>
      </c>
      <c r="L16" s="353">
        <v>2.6</v>
      </c>
      <c r="M16" s="354">
        <v>2.6</v>
      </c>
      <c r="N16" s="434">
        <v>12</v>
      </c>
      <c r="O16" s="429">
        <v>12</v>
      </c>
      <c r="P16" s="354"/>
      <c r="Q16" s="331"/>
    </row>
    <row r="17" spans="1:17" ht="18.75" customHeight="1">
      <c r="A17" s="361" t="s">
        <v>297</v>
      </c>
      <c r="B17" s="200">
        <v>5770</v>
      </c>
      <c r="C17" s="377">
        <v>5491</v>
      </c>
      <c r="D17" s="378">
        <v>-4.8</v>
      </c>
      <c r="E17" s="379">
        <v>2.4</v>
      </c>
      <c r="F17" s="380">
        <v>2.5</v>
      </c>
      <c r="G17" s="349">
        <v>15</v>
      </c>
      <c r="H17" s="381">
        <v>15</v>
      </c>
      <c r="I17" s="382">
        <v>191841</v>
      </c>
      <c r="J17" s="383">
        <v>190516</v>
      </c>
      <c r="K17" s="362">
        <v>-0.7</v>
      </c>
      <c r="L17" s="363">
        <v>2.5</v>
      </c>
      <c r="M17" s="384">
        <v>2.5</v>
      </c>
      <c r="N17" s="436">
        <v>14</v>
      </c>
      <c r="O17" s="431">
        <v>14</v>
      </c>
      <c r="P17" s="354"/>
      <c r="Q17" s="331"/>
    </row>
    <row r="18" spans="1:17" ht="18.75" customHeight="1">
      <c r="A18" s="385" t="s">
        <v>298</v>
      </c>
      <c r="B18" s="386">
        <v>13607</v>
      </c>
      <c r="C18" s="387">
        <v>12819</v>
      </c>
      <c r="D18" s="388">
        <v>-5.8</v>
      </c>
      <c r="E18" s="389">
        <v>5.8</v>
      </c>
      <c r="F18" s="390">
        <v>5.7</v>
      </c>
      <c r="G18" s="391">
        <v>4</v>
      </c>
      <c r="H18" s="392">
        <v>4</v>
      </c>
      <c r="I18" s="338">
        <v>392013</v>
      </c>
      <c r="J18" s="339">
        <v>386199</v>
      </c>
      <c r="K18" s="393">
        <v>-1.5</v>
      </c>
      <c r="L18" s="394">
        <v>5.1</v>
      </c>
      <c r="M18" s="395">
        <v>5.1</v>
      </c>
      <c r="N18" s="434">
        <v>4</v>
      </c>
      <c r="O18" s="428">
        <v>4</v>
      </c>
      <c r="P18" s="354"/>
      <c r="Q18" s="331"/>
    </row>
    <row r="19" spans="1:17" ht="18.75" customHeight="1">
      <c r="A19" s="356" t="s">
        <v>299</v>
      </c>
      <c r="B19" s="199">
        <v>5996</v>
      </c>
      <c r="C19" s="357">
        <v>5622</v>
      </c>
      <c r="D19" s="358">
        <v>-6.2</v>
      </c>
      <c r="E19" s="359">
        <v>2.5</v>
      </c>
      <c r="F19" s="360">
        <v>2.5</v>
      </c>
      <c r="G19" s="349">
        <v>13</v>
      </c>
      <c r="H19" s="178">
        <v>13</v>
      </c>
      <c r="I19" s="350">
        <v>215348</v>
      </c>
      <c r="J19" s="351">
        <v>200568</v>
      </c>
      <c r="K19" s="352">
        <v>-6.9</v>
      </c>
      <c r="L19" s="353">
        <v>2.8</v>
      </c>
      <c r="M19" s="354">
        <v>2.7</v>
      </c>
      <c r="N19" s="434">
        <v>10</v>
      </c>
      <c r="O19" s="429">
        <v>11</v>
      </c>
      <c r="P19" s="354"/>
      <c r="Q19" s="331"/>
    </row>
    <row r="20" spans="1:17" ht="18.75" customHeight="1">
      <c r="A20" s="356" t="s">
        <v>300</v>
      </c>
      <c r="B20" s="199">
        <v>16469</v>
      </c>
      <c r="C20" s="357">
        <v>15038</v>
      </c>
      <c r="D20" s="358">
        <v>-8.7</v>
      </c>
      <c r="E20" s="359">
        <v>7</v>
      </c>
      <c r="F20" s="360">
        <v>6.7</v>
      </c>
      <c r="G20" s="349">
        <v>3</v>
      </c>
      <c r="H20" s="178">
        <v>3</v>
      </c>
      <c r="I20" s="350">
        <v>324995</v>
      </c>
      <c r="J20" s="351">
        <v>303628</v>
      </c>
      <c r="K20" s="352">
        <v>-6.6</v>
      </c>
      <c r="L20" s="353">
        <v>4.2</v>
      </c>
      <c r="M20" s="354">
        <v>4</v>
      </c>
      <c r="N20" s="434">
        <v>7</v>
      </c>
      <c r="O20" s="429">
        <v>7</v>
      </c>
      <c r="P20" s="354"/>
      <c r="Q20" s="331"/>
    </row>
    <row r="21" spans="1:17" ht="18.75" customHeight="1">
      <c r="A21" s="356" t="s">
        <v>301</v>
      </c>
      <c r="B21" s="199">
        <v>9642</v>
      </c>
      <c r="C21" s="357">
        <v>9148</v>
      </c>
      <c r="D21" s="358">
        <v>-5.1</v>
      </c>
      <c r="E21" s="359">
        <v>4.1</v>
      </c>
      <c r="F21" s="360">
        <v>4.1</v>
      </c>
      <c r="G21" s="349">
        <v>7</v>
      </c>
      <c r="H21" s="178">
        <v>7</v>
      </c>
      <c r="I21" s="350">
        <v>389280</v>
      </c>
      <c r="J21" s="351">
        <v>379545</v>
      </c>
      <c r="K21" s="352">
        <v>-2.5</v>
      </c>
      <c r="L21" s="353">
        <v>5</v>
      </c>
      <c r="M21" s="354">
        <v>5</v>
      </c>
      <c r="N21" s="434">
        <v>5</v>
      </c>
      <c r="O21" s="429">
        <v>5</v>
      </c>
      <c r="P21" s="354"/>
      <c r="Q21" s="331"/>
    </row>
    <row r="22" spans="1:17" ht="18.75" customHeight="1">
      <c r="A22" s="356" t="s">
        <v>302</v>
      </c>
      <c r="B22" s="199">
        <v>6111</v>
      </c>
      <c r="C22" s="357">
        <v>5873</v>
      </c>
      <c r="D22" s="358">
        <v>-3.9</v>
      </c>
      <c r="E22" s="359">
        <v>2.6</v>
      </c>
      <c r="F22" s="360">
        <v>2.6</v>
      </c>
      <c r="G22" s="349">
        <v>12</v>
      </c>
      <c r="H22" s="178">
        <v>11</v>
      </c>
      <c r="I22" s="350">
        <v>186620</v>
      </c>
      <c r="J22" s="351">
        <v>183505</v>
      </c>
      <c r="K22" s="362">
        <v>-1.7</v>
      </c>
      <c r="L22" s="363">
        <v>2.4</v>
      </c>
      <c r="M22" s="354">
        <v>2.4</v>
      </c>
      <c r="N22" s="434">
        <v>17</v>
      </c>
      <c r="O22" s="429">
        <v>17</v>
      </c>
      <c r="P22" s="354"/>
      <c r="Q22" s="331"/>
    </row>
    <row r="23" spans="1:17" ht="18.75" customHeight="1">
      <c r="A23" s="385" t="s">
        <v>303</v>
      </c>
      <c r="B23" s="386">
        <v>3040</v>
      </c>
      <c r="C23" s="387">
        <v>2954</v>
      </c>
      <c r="D23" s="388">
        <v>-2.8</v>
      </c>
      <c r="E23" s="389">
        <v>1.3</v>
      </c>
      <c r="F23" s="390">
        <v>1.3</v>
      </c>
      <c r="G23" s="391">
        <v>24</v>
      </c>
      <c r="H23" s="392">
        <v>24</v>
      </c>
      <c r="I23" s="338">
        <v>116230</v>
      </c>
      <c r="J23" s="339">
        <v>112970</v>
      </c>
      <c r="K23" s="393">
        <v>-2.8</v>
      </c>
      <c r="L23" s="394">
        <v>1.5</v>
      </c>
      <c r="M23" s="395">
        <v>1.5</v>
      </c>
      <c r="N23" s="433">
        <v>24</v>
      </c>
      <c r="O23" s="428">
        <v>24</v>
      </c>
      <c r="P23" s="354"/>
      <c r="Q23" s="331"/>
    </row>
    <row r="24" spans="1:17" ht="18.75" customHeight="1">
      <c r="A24" s="356" t="s">
        <v>304</v>
      </c>
      <c r="B24" s="199">
        <v>3324</v>
      </c>
      <c r="C24" s="357">
        <v>3187</v>
      </c>
      <c r="D24" s="358">
        <v>-4.1</v>
      </c>
      <c r="E24" s="359">
        <v>1.4</v>
      </c>
      <c r="F24" s="360">
        <v>1.4</v>
      </c>
      <c r="G24" s="349">
        <v>22</v>
      </c>
      <c r="H24" s="178">
        <v>22</v>
      </c>
      <c r="I24" s="350">
        <v>94812</v>
      </c>
      <c r="J24" s="351">
        <v>93560</v>
      </c>
      <c r="K24" s="352">
        <v>-1.3</v>
      </c>
      <c r="L24" s="353">
        <v>1.2</v>
      </c>
      <c r="M24" s="354">
        <v>1.2</v>
      </c>
      <c r="N24" s="434">
        <v>27</v>
      </c>
      <c r="O24" s="429">
        <v>26</v>
      </c>
      <c r="P24" s="354"/>
      <c r="Q24" s="331"/>
    </row>
    <row r="25" spans="1:17" ht="18.75" customHeight="1">
      <c r="A25" s="356" t="s">
        <v>305</v>
      </c>
      <c r="B25" s="396">
        <v>2585</v>
      </c>
      <c r="C25" s="397">
        <v>2461</v>
      </c>
      <c r="D25" s="398">
        <v>-4.8</v>
      </c>
      <c r="E25" s="399">
        <v>1.1</v>
      </c>
      <c r="F25" s="400">
        <v>1.1</v>
      </c>
      <c r="G25" s="349">
        <v>27</v>
      </c>
      <c r="H25" s="401">
        <v>27</v>
      </c>
      <c r="I25" s="350">
        <v>70075</v>
      </c>
      <c r="J25" s="351">
        <v>69173</v>
      </c>
      <c r="K25" s="352">
        <v>-1.3</v>
      </c>
      <c r="L25" s="353">
        <v>0.9</v>
      </c>
      <c r="M25" s="354">
        <v>0.9</v>
      </c>
      <c r="N25" s="434">
        <v>33</v>
      </c>
      <c r="O25" s="429">
        <v>33</v>
      </c>
      <c r="P25" s="354"/>
      <c r="Q25" s="331"/>
    </row>
    <row r="26" spans="1:17" ht="18.75" customHeight="1">
      <c r="A26" s="356" t="s">
        <v>306</v>
      </c>
      <c r="B26" s="199">
        <v>2158</v>
      </c>
      <c r="C26" s="357">
        <v>2080</v>
      </c>
      <c r="D26" s="358">
        <v>-3.6</v>
      </c>
      <c r="E26" s="359">
        <v>0.9</v>
      </c>
      <c r="F26" s="360">
        <v>0.9</v>
      </c>
      <c r="G26" s="349">
        <v>35</v>
      </c>
      <c r="H26" s="178">
        <v>34</v>
      </c>
      <c r="I26" s="350">
        <v>73156</v>
      </c>
      <c r="J26" s="351">
        <v>72588</v>
      </c>
      <c r="K26" s="352">
        <v>-0.8</v>
      </c>
      <c r="L26" s="353">
        <v>0.9</v>
      </c>
      <c r="M26" s="354">
        <v>1</v>
      </c>
      <c r="N26" s="434">
        <v>31</v>
      </c>
      <c r="O26" s="429">
        <v>31</v>
      </c>
      <c r="P26" s="354"/>
      <c r="Q26" s="331"/>
    </row>
    <row r="27" spans="1:17" ht="18.75" customHeight="1">
      <c r="A27" s="361" t="s">
        <v>307</v>
      </c>
      <c r="B27" s="200">
        <v>5790</v>
      </c>
      <c r="C27" s="377">
        <v>5558</v>
      </c>
      <c r="D27" s="378">
        <v>-4</v>
      </c>
      <c r="E27" s="379">
        <v>2.5</v>
      </c>
      <c r="F27" s="380">
        <v>2.5</v>
      </c>
      <c r="G27" s="402">
        <v>14</v>
      </c>
      <c r="H27" s="381">
        <v>14</v>
      </c>
      <c r="I27" s="382">
        <v>192602</v>
      </c>
      <c r="J27" s="383">
        <v>188696</v>
      </c>
      <c r="K27" s="362">
        <v>-2</v>
      </c>
      <c r="L27" s="363">
        <v>2.5</v>
      </c>
      <c r="M27" s="384">
        <v>2.5</v>
      </c>
      <c r="N27" s="434">
        <v>13</v>
      </c>
      <c r="O27" s="431">
        <v>16</v>
      </c>
      <c r="P27" s="354"/>
      <c r="Q27" s="331"/>
    </row>
    <row r="28" spans="1:17" ht="18.75" customHeight="1">
      <c r="A28" s="385" t="s">
        <v>308</v>
      </c>
      <c r="B28" s="386">
        <v>6832</v>
      </c>
      <c r="C28" s="387">
        <v>6521</v>
      </c>
      <c r="D28" s="388">
        <v>-4.6</v>
      </c>
      <c r="E28" s="389">
        <v>2.9</v>
      </c>
      <c r="F28" s="390">
        <v>2.9</v>
      </c>
      <c r="G28" s="349">
        <v>8</v>
      </c>
      <c r="H28" s="392">
        <v>8</v>
      </c>
      <c r="I28" s="338">
        <v>191635</v>
      </c>
      <c r="J28" s="339">
        <v>191825</v>
      </c>
      <c r="K28" s="393">
        <v>0.1</v>
      </c>
      <c r="L28" s="394">
        <v>2.5</v>
      </c>
      <c r="M28" s="395">
        <v>2.5</v>
      </c>
      <c r="N28" s="433">
        <v>15</v>
      </c>
      <c r="O28" s="428">
        <v>13</v>
      </c>
      <c r="P28" s="354"/>
      <c r="Q28" s="331"/>
    </row>
    <row r="29" spans="1:17" ht="18.75" customHeight="1">
      <c r="A29" s="356" t="s">
        <v>309</v>
      </c>
      <c r="B29" s="199">
        <v>11266</v>
      </c>
      <c r="C29" s="357">
        <v>10751</v>
      </c>
      <c r="D29" s="358">
        <v>-4.6</v>
      </c>
      <c r="E29" s="359">
        <v>4.8</v>
      </c>
      <c r="F29" s="360">
        <v>4.8</v>
      </c>
      <c r="G29" s="349">
        <v>5</v>
      </c>
      <c r="H29" s="178">
        <v>5</v>
      </c>
      <c r="I29" s="350">
        <v>411551</v>
      </c>
      <c r="J29" s="351">
        <v>405969</v>
      </c>
      <c r="K29" s="352">
        <v>-1.4</v>
      </c>
      <c r="L29" s="353">
        <v>5.3</v>
      </c>
      <c r="M29" s="354">
        <v>5.4</v>
      </c>
      <c r="N29" s="434">
        <v>3</v>
      </c>
      <c r="O29" s="429">
        <v>3</v>
      </c>
      <c r="P29" s="354"/>
      <c r="Q29" s="331"/>
    </row>
    <row r="30" spans="1:17" ht="18.75" customHeight="1">
      <c r="A30" s="356" t="s">
        <v>310</v>
      </c>
      <c r="B30" s="199">
        <v>19695</v>
      </c>
      <c r="C30" s="357">
        <v>18700</v>
      </c>
      <c r="D30" s="358">
        <v>-5.1</v>
      </c>
      <c r="E30" s="359">
        <v>8.4</v>
      </c>
      <c r="F30" s="360">
        <v>8.4</v>
      </c>
      <c r="G30" s="349">
        <v>2</v>
      </c>
      <c r="H30" s="178">
        <v>2</v>
      </c>
      <c r="I30" s="350">
        <v>801450</v>
      </c>
      <c r="J30" s="351">
        <v>782241</v>
      </c>
      <c r="K30" s="352">
        <v>-2.4</v>
      </c>
      <c r="L30" s="353">
        <v>10.4</v>
      </c>
      <c r="M30" s="354">
        <v>10.3</v>
      </c>
      <c r="N30" s="434">
        <v>1</v>
      </c>
      <c r="O30" s="429">
        <v>1</v>
      </c>
      <c r="P30" s="354"/>
      <c r="Q30" s="331"/>
    </row>
    <row r="31" spans="1:17" ht="18.75" customHeight="1">
      <c r="A31" s="356" t="s">
        <v>311</v>
      </c>
      <c r="B31" s="199">
        <v>4188</v>
      </c>
      <c r="C31" s="357">
        <v>3976</v>
      </c>
      <c r="D31" s="358">
        <v>-5.1</v>
      </c>
      <c r="E31" s="359">
        <v>1.8</v>
      </c>
      <c r="F31" s="360">
        <v>1.8</v>
      </c>
      <c r="G31" s="349">
        <v>20</v>
      </c>
      <c r="H31" s="178">
        <v>20</v>
      </c>
      <c r="I31" s="350">
        <v>190014</v>
      </c>
      <c r="J31" s="351">
        <v>189635</v>
      </c>
      <c r="K31" s="352">
        <v>-0.2</v>
      </c>
      <c r="L31" s="353">
        <v>2.5</v>
      </c>
      <c r="M31" s="354">
        <v>2.5</v>
      </c>
      <c r="N31" s="434">
        <v>16</v>
      </c>
      <c r="O31" s="429">
        <v>15</v>
      </c>
      <c r="P31" s="354"/>
      <c r="Q31" s="331"/>
    </row>
    <row r="32" spans="1:17" ht="18.75" customHeight="1">
      <c r="A32" s="361" t="s">
        <v>312</v>
      </c>
      <c r="B32" s="200">
        <v>2976</v>
      </c>
      <c r="C32" s="377">
        <v>2855</v>
      </c>
      <c r="D32" s="378">
        <v>-4.1</v>
      </c>
      <c r="E32" s="379">
        <v>1.3</v>
      </c>
      <c r="F32" s="380">
        <v>1.3</v>
      </c>
      <c r="G32" s="349">
        <v>25</v>
      </c>
      <c r="H32" s="381">
        <v>26</v>
      </c>
      <c r="I32" s="382">
        <v>148292</v>
      </c>
      <c r="J32" s="383">
        <v>146744</v>
      </c>
      <c r="K32" s="362">
        <v>-1</v>
      </c>
      <c r="L32" s="363">
        <v>1.9</v>
      </c>
      <c r="M32" s="384">
        <v>1.9</v>
      </c>
      <c r="N32" s="434">
        <v>20</v>
      </c>
      <c r="O32" s="431">
        <v>20</v>
      </c>
      <c r="P32" s="354"/>
      <c r="Q32" s="331"/>
    </row>
    <row r="33" spans="1:17" ht="18.75" customHeight="1">
      <c r="A33" s="385" t="s">
        <v>313</v>
      </c>
      <c r="B33" s="386">
        <v>5330</v>
      </c>
      <c r="C33" s="387">
        <v>4994</v>
      </c>
      <c r="D33" s="388">
        <v>-6.3</v>
      </c>
      <c r="E33" s="389">
        <v>2.3</v>
      </c>
      <c r="F33" s="390">
        <v>2.2</v>
      </c>
      <c r="G33" s="391">
        <v>17</v>
      </c>
      <c r="H33" s="392">
        <v>17</v>
      </c>
      <c r="I33" s="338">
        <v>146346</v>
      </c>
      <c r="J33" s="339">
        <v>138967</v>
      </c>
      <c r="K33" s="393">
        <v>-5</v>
      </c>
      <c r="L33" s="394">
        <v>1.9</v>
      </c>
      <c r="M33" s="395">
        <v>1.8</v>
      </c>
      <c r="N33" s="433">
        <v>22</v>
      </c>
      <c r="O33" s="428">
        <v>22</v>
      </c>
      <c r="P33" s="354"/>
      <c r="Q33" s="331"/>
    </row>
    <row r="34" spans="1:17" ht="18.75" customHeight="1">
      <c r="A34" s="356" t="s">
        <v>314</v>
      </c>
      <c r="B34" s="396">
        <v>21362</v>
      </c>
      <c r="C34" s="397">
        <v>20068</v>
      </c>
      <c r="D34" s="398">
        <v>-6.1</v>
      </c>
      <c r="E34" s="399">
        <v>9.1</v>
      </c>
      <c r="F34" s="400">
        <v>9</v>
      </c>
      <c r="G34" s="349">
        <v>1</v>
      </c>
      <c r="H34" s="401">
        <v>1</v>
      </c>
      <c r="I34" s="350">
        <v>485022</v>
      </c>
      <c r="J34" s="351">
        <v>470003</v>
      </c>
      <c r="K34" s="352">
        <v>-3.1</v>
      </c>
      <c r="L34" s="353">
        <v>6.3</v>
      </c>
      <c r="M34" s="354">
        <v>6.2</v>
      </c>
      <c r="N34" s="434">
        <v>2</v>
      </c>
      <c r="O34" s="429">
        <v>2</v>
      </c>
      <c r="P34" s="354"/>
      <c r="Q34" s="331"/>
    </row>
    <row r="35" spans="1:17" ht="18.75" customHeight="1">
      <c r="A35" s="356" t="s">
        <v>315</v>
      </c>
      <c r="B35" s="199">
        <v>10138</v>
      </c>
      <c r="C35" s="357">
        <v>9531</v>
      </c>
      <c r="D35" s="358">
        <v>-6</v>
      </c>
      <c r="E35" s="359">
        <v>4.3</v>
      </c>
      <c r="F35" s="360">
        <v>4.3</v>
      </c>
      <c r="G35" s="349">
        <v>6</v>
      </c>
      <c r="H35" s="178">
        <v>6</v>
      </c>
      <c r="I35" s="350">
        <v>362847</v>
      </c>
      <c r="J35" s="351">
        <v>357404</v>
      </c>
      <c r="K35" s="352">
        <v>-1.5</v>
      </c>
      <c r="L35" s="353">
        <v>4.7</v>
      </c>
      <c r="M35" s="354">
        <v>4.7</v>
      </c>
      <c r="N35" s="434">
        <v>6</v>
      </c>
      <c r="O35" s="429">
        <v>6</v>
      </c>
      <c r="P35" s="354"/>
      <c r="Q35" s="331"/>
    </row>
    <row r="36" spans="1:17" ht="18.75" customHeight="1">
      <c r="A36" s="356" t="s">
        <v>316</v>
      </c>
      <c r="B36" s="199">
        <v>2387</v>
      </c>
      <c r="C36" s="357">
        <v>2270</v>
      </c>
      <c r="D36" s="358">
        <v>-4.9</v>
      </c>
      <c r="E36" s="359">
        <v>1</v>
      </c>
      <c r="F36" s="360">
        <v>1</v>
      </c>
      <c r="G36" s="349">
        <v>31</v>
      </c>
      <c r="H36" s="178">
        <v>31</v>
      </c>
      <c r="I36" s="350">
        <v>65849</v>
      </c>
      <c r="J36" s="351">
        <v>63848</v>
      </c>
      <c r="K36" s="352">
        <v>-3</v>
      </c>
      <c r="L36" s="353">
        <v>0.9</v>
      </c>
      <c r="M36" s="354">
        <v>0.8</v>
      </c>
      <c r="N36" s="434">
        <v>37</v>
      </c>
      <c r="O36" s="429">
        <v>37</v>
      </c>
      <c r="P36" s="354"/>
      <c r="Q36" s="331"/>
    </row>
    <row r="37" spans="1:17" ht="18.75" customHeight="1">
      <c r="A37" s="356" t="s">
        <v>317</v>
      </c>
      <c r="B37" s="200">
        <v>2016</v>
      </c>
      <c r="C37" s="377">
        <v>1928</v>
      </c>
      <c r="D37" s="378">
        <v>-4.4</v>
      </c>
      <c r="E37" s="379">
        <v>0.9</v>
      </c>
      <c r="F37" s="380">
        <v>0.9</v>
      </c>
      <c r="G37" s="402">
        <v>38</v>
      </c>
      <c r="H37" s="381">
        <v>38</v>
      </c>
      <c r="I37" s="382">
        <v>49154</v>
      </c>
      <c r="J37" s="351">
        <v>48754</v>
      </c>
      <c r="K37" s="352">
        <v>-0.8</v>
      </c>
      <c r="L37" s="353">
        <v>0.6</v>
      </c>
      <c r="M37" s="384">
        <v>0.6</v>
      </c>
      <c r="N37" s="436">
        <v>42</v>
      </c>
      <c r="O37" s="431">
        <v>42</v>
      </c>
      <c r="P37" s="354"/>
      <c r="Q37" s="331"/>
    </row>
    <row r="38" spans="1:17" ht="18.75" customHeight="1">
      <c r="A38" s="385" t="s">
        <v>318</v>
      </c>
      <c r="B38" s="386">
        <v>977</v>
      </c>
      <c r="C38" s="387">
        <v>939</v>
      </c>
      <c r="D38" s="388">
        <v>-3.9</v>
      </c>
      <c r="E38" s="389">
        <v>0.4</v>
      </c>
      <c r="F38" s="390">
        <v>0.4</v>
      </c>
      <c r="G38" s="349">
        <v>47</v>
      </c>
      <c r="H38" s="392">
        <v>47</v>
      </c>
      <c r="I38" s="338">
        <v>34557</v>
      </c>
      <c r="J38" s="339">
        <v>33313</v>
      </c>
      <c r="K38" s="393">
        <v>-3.6</v>
      </c>
      <c r="L38" s="394">
        <v>0.4</v>
      </c>
      <c r="M38" s="395">
        <v>0.4</v>
      </c>
      <c r="N38" s="434">
        <v>45</v>
      </c>
      <c r="O38" s="428">
        <v>45</v>
      </c>
      <c r="P38" s="354"/>
      <c r="Q38" s="331"/>
    </row>
    <row r="39" spans="1:17" ht="18.75" customHeight="1">
      <c r="A39" s="356" t="s">
        <v>319</v>
      </c>
      <c r="B39" s="199">
        <v>1416</v>
      </c>
      <c r="C39" s="357">
        <v>1358</v>
      </c>
      <c r="D39" s="358">
        <v>-4.1</v>
      </c>
      <c r="E39" s="359">
        <v>0.6</v>
      </c>
      <c r="F39" s="360">
        <v>0.6</v>
      </c>
      <c r="G39" s="349">
        <v>44</v>
      </c>
      <c r="H39" s="178">
        <v>44</v>
      </c>
      <c r="I39" s="350">
        <v>42312</v>
      </c>
      <c r="J39" s="351">
        <v>42726</v>
      </c>
      <c r="K39" s="352">
        <v>1</v>
      </c>
      <c r="L39" s="353">
        <v>0.5</v>
      </c>
      <c r="M39" s="354">
        <v>0.6</v>
      </c>
      <c r="N39" s="434">
        <v>44</v>
      </c>
      <c r="O39" s="429">
        <v>44</v>
      </c>
      <c r="P39" s="354"/>
      <c r="Q39" s="331"/>
    </row>
    <row r="40" spans="1:17" ht="18.75" customHeight="1">
      <c r="A40" s="356" t="s">
        <v>320</v>
      </c>
      <c r="B40" s="199">
        <v>3838</v>
      </c>
      <c r="C40" s="357">
        <v>3687</v>
      </c>
      <c r="D40" s="358">
        <v>-3.9</v>
      </c>
      <c r="E40" s="359">
        <v>1.6</v>
      </c>
      <c r="F40" s="360">
        <v>1.6</v>
      </c>
      <c r="G40" s="349">
        <v>21</v>
      </c>
      <c r="H40" s="178">
        <v>21</v>
      </c>
      <c r="I40" s="350">
        <v>146350</v>
      </c>
      <c r="J40" s="351">
        <v>143420</v>
      </c>
      <c r="K40" s="352">
        <v>-2</v>
      </c>
      <c r="L40" s="353">
        <v>1.9</v>
      </c>
      <c r="M40" s="354">
        <v>1.9</v>
      </c>
      <c r="N40" s="434">
        <v>21</v>
      </c>
      <c r="O40" s="429">
        <v>21</v>
      </c>
      <c r="P40" s="354"/>
      <c r="Q40" s="331"/>
    </row>
    <row r="41" spans="1:17" ht="18.75" customHeight="1">
      <c r="A41" s="356" t="s">
        <v>321</v>
      </c>
      <c r="B41" s="199">
        <v>5638</v>
      </c>
      <c r="C41" s="357">
        <v>5465</v>
      </c>
      <c r="D41" s="358">
        <v>-3.1</v>
      </c>
      <c r="E41" s="359">
        <v>2.4</v>
      </c>
      <c r="F41" s="360">
        <v>2.4</v>
      </c>
      <c r="G41" s="349">
        <v>16</v>
      </c>
      <c r="H41" s="178">
        <v>16</v>
      </c>
      <c r="I41" s="350">
        <v>205008</v>
      </c>
      <c r="J41" s="351">
        <v>203210</v>
      </c>
      <c r="K41" s="352">
        <v>-0.9</v>
      </c>
      <c r="L41" s="353">
        <v>2.7</v>
      </c>
      <c r="M41" s="354">
        <v>2.7</v>
      </c>
      <c r="N41" s="434">
        <v>11</v>
      </c>
      <c r="O41" s="429">
        <v>10</v>
      </c>
      <c r="P41" s="354"/>
      <c r="Q41" s="331"/>
    </row>
    <row r="42" spans="1:17" ht="18.75" customHeight="1">
      <c r="A42" s="361" t="s">
        <v>322</v>
      </c>
      <c r="B42" s="199">
        <v>2123</v>
      </c>
      <c r="C42" s="357">
        <v>2045</v>
      </c>
      <c r="D42" s="358">
        <v>-3.7</v>
      </c>
      <c r="E42" s="359">
        <v>0.9</v>
      </c>
      <c r="F42" s="360">
        <v>0.9</v>
      </c>
      <c r="G42" s="402">
        <v>36</v>
      </c>
      <c r="H42" s="178">
        <v>36</v>
      </c>
      <c r="I42" s="350">
        <v>96011</v>
      </c>
      <c r="J42" s="351">
        <v>93219</v>
      </c>
      <c r="K42" s="362">
        <v>-2.9</v>
      </c>
      <c r="L42" s="363">
        <v>1.2</v>
      </c>
      <c r="M42" s="354">
        <v>1.2</v>
      </c>
      <c r="N42" s="436">
        <v>26</v>
      </c>
      <c r="O42" s="429">
        <v>27</v>
      </c>
      <c r="P42" s="354"/>
      <c r="Q42" s="331"/>
    </row>
    <row r="43" spans="1:17" ht="18.75" customHeight="1">
      <c r="A43" s="385" t="s">
        <v>323</v>
      </c>
      <c r="B43" s="403">
        <v>1490</v>
      </c>
      <c r="C43" s="404">
        <v>1422</v>
      </c>
      <c r="D43" s="405">
        <v>-4.6</v>
      </c>
      <c r="E43" s="406">
        <v>0.6</v>
      </c>
      <c r="F43" s="407">
        <v>0.6</v>
      </c>
      <c r="G43" s="349">
        <v>43</v>
      </c>
      <c r="H43" s="408">
        <v>43</v>
      </c>
      <c r="I43" s="338">
        <v>48147</v>
      </c>
      <c r="J43" s="339">
        <v>48145</v>
      </c>
      <c r="K43" s="393">
        <v>0</v>
      </c>
      <c r="L43" s="394">
        <v>0.6</v>
      </c>
      <c r="M43" s="395">
        <v>0.6</v>
      </c>
      <c r="N43" s="434">
        <v>43</v>
      </c>
      <c r="O43" s="428">
        <v>43</v>
      </c>
      <c r="P43" s="354"/>
      <c r="Q43" s="331"/>
    </row>
    <row r="44" spans="1:17" ht="18.75" customHeight="1">
      <c r="A44" s="356" t="s">
        <v>324</v>
      </c>
      <c r="B44" s="199">
        <v>2314</v>
      </c>
      <c r="C44" s="357">
        <v>2225</v>
      </c>
      <c r="D44" s="358">
        <v>-3.8</v>
      </c>
      <c r="E44" s="359">
        <v>1</v>
      </c>
      <c r="F44" s="360">
        <v>1</v>
      </c>
      <c r="G44" s="349">
        <v>33</v>
      </c>
      <c r="H44" s="178">
        <v>32</v>
      </c>
      <c r="I44" s="350">
        <v>67140</v>
      </c>
      <c r="J44" s="351">
        <v>67822</v>
      </c>
      <c r="K44" s="352">
        <v>1</v>
      </c>
      <c r="L44" s="353">
        <v>0.9</v>
      </c>
      <c r="M44" s="354">
        <v>0.9</v>
      </c>
      <c r="N44" s="434">
        <v>36</v>
      </c>
      <c r="O44" s="429">
        <v>35</v>
      </c>
      <c r="P44" s="354"/>
      <c r="Q44" s="331"/>
    </row>
    <row r="45" spans="1:17" ht="18.75" customHeight="1">
      <c r="A45" s="356" t="s">
        <v>325</v>
      </c>
      <c r="B45" s="199">
        <v>2550</v>
      </c>
      <c r="C45" s="357">
        <v>2432</v>
      </c>
      <c r="D45" s="358">
        <v>-4.6</v>
      </c>
      <c r="E45" s="359">
        <v>1.1</v>
      </c>
      <c r="F45" s="360">
        <v>1.1</v>
      </c>
      <c r="G45" s="349">
        <v>28</v>
      </c>
      <c r="H45" s="178">
        <v>28</v>
      </c>
      <c r="I45" s="350">
        <v>79289</v>
      </c>
      <c r="J45" s="351">
        <v>75695</v>
      </c>
      <c r="K45" s="352">
        <v>-4.5</v>
      </c>
      <c r="L45" s="353">
        <v>1</v>
      </c>
      <c r="M45" s="354">
        <v>1</v>
      </c>
      <c r="N45" s="434">
        <v>30</v>
      </c>
      <c r="O45" s="429">
        <v>30</v>
      </c>
      <c r="P45" s="354"/>
      <c r="Q45" s="331"/>
    </row>
    <row r="46" spans="1:17" ht="18.75" customHeight="1">
      <c r="A46" s="356" t="s">
        <v>326</v>
      </c>
      <c r="B46" s="199">
        <v>1138</v>
      </c>
      <c r="C46" s="357">
        <v>1073</v>
      </c>
      <c r="D46" s="358">
        <v>-5.7</v>
      </c>
      <c r="E46" s="359">
        <v>0.5</v>
      </c>
      <c r="F46" s="360">
        <v>0.5</v>
      </c>
      <c r="G46" s="349">
        <v>46</v>
      </c>
      <c r="H46" s="178">
        <v>46</v>
      </c>
      <c r="I46" s="350">
        <v>24663</v>
      </c>
      <c r="J46" s="351">
        <v>24063</v>
      </c>
      <c r="K46" s="352">
        <v>-2.4</v>
      </c>
      <c r="L46" s="353">
        <v>0.3</v>
      </c>
      <c r="M46" s="354">
        <v>0.3</v>
      </c>
      <c r="N46" s="434">
        <v>47</v>
      </c>
      <c r="O46" s="429">
        <v>47</v>
      </c>
      <c r="P46" s="354"/>
      <c r="Q46" s="331"/>
    </row>
    <row r="47" spans="1:17" ht="19.5" customHeight="1">
      <c r="A47" s="361" t="s">
        <v>327</v>
      </c>
      <c r="B47" s="200">
        <v>6434</v>
      </c>
      <c r="C47" s="377">
        <v>6132</v>
      </c>
      <c r="D47" s="378">
        <v>-4.7</v>
      </c>
      <c r="E47" s="379">
        <v>2.7</v>
      </c>
      <c r="F47" s="380">
        <v>2.7</v>
      </c>
      <c r="G47" s="402">
        <v>9</v>
      </c>
      <c r="H47" s="381">
        <v>9</v>
      </c>
      <c r="I47" s="382">
        <v>216161</v>
      </c>
      <c r="J47" s="383">
        <v>214495</v>
      </c>
      <c r="K47" s="362">
        <v>-0.8</v>
      </c>
      <c r="L47" s="363">
        <v>2.8</v>
      </c>
      <c r="M47" s="384">
        <v>2.8</v>
      </c>
      <c r="N47" s="434">
        <v>9</v>
      </c>
      <c r="O47" s="431">
        <v>9</v>
      </c>
      <c r="P47" s="354"/>
      <c r="Q47" s="331"/>
    </row>
    <row r="48" spans="1:17" ht="18.75" customHeight="1">
      <c r="A48" s="385" t="s">
        <v>328</v>
      </c>
      <c r="B48" s="386">
        <v>1532</v>
      </c>
      <c r="C48" s="387">
        <v>1474</v>
      </c>
      <c r="D48" s="388">
        <v>-3.8</v>
      </c>
      <c r="E48" s="389">
        <v>0.6</v>
      </c>
      <c r="F48" s="390">
        <v>0.7</v>
      </c>
      <c r="G48" s="349">
        <v>42</v>
      </c>
      <c r="H48" s="392">
        <v>42</v>
      </c>
      <c r="I48" s="338">
        <v>58777</v>
      </c>
      <c r="J48" s="339">
        <v>57720</v>
      </c>
      <c r="K48" s="393">
        <v>-1.8</v>
      </c>
      <c r="L48" s="394">
        <v>0.8</v>
      </c>
      <c r="M48" s="395">
        <v>0.8</v>
      </c>
      <c r="N48" s="433">
        <v>38</v>
      </c>
      <c r="O48" s="428">
        <v>40</v>
      </c>
      <c r="P48" s="354"/>
      <c r="Q48" s="331"/>
    </row>
    <row r="49" spans="1:17" ht="18.75" customHeight="1">
      <c r="A49" s="356" t="s">
        <v>329</v>
      </c>
      <c r="B49" s="199">
        <v>2091</v>
      </c>
      <c r="C49" s="357">
        <v>2006</v>
      </c>
      <c r="D49" s="358">
        <v>-4.1</v>
      </c>
      <c r="E49" s="359">
        <v>0.9</v>
      </c>
      <c r="F49" s="360">
        <v>0.9</v>
      </c>
      <c r="G49" s="349">
        <v>37</v>
      </c>
      <c r="H49" s="178">
        <v>37</v>
      </c>
      <c r="I49" s="350">
        <v>58077</v>
      </c>
      <c r="J49" s="351">
        <v>58349</v>
      </c>
      <c r="K49" s="352">
        <v>0.5</v>
      </c>
      <c r="L49" s="353">
        <v>0.8</v>
      </c>
      <c r="M49" s="354">
        <v>0.8</v>
      </c>
      <c r="N49" s="434">
        <v>40</v>
      </c>
      <c r="O49" s="429">
        <v>38</v>
      </c>
      <c r="P49" s="354"/>
      <c r="Q49" s="331"/>
    </row>
    <row r="50" spans="1:17" ht="18.75" customHeight="1">
      <c r="A50" s="356" t="s">
        <v>330</v>
      </c>
      <c r="B50" s="199">
        <v>2365</v>
      </c>
      <c r="C50" s="357">
        <v>2213</v>
      </c>
      <c r="D50" s="358">
        <v>-6.4</v>
      </c>
      <c r="E50" s="359">
        <v>1</v>
      </c>
      <c r="F50" s="360">
        <v>1</v>
      </c>
      <c r="G50" s="349">
        <v>32</v>
      </c>
      <c r="H50" s="178">
        <v>33</v>
      </c>
      <c r="I50" s="350">
        <v>91939</v>
      </c>
      <c r="J50" s="351">
        <v>90869</v>
      </c>
      <c r="K50" s="352">
        <v>-1.2</v>
      </c>
      <c r="L50" s="353">
        <v>1.2</v>
      </c>
      <c r="M50" s="354">
        <v>1.2</v>
      </c>
      <c r="N50" s="434">
        <v>28</v>
      </c>
      <c r="O50" s="429">
        <v>28</v>
      </c>
      <c r="P50" s="354"/>
      <c r="Q50" s="331"/>
    </row>
    <row r="51" spans="1:17" ht="18.75" customHeight="1">
      <c r="A51" s="356" t="s">
        <v>331</v>
      </c>
      <c r="B51" s="199">
        <v>1741</v>
      </c>
      <c r="C51" s="357">
        <v>1666</v>
      </c>
      <c r="D51" s="358">
        <v>-4.3</v>
      </c>
      <c r="E51" s="359">
        <v>0.7</v>
      </c>
      <c r="F51" s="360">
        <v>0.7</v>
      </c>
      <c r="G51" s="349">
        <v>39</v>
      </c>
      <c r="H51" s="178">
        <v>39</v>
      </c>
      <c r="I51" s="350">
        <v>67900</v>
      </c>
      <c r="J51" s="351">
        <v>67094</v>
      </c>
      <c r="K51" s="352">
        <v>-1.2</v>
      </c>
      <c r="L51" s="353">
        <v>0.9</v>
      </c>
      <c r="M51" s="354">
        <v>0.9</v>
      </c>
      <c r="N51" s="434">
        <v>34</v>
      </c>
      <c r="O51" s="429">
        <v>36</v>
      </c>
      <c r="P51" s="354"/>
      <c r="Q51" s="331"/>
    </row>
    <row r="52" spans="1:17" ht="18.75" customHeight="1">
      <c r="A52" s="356" t="s">
        <v>332</v>
      </c>
      <c r="B52" s="199">
        <v>1612</v>
      </c>
      <c r="C52" s="357">
        <v>1543</v>
      </c>
      <c r="D52" s="358">
        <v>-4.3</v>
      </c>
      <c r="E52" s="359">
        <v>0.7</v>
      </c>
      <c r="F52" s="360">
        <v>0.7</v>
      </c>
      <c r="G52" s="349">
        <v>41</v>
      </c>
      <c r="H52" s="178">
        <v>41</v>
      </c>
      <c r="I52" s="350">
        <v>56758</v>
      </c>
      <c r="J52" s="351">
        <v>54795</v>
      </c>
      <c r="K52" s="362">
        <v>-3.5</v>
      </c>
      <c r="L52" s="363">
        <v>0.7</v>
      </c>
      <c r="M52" s="354">
        <v>0.7</v>
      </c>
      <c r="N52" s="436">
        <v>41</v>
      </c>
      <c r="O52" s="429">
        <v>41</v>
      </c>
      <c r="P52" s="354"/>
      <c r="Q52" s="331"/>
    </row>
    <row r="53" spans="1:17" ht="18.75" customHeight="1">
      <c r="A53" s="385" t="s">
        <v>333</v>
      </c>
      <c r="B53" s="386">
        <v>2479</v>
      </c>
      <c r="C53" s="387">
        <v>2318</v>
      </c>
      <c r="D53" s="388">
        <v>-6.5</v>
      </c>
      <c r="E53" s="389">
        <v>1.1</v>
      </c>
      <c r="F53" s="390">
        <v>1</v>
      </c>
      <c r="G53" s="391">
        <v>29</v>
      </c>
      <c r="H53" s="392">
        <v>30</v>
      </c>
      <c r="I53" s="338">
        <v>71283</v>
      </c>
      <c r="J53" s="339">
        <v>71071</v>
      </c>
      <c r="K53" s="393">
        <v>-0.3</v>
      </c>
      <c r="L53" s="394">
        <v>0.9</v>
      </c>
      <c r="M53" s="395">
        <v>0.9</v>
      </c>
      <c r="N53" s="434">
        <v>32</v>
      </c>
      <c r="O53" s="428">
        <v>32</v>
      </c>
      <c r="P53" s="354"/>
      <c r="Q53" s="331"/>
    </row>
    <row r="54" spans="1:17" ht="18.75" customHeight="1" thickBot="1">
      <c r="A54" s="409" t="s">
        <v>334</v>
      </c>
      <c r="B54" s="201">
        <v>1302</v>
      </c>
      <c r="C54" s="410">
        <v>1260</v>
      </c>
      <c r="D54" s="411">
        <v>-3.2</v>
      </c>
      <c r="E54" s="412">
        <v>0.6</v>
      </c>
      <c r="F54" s="413">
        <v>0.6</v>
      </c>
      <c r="G54" s="349">
        <v>45</v>
      </c>
      <c r="H54" s="190">
        <v>45</v>
      </c>
      <c r="I54" s="414">
        <v>24812</v>
      </c>
      <c r="J54" s="415">
        <v>24807</v>
      </c>
      <c r="K54" s="416">
        <v>0</v>
      </c>
      <c r="L54" s="417">
        <v>0.3</v>
      </c>
      <c r="M54" s="418">
        <v>0.3</v>
      </c>
      <c r="N54" s="437">
        <v>46</v>
      </c>
      <c r="O54" s="432">
        <v>46</v>
      </c>
      <c r="P54" s="354"/>
      <c r="Q54" s="331"/>
    </row>
    <row r="55" spans="1:16" ht="15.75" customHeight="1">
      <c r="A55" s="419" t="s">
        <v>335</v>
      </c>
      <c r="B55" s="420"/>
      <c r="C55" s="420"/>
      <c r="D55" s="420"/>
      <c r="E55" s="420"/>
      <c r="F55" s="420"/>
      <c r="G55" s="421"/>
      <c r="H55" s="422"/>
      <c r="I55" s="423"/>
      <c r="J55" s="423"/>
      <c r="K55" s="179"/>
      <c r="L55" s="354"/>
      <c r="M55" s="424"/>
      <c r="N55" s="179"/>
      <c r="O55" s="425"/>
      <c r="P55" s="354"/>
    </row>
  </sheetData>
  <mergeCells count="17">
    <mergeCell ref="J4:J5"/>
    <mergeCell ref="L4:M4"/>
    <mergeCell ref="N4:O4"/>
    <mergeCell ref="G5:G6"/>
    <mergeCell ref="H5:H6"/>
    <mergeCell ref="N5:N6"/>
    <mergeCell ref="O5:O6"/>
    <mergeCell ref="A1:O1"/>
    <mergeCell ref="A2:O2"/>
    <mergeCell ref="A3:A6"/>
    <mergeCell ref="B3:H3"/>
    <mergeCell ref="I3:O3"/>
    <mergeCell ref="B4:B5"/>
    <mergeCell ref="C4:C5"/>
    <mergeCell ref="E4:F4"/>
    <mergeCell ref="G4:H4"/>
    <mergeCell ref="I4:I5"/>
  </mergeCells>
  <hyperlinks>
    <hyperlink ref="IS65532" location="INDEX!A40" display="[ GO TO INDEX ]"/>
    <hyperlink ref="IT65532" location="INDEX!A40" display="[ GO TO INDEX ]"/>
    <hyperlink ref="IU65532" location="INDEX!A40" display="[ GO TO INDEX ]"/>
  </hyperlink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Q55"/>
  <sheetViews>
    <sheetView workbookViewId="0" topLeftCell="A1">
      <selection activeCell="A1" sqref="A1:O1"/>
    </sheetView>
  </sheetViews>
  <sheetFormatPr defaultColWidth="9.00390625" defaultRowHeight="13.5"/>
  <cols>
    <col min="1" max="1" width="7.875" style="426" customWidth="1"/>
    <col min="2" max="3" width="10.625" style="183" customWidth="1"/>
    <col min="4" max="4" width="6.625" style="183" bestFit="1" customWidth="1"/>
    <col min="5" max="8" width="5.625" style="183" customWidth="1"/>
    <col min="9" max="10" width="10.625" style="183" customWidth="1"/>
    <col min="11" max="11" width="6.625" style="183" customWidth="1"/>
    <col min="12" max="14" width="5.625" style="183" customWidth="1"/>
    <col min="15" max="15" width="5.625" style="427" customWidth="1"/>
    <col min="16" max="16" width="5.625" style="183" customWidth="1"/>
    <col min="17" max="16384" width="9.00390625" style="183" customWidth="1"/>
  </cols>
  <sheetData>
    <row r="1" spans="1:16" s="167" customFormat="1" ht="27" customHeight="1">
      <c r="A1" s="529" t="s">
        <v>336</v>
      </c>
      <c r="B1" s="529"/>
      <c r="C1" s="529"/>
      <c r="D1" s="529"/>
      <c r="E1" s="529"/>
      <c r="F1" s="529"/>
      <c r="G1" s="529"/>
      <c r="H1" s="529"/>
      <c r="I1" s="529"/>
      <c r="J1" s="529"/>
      <c r="K1" s="529"/>
      <c r="L1" s="529"/>
      <c r="M1" s="529"/>
      <c r="N1" s="529"/>
      <c r="O1" s="529"/>
      <c r="P1" s="168"/>
    </row>
    <row r="2" spans="1:16" s="167" customFormat="1" ht="27" customHeight="1" thickBot="1">
      <c r="A2" s="552" t="s">
        <v>270</v>
      </c>
      <c r="B2" s="552"/>
      <c r="C2" s="552"/>
      <c r="D2" s="552"/>
      <c r="E2" s="552"/>
      <c r="F2" s="552"/>
      <c r="G2" s="552"/>
      <c r="H2" s="552"/>
      <c r="I2" s="552"/>
      <c r="J2" s="552"/>
      <c r="K2" s="552"/>
      <c r="L2" s="552"/>
      <c r="M2" s="552"/>
      <c r="N2" s="552"/>
      <c r="O2" s="552"/>
      <c r="P2" s="311"/>
    </row>
    <row r="3" spans="1:16" s="167" customFormat="1" ht="13.5" customHeight="1">
      <c r="A3" s="531" t="s">
        <v>271</v>
      </c>
      <c r="B3" s="534" t="s">
        <v>272</v>
      </c>
      <c r="C3" s="535"/>
      <c r="D3" s="535"/>
      <c r="E3" s="535"/>
      <c r="F3" s="535"/>
      <c r="G3" s="535"/>
      <c r="H3" s="536"/>
      <c r="I3" s="537" t="s">
        <v>273</v>
      </c>
      <c r="J3" s="538"/>
      <c r="K3" s="538"/>
      <c r="L3" s="538"/>
      <c r="M3" s="538"/>
      <c r="N3" s="538"/>
      <c r="O3" s="539"/>
      <c r="P3" s="312"/>
    </row>
    <row r="4" spans="1:16" s="167" customFormat="1" ht="13.5" customHeight="1">
      <c r="A4" s="532"/>
      <c r="B4" s="540" t="s">
        <v>274</v>
      </c>
      <c r="C4" s="542" t="s">
        <v>275</v>
      </c>
      <c r="D4" s="313"/>
      <c r="E4" s="544" t="s">
        <v>276</v>
      </c>
      <c r="F4" s="545"/>
      <c r="G4" s="546" t="s">
        <v>277</v>
      </c>
      <c r="H4" s="547"/>
      <c r="I4" s="540" t="s">
        <v>278</v>
      </c>
      <c r="J4" s="542" t="s">
        <v>279</v>
      </c>
      <c r="K4" s="313"/>
      <c r="L4" s="548" t="s">
        <v>280</v>
      </c>
      <c r="M4" s="548"/>
      <c r="N4" s="546" t="s">
        <v>277</v>
      </c>
      <c r="O4" s="547"/>
      <c r="P4" s="312"/>
    </row>
    <row r="5" spans="1:16" s="167" customFormat="1" ht="12">
      <c r="A5" s="532"/>
      <c r="B5" s="541"/>
      <c r="C5" s="543"/>
      <c r="D5" s="315" t="s">
        <v>16</v>
      </c>
      <c r="E5" s="314" t="s">
        <v>281</v>
      </c>
      <c r="F5" s="314" t="s">
        <v>282</v>
      </c>
      <c r="G5" s="549" t="s">
        <v>281</v>
      </c>
      <c r="H5" s="550" t="s">
        <v>283</v>
      </c>
      <c r="I5" s="541"/>
      <c r="J5" s="543"/>
      <c r="K5" s="315" t="s">
        <v>16</v>
      </c>
      <c r="L5" s="314" t="s">
        <v>281</v>
      </c>
      <c r="M5" s="314" t="s">
        <v>282</v>
      </c>
      <c r="N5" s="549" t="s">
        <v>281</v>
      </c>
      <c r="O5" s="550" t="s">
        <v>283</v>
      </c>
      <c r="P5" s="316"/>
    </row>
    <row r="6" spans="1:16" s="167" customFormat="1" ht="11.25">
      <c r="A6" s="533"/>
      <c r="B6" s="317" t="s">
        <v>284</v>
      </c>
      <c r="C6" s="318" t="s">
        <v>284</v>
      </c>
      <c r="D6" s="318" t="s">
        <v>285</v>
      </c>
      <c r="E6" s="319" t="s">
        <v>18</v>
      </c>
      <c r="F6" s="319" t="s">
        <v>18</v>
      </c>
      <c r="G6" s="544"/>
      <c r="H6" s="551"/>
      <c r="I6" s="317" t="s">
        <v>284</v>
      </c>
      <c r="J6" s="318" t="s">
        <v>284</v>
      </c>
      <c r="K6" s="318" t="s">
        <v>285</v>
      </c>
      <c r="L6" s="319" t="s">
        <v>18</v>
      </c>
      <c r="M6" s="319" t="s">
        <v>18</v>
      </c>
      <c r="N6" s="544"/>
      <c r="O6" s="551"/>
      <c r="P6" s="316"/>
    </row>
    <row r="7" spans="1:17" s="167" customFormat="1" ht="18.75" customHeight="1">
      <c r="A7" s="320" t="s">
        <v>286</v>
      </c>
      <c r="B7" s="321">
        <v>265259031</v>
      </c>
      <c r="C7" s="322">
        <v>285482770</v>
      </c>
      <c r="D7" s="323">
        <v>7.6</v>
      </c>
      <c r="E7" s="324">
        <v>100</v>
      </c>
      <c r="F7" s="324">
        <v>100</v>
      </c>
      <c r="G7" s="325" t="s">
        <v>287</v>
      </c>
      <c r="H7" s="325" t="s">
        <v>287</v>
      </c>
      <c r="I7" s="326">
        <v>80319365</v>
      </c>
      <c r="J7" s="327">
        <v>89282222</v>
      </c>
      <c r="K7" s="328">
        <v>11.2</v>
      </c>
      <c r="L7" s="329">
        <v>100</v>
      </c>
      <c r="M7" s="329">
        <v>100</v>
      </c>
      <c r="N7" s="325" t="s">
        <v>287</v>
      </c>
      <c r="O7" s="330" t="s">
        <v>287</v>
      </c>
      <c r="P7" s="316"/>
      <c r="Q7" s="331"/>
    </row>
    <row r="8" spans="1:17" s="167" customFormat="1" ht="18.75" customHeight="1">
      <c r="A8" s="320" t="s">
        <v>288</v>
      </c>
      <c r="B8" s="332">
        <v>5202551</v>
      </c>
      <c r="C8" s="333">
        <v>5852091</v>
      </c>
      <c r="D8" s="334">
        <v>12.5</v>
      </c>
      <c r="E8" s="335">
        <v>2</v>
      </c>
      <c r="F8" s="336">
        <v>2</v>
      </c>
      <c r="G8" s="337">
        <v>18</v>
      </c>
      <c r="H8" s="337">
        <v>18</v>
      </c>
      <c r="I8" s="338">
        <v>1517427</v>
      </c>
      <c r="J8" s="339">
        <v>1543024</v>
      </c>
      <c r="K8" s="340">
        <v>1.7</v>
      </c>
      <c r="L8" s="341">
        <v>1.9</v>
      </c>
      <c r="M8" s="336">
        <v>1.7</v>
      </c>
      <c r="N8" s="433">
        <v>21</v>
      </c>
      <c r="O8" s="428">
        <v>23</v>
      </c>
      <c r="P8" s="342"/>
      <c r="Q8" s="331"/>
    </row>
    <row r="9" spans="1:17" s="167" customFormat="1" ht="18.75" customHeight="1">
      <c r="A9" s="343" t="s">
        <v>289</v>
      </c>
      <c r="B9" s="344">
        <v>1457403</v>
      </c>
      <c r="C9" s="345">
        <v>1504751</v>
      </c>
      <c r="D9" s="346">
        <v>3.2</v>
      </c>
      <c r="E9" s="347">
        <v>0.5</v>
      </c>
      <c r="F9" s="348">
        <v>0.5</v>
      </c>
      <c r="G9" s="349">
        <v>41</v>
      </c>
      <c r="H9" s="349">
        <v>41</v>
      </c>
      <c r="I9" s="350">
        <v>575989</v>
      </c>
      <c r="J9" s="351">
        <v>622203</v>
      </c>
      <c r="K9" s="352">
        <v>8</v>
      </c>
      <c r="L9" s="353">
        <v>0.7</v>
      </c>
      <c r="M9" s="354">
        <v>0.7</v>
      </c>
      <c r="N9" s="434">
        <v>37</v>
      </c>
      <c r="O9" s="429">
        <v>38</v>
      </c>
      <c r="P9" s="355"/>
      <c r="Q9" s="331"/>
    </row>
    <row r="10" spans="1:17" s="167" customFormat="1" ht="18.75" customHeight="1">
      <c r="A10" s="356" t="s">
        <v>290</v>
      </c>
      <c r="B10" s="344">
        <v>2010170</v>
      </c>
      <c r="C10" s="345">
        <v>2067268</v>
      </c>
      <c r="D10" s="346">
        <v>2.8</v>
      </c>
      <c r="E10" s="347">
        <v>0.8</v>
      </c>
      <c r="F10" s="348">
        <v>0.7</v>
      </c>
      <c r="G10" s="349">
        <v>33</v>
      </c>
      <c r="H10" s="349">
        <v>34</v>
      </c>
      <c r="I10" s="350">
        <v>559879</v>
      </c>
      <c r="J10" s="351">
        <v>620516</v>
      </c>
      <c r="K10" s="352">
        <v>10.8</v>
      </c>
      <c r="L10" s="353">
        <v>0.7</v>
      </c>
      <c r="M10" s="354">
        <v>0.7</v>
      </c>
      <c r="N10" s="434">
        <v>40</v>
      </c>
      <c r="O10" s="429">
        <v>39</v>
      </c>
      <c r="P10" s="354"/>
      <c r="Q10" s="331"/>
    </row>
    <row r="11" spans="1:17" ht="18.75" customHeight="1">
      <c r="A11" s="356" t="s">
        <v>291</v>
      </c>
      <c r="B11" s="199">
        <v>2944135</v>
      </c>
      <c r="C11" s="357">
        <v>3529915</v>
      </c>
      <c r="D11" s="358">
        <v>19.9</v>
      </c>
      <c r="E11" s="359">
        <v>1.1</v>
      </c>
      <c r="F11" s="360">
        <v>1.2</v>
      </c>
      <c r="G11" s="349">
        <v>26</v>
      </c>
      <c r="H11" s="178">
        <v>26</v>
      </c>
      <c r="I11" s="350">
        <v>950315</v>
      </c>
      <c r="J11" s="351">
        <v>1074006</v>
      </c>
      <c r="K11" s="352">
        <v>13</v>
      </c>
      <c r="L11" s="353">
        <v>1.2</v>
      </c>
      <c r="M11" s="354">
        <v>1.2</v>
      </c>
      <c r="N11" s="434">
        <v>24</v>
      </c>
      <c r="O11" s="429">
        <v>25</v>
      </c>
      <c r="P11" s="354"/>
      <c r="Q11" s="331"/>
    </row>
    <row r="12" spans="1:17" ht="16.5" customHeight="1">
      <c r="A12" s="361" t="s">
        <v>292</v>
      </c>
      <c r="B12" s="199">
        <v>1184799</v>
      </c>
      <c r="C12" s="357">
        <v>1317579</v>
      </c>
      <c r="D12" s="358">
        <v>11.2</v>
      </c>
      <c r="E12" s="359">
        <v>0.4</v>
      </c>
      <c r="F12" s="360">
        <v>0.5</v>
      </c>
      <c r="G12" s="349">
        <v>43</v>
      </c>
      <c r="H12" s="178">
        <v>42</v>
      </c>
      <c r="I12" s="350">
        <v>405070</v>
      </c>
      <c r="J12" s="351">
        <v>484339</v>
      </c>
      <c r="K12" s="362">
        <v>19.6</v>
      </c>
      <c r="L12" s="363">
        <v>0.5</v>
      </c>
      <c r="M12" s="354">
        <v>0.5</v>
      </c>
      <c r="N12" s="434">
        <v>42</v>
      </c>
      <c r="O12" s="429">
        <v>42</v>
      </c>
      <c r="P12" s="354"/>
      <c r="Q12" s="331"/>
    </row>
    <row r="13" spans="1:17" ht="16.5" customHeight="1">
      <c r="A13" s="364" t="s">
        <v>293</v>
      </c>
      <c r="B13" s="365">
        <v>2391489</v>
      </c>
      <c r="C13" s="366">
        <v>2750598</v>
      </c>
      <c r="D13" s="367">
        <v>15</v>
      </c>
      <c r="E13" s="368">
        <v>0.9</v>
      </c>
      <c r="F13" s="369">
        <v>1</v>
      </c>
      <c r="G13" s="370">
        <v>30</v>
      </c>
      <c r="H13" s="371">
        <v>28</v>
      </c>
      <c r="I13" s="372">
        <v>682814</v>
      </c>
      <c r="J13" s="373">
        <v>859707</v>
      </c>
      <c r="K13" s="374">
        <v>25.9</v>
      </c>
      <c r="L13" s="375">
        <v>0.9</v>
      </c>
      <c r="M13" s="376">
        <v>1</v>
      </c>
      <c r="N13" s="435">
        <v>31</v>
      </c>
      <c r="O13" s="430">
        <v>29</v>
      </c>
      <c r="P13" s="354"/>
      <c r="Q13" s="331"/>
    </row>
    <row r="14" spans="1:17" ht="18.75" customHeight="1">
      <c r="A14" s="356" t="s">
        <v>294</v>
      </c>
      <c r="B14" s="199">
        <v>4724529</v>
      </c>
      <c r="C14" s="357">
        <v>4968022</v>
      </c>
      <c r="D14" s="358">
        <v>5.2</v>
      </c>
      <c r="E14" s="359">
        <v>1.8</v>
      </c>
      <c r="F14" s="360">
        <v>1.7</v>
      </c>
      <c r="G14" s="349">
        <v>20</v>
      </c>
      <c r="H14" s="178">
        <v>20</v>
      </c>
      <c r="I14" s="350">
        <v>1495877</v>
      </c>
      <c r="J14" s="351">
        <v>1674987</v>
      </c>
      <c r="K14" s="352">
        <v>12</v>
      </c>
      <c r="L14" s="353">
        <v>1.9</v>
      </c>
      <c r="M14" s="354">
        <v>1.9</v>
      </c>
      <c r="N14" s="434">
        <v>22</v>
      </c>
      <c r="O14" s="429">
        <v>19</v>
      </c>
      <c r="P14" s="354"/>
      <c r="Q14" s="331"/>
    </row>
    <row r="15" spans="1:17" ht="18.75" customHeight="1">
      <c r="A15" s="356" t="s">
        <v>295</v>
      </c>
      <c r="B15" s="199">
        <v>9779425</v>
      </c>
      <c r="C15" s="357">
        <v>10813195</v>
      </c>
      <c r="D15" s="358">
        <v>10.6</v>
      </c>
      <c r="E15" s="359">
        <v>3.7</v>
      </c>
      <c r="F15" s="360">
        <v>3.8</v>
      </c>
      <c r="G15" s="349">
        <v>8</v>
      </c>
      <c r="H15" s="178">
        <v>8</v>
      </c>
      <c r="I15" s="350">
        <v>2732714</v>
      </c>
      <c r="J15" s="351">
        <v>3404251</v>
      </c>
      <c r="K15" s="352">
        <v>24.6</v>
      </c>
      <c r="L15" s="353">
        <v>3.4</v>
      </c>
      <c r="M15" s="354">
        <v>3.8</v>
      </c>
      <c r="N15" s="434">
        <v>8</v>
      </c>
      <c r="O15" s="429">
        <v>7</v>
      </c>
      <c r="P15" s="354"/>
      <c r="Q15" s="331"/>
    </row>
    <row r="16" spans="1:17" ht="18.75" customHeight="1">
      <c r="A16" s="356" t="s">
        <v>296</v>
      </c>
      <c r="B16" s="199">
        <v>7679672</v>
      </c>
      <c r="C16" s="357">
        <v>8114717</v>
      </c>
      <c r="D16" s="358">
        <v>5.7</v>
      </c>
      <c r="E16" s="359">
        <v>2.9</v>
      </c>
      <c r="F16" s="360">
        <v>2.8</v>
      </c>
      <c r="G16" s="349">
        <v>13</v>
      </c>
      <c r="H16" s="178">
        <v>11</v>
      </c>
      <c r="I16" s="350">
        <v>2275769</v>
      </c>
      <c r="J16" s="351">
        <v>2528012</v>
      </c>
      <c r="K16" s="352">
        <v>11.1</v>
      </c>
      <c r="L16" s="353">
        <v>2.8</v>
      </c>
      <c r="M16" s="354">
        <v>2.8</v>
      </c>
      <c r="N16" s="434">
        <v>12</v>
      </c>
      <c r="O16" s="429">
        <v>12</v>
      </c>
      <c r="P16" s="354"/>
      <c r="Q16" s="331"/>
    </row>
    <row r="17" spans="1:17" ht="18.75" customHeight="1">
      <c r="A17" s="361" t="s">
        <v>297</v>
      </c>
      <c r="B17" s="200">
        <v>6706669</v>
      </c>
      <c r="C17" s="377">
        <v>7381928</v>
      </c>
      <c r="D17" s="378">
        <v>10.1</v>
      </c>
      <c r="E17" s="379">
        <v>2.5</v>
      </c>
      <c r="F17" s="380">
        <v>2.6</v>
      </c>
      <c r="G17" s="349">
        <v>14</v>
      </c>
      <c r="H17" s="381">
        <v>15</v>
      </c>
      <c r="I17" s="382">
        <v>2207958</v>
      </c>
      <c r="J17" s="383">
        <v>2564244</v>
      </c>
      <c r="K17" s="362">
        <v>16.1</v>
      </c>
      <c r="L17" s="363">
        <v>2.7</v>
      </c>
      <c r="M17" s="384">
        <v>2.9</v>
      </c>
      <c r="N17" s="436">
        <v>13</v>
      </c>
      <c r="O17" s="431">
        <v>11</v>
      </c>
      <c r="P17" s="354"/>
      <c r="Q17" s="331"/>
    </row>
    <row r="18" spans="1:17" ht="18.75" customHeight="1">
      <c r="A18" s="385" t="s">
        <v>298</v>
      </c>
      <c r="B18" s="386">
        <v>11774761</v>
      </c>
      <c r="C18" s="387">
        <v>12656235</v>
      </c>
      <c r="D18" s="388">
        <v>7.5</v>
      </c>
      <c r="E18" s="389">
        <v>4.4</v>
      </c>
      <c r="F18" s="390">
        <v>4.4</v>
      </c>
      <c r="G18" s="391">
        <v>7</v>
      </c>
      <c r="H18" s="392">
        <v>6</v>
      </c>
      <c r="I18" s="338">
        <v>4155976</v>
      </c>
      <c r="J18" s="339">
        <v>4261127</v>
      </c>
      <c r="K18" s="393">
        <v>2.5</v>
      </c>
      <c r="L18" s="394">
        <v>5.2</v>
      </c>
      <c r="M18" s="395">
        <v>4.8</v>
      </c>
      <c r="N18" s="434">
        <v>5</v>
      </c>
      <c r="O18" s="428">
        <v>6</v>
      </c>
      <c r="P18" s="354"/>
      <c r="Q18" s="331"/>
    </row>
    <row r="19" spans="1:17" ht="18.75" customHeight="1">
      <c r="A19" s="356" t="s">
        <v>299</v>
      </c>
      <c r="B19" s="199">
        <v>12345845</v>
      </c>
      <c r="C19" s="357">
        <v>12255671</v>
      </c>
      <c r="D19" s="358">
        <v>-0.7</v>
      </c>
      <c r="E19" s="359">
        <v>4.7</v>
      </c>
      <c r="F19" s="360">
        <v>4.3</v>
      </c>
      <c r="G19" s="349">
        <v>6</v>
      </c>
      <c r="H19" s="178">
        <v>7</v>
      </c>
      <c r="I19" s="350">
        <v>2627945</v>
      </c>
      <c r="J19" s="351">
        <v>3092415</v>
      </c>
      <c r="K19" s="352">
        <v>17.7</v>
      </c>
      <c r="L19" s="353">
        <v>3.3</v>
      </c>
      <c r="M19" s="354">
        <v>3.5</v>
      </c>
      <c r="N19" s="434">
        <v>9</v>
      </c>
      <c r="O19" s="429">
        <v>8</v>
      </c>
      <c r="P19" s="354"/>
      <c r="Q19" s="331"/>
    </row>
    <row r="20" spans="1:17" ht="18.75" customHeight="1">
      <c r="A20" s="356" t="s">
        <v>300</v>
      </c>
      <c r="B20" s="199">
        <v>8023647</v>
      </c>
      <c r="C20" s="357">
        <v>8061196</v>
      </c>
      <c r="D20" s="358">
        <v>0.5</v>
      </c>
      <c r="E20" s="359">
        <v>3</v>
      </c>
      <c r="F20" s="360">
        <v>2.8</v>
      </c>
      <c r="G20" s="349">
        <v>10</v>
      </c>
      <c r="H20" s="178">
        <v>12</v>
      </c>
      <c r="I20" s="350">
        <v>3061130</v>
      </c>
      <c r="J20" s="351">
        <v>3063974</v>
      </c>
      <c r="K20" s="352">
        <v>0.1</v>
      </c>
      <c r="L20" s="353">
        <v>3.8</v>
      </c>
      <c r="M20" s="354">
        <v>3.4</v>
      </c>
      <c r="N20" s="434">
        <v>7</v>
      </c>
      <c r="O20" s="429">
        <v>9</v>
      </c>
      <c r="P20" s="354"/>
      <c r="Q20" s="331"/>
    </row>
    <row r="21" spans="1:17" ht="18.75" customHeight="1">
      <c r="A21" s="356" t="s">
        <v>301</v>
      </c>
      <c r="B21" s="199">
        <v>14868385</v>
      </c>
      <c r="C21" s="357">
        <v>17203250</v>
      </c>
      <c r="D21" s="358">
        <v>15.7</v>
      </c>
      <c r="E21" s="359">
        <v>5.6</v>
      </c>
      <c r="F21" s="360">
        <v>6</v>
      </c>
      <c r="G21" s="349">
        <v>3</v>
      </c>
      <c r="H21" s="178">
        <v>2</v>
      </c>
      <c r="I21" s="350">
        <v>4476465</v>
      </c>
      <c r="J21" s="351">
        <v>5124194</v>
      </c>
      <c r="K21" s="352">
        <v>14.5</v>
      </c>
      <c r="L21" s="353">
        <v>5.6</v>
      </c>
      <c r="M21" s="354">
        <v>5.7</v>
      </c>
      <c r="N21" s="434">
        <v>4</v>
      </c>
      <c r="O21" s="429">
        <v>4</v>
      </c>
      <c r="P21" s="354"/>
      <c r="Q21" s="331"/>
    </row>
    <row r="22" spans="1:17" ht="18.75" customHeight="1">
      <c r="A22" s="356" t="s">
        <v>302</v>
      </c>
      <c r="B22" s="199">
        <v>4144795</v>
      </c>
      <c r="C22" s="357">
        <v>4311702</v>
      </c>
      <c r="D22" s="358">
        <v>4</v>
      </c>
      <c r="E22" s="359">
        <v>1.6</v>
      </c>
      <c r="F22" s="360">
        <v>1.5</v>
      </c>
      <c r="G22" s="349">
        <v>23</v>
      </c>
      <c r="H22" s="178">
        <v>23</v>
      </c>
      <c r="I22" s="350">
        <v>1523875</v>
      </c>
      <c r="J22" s="351">
        <v>1649357</v>
      </c>
      <c r="K22" s="362">
        <v>8.2</v>
      </c>
      <c r="L22" s="363">
        <v>1.9</v>
      </c>
      <c r="M22" s="354">
        <v>1.8</v>
      </c>
      <c r="N22" s="434">
        <v>20</v>
      </c>
      <c r="O22" s="429">
        <v>20</v>
      </c>
      <c r="P22" s="354"/>
      <c r="Q22" s="331"/>
    </row>
    <row r="23" spans="1:17" ht="18.75" customHeight="1">
      <c r="A23" s="385" t="s">
        <v>303</v>
      </c>
      <c r="B23" s="386">
        <v>2868220</v>
      </c>
      <c r="C23" s="387">
        <v>3112415</v>
      </c>
      <c r="D23" s="388">
        <v>8.5</v>
      </c>
      <c r="E23" s="389">
        <v>1.1</v>
      </c>
      <c r="F23" s="390">
        <v>1.1</v>
      </c>
      <c r="G23" s="391">
        <v>27</v>
      </c>
      <c r="H23" s="392">
        <v>27</v>
      </c>
      <c r="I23" s="338">
        <v>907579</v>
      </c>
      <c r="J23" s="339">
        <v>1121259</v>
      </c>
      <c r="K23" s="393">
        <v>23.5</v>
      </c>
      <c r="L23" s="394">
        <v>1.1</v>
      </c>
      <c r="M23" s="395">
        <v>1.3</v>
      </c>
      <c r="N23" s="433">
        <v>25</v>
      </c>
      <c r="O23" s="428">
        <v>24</v>
      </c>
      <c r="P23" s="354"/>
      <c r="Q23" s="331"/>
    </row>
    <row r="24" spans="1:17" ht="18.75" customHeight="1">
      <c r="A24" s="356" t="s">
        <v>304</v>
      </c>
      <c r="B24" s="199">
        <v>2049140</v>
      </c>
      <c r="C24" s="357">
        <v>2355758</v>
      </c>
      <c r="D24" s="358">
        <v>15</v>
      </c>
      <c r="E24" s="359">
        <v>0.8</v>
      </c>
      <c r="F24" s="360">
        <v>0.8</v>
      </c>
      <c r="G24" s="349">
        <v>32</v>
      </c>
      <c r="H24" s="178">
        <v>32</v>
      </c>
      <c r="I24" s="350">
        <v>692778</v>
      </c>
      <c r="J24" s="351">
        <v>780900</v>
      </c>
      <c r="K24" s="352">
        <v>12.7</v>
      </c>
      <c r="L24" s="353">
        <v>0.9</v>
      </c>
      <c r="M24" s="354">
        <v>0.9</v>
      </c>
      <c r="N24" s="434">
        <v>30</v>
      </c>
      <c r="O24" s="429">
        <v>32</v>
      </c>
      <c r="P24" s="354"/>
      <c r="Q24" s="331"/>
    </row>
    <row r="25" spans="1:17" ht="18.75" customHeight="1">
      <c r="A25" s="356" t="s">
        <v>305</v>
      </c>
      <c r="B25" s="396">
        <v>1673401</v>
      </c>
      <c r="C25" s="397">
        <v>1800616</v>
      </c>
      <c r="D25" s="398">
        <v>7.6</v>
      </c>
      <c r="E25" s="399">
        <v>0.6</v>
      </c>
      <c r="F25" s="400">
        <v>0.6</v>
      </c>
      <c r="G25" s="349">
        <v>38</v>
      </c>
      <c r="H25" s="401">
        <v>36</v>
      </c>
      <c r="I25" s="350">
        <v>580075</v>
      </c>
      <c r="J25" s="351">
        <v>663420</v>
      </c>
      <c r="K25" s="352">
        <v>14.4</v>
      </c>
      <c r="L25" s="353">
        <v>0.7</v>
      </c>
      <c r="M25" s="354">
        <v>0.7</v>
      </c>
      <c r="N25" s="434">
        <v>36</v>
      </c>
      <c r="O25" s="429">
        <v>36</v>
      </c>
      <c r="P25" s="354"/>
      <c r="Q25" s="331"/>
    </row>
    <row r="26" spans="1:17" ht="18.75" customHeight="1">
      <c r="A26" s="356" t="s">
        <v>306</v>
      </c>
      <c r="B26" s="199">
        <v>1900013</v>
      </c>
      <c r="C26" s="357">
        <v>2289837</v>
      </c>
      <c r="D26" s="358">
        <v>20.5</v>
      </c>
      <c r="E26" s="359">
        <v>0.7</v>
      </c>
      <c r="F26" s="360">
        <v>0.8</v>
      </c>
      <c r="G26" s="349">
        <v>35</v>
      </c>
      <c r="H26" s="178">
        <v>33</v>
      </c>
      <c r="I26" s="350">
        <v>625118</v>
      </c>
      <c r="J26" s="351">
        <v>901216</v>
      </c>
      <c r="K26" s="352">
        <v>44.2</v>
      </c>
      <c r="L26" s="353">
        <v>0.8</v>
      </c>
      <c r="M26" s="354">
        <v>1</v>
      </c>
      <c r="N26" s="434">
        <v>34</v>
      </c>
      <c r="O26" s="429">
        <v>28</v>
      </c>
      <c r="P26" s="354"/>
      <c r="Q26" s="331"/>
    </row>
    <row r="27" spans="1:17" ht="18.75" customHeight="1">
      <c r="A27" s="361" t="s">
        <v>307</v>
      </c>
      <c r="B27" s="200">
        <v>4983927</v>
      </c>
      <c r="C27" s="377">
        <v>5555519</v>
      </c>
      <c r="D27" s="378">
        <v>11.5</v>
      </c>
      <c r="E27" s="379">
        <v>1.9</v>
      </c>
      <c r="F27" s="380">
        <v>1.9</v>
      </c>
      <c r="G27" s="402">
        <v>19</v>
      </c>
      <c r="H27" s="381">
        <v>19</v>
      </c>
      <c r="I27" s="382">
        <v>1836822</v>
      </c>
      <c r="J27" s="383">
        <v>2191441</v>
      </c>
      <c r="K27" s="362">
        <v>19.3</v>
      </c>
      <c r="L27" s="363">
        <v>2.3</v>
      </c>
      <c r="M27" s="384">
        <v>2.5</v>
      </c>
      <c r="N27" s="434">
        <v>16</v>
      </c>
      <c r="O27" s="431">
        <v>16</v>
      </c>
      <c r="P27" s="354"/>
      <c r="Q27" s="331"/>
    </row>
    <row r="28" spans="1:17" ht="18.75" customHeight="1">
      <c r="A28" s="385" t="s">
        <v>308</v>
      </c>
      <c r="B28" s="386">
        <v>4569082</v>
      </c>
      <c r="C28" s="387">
        <v>4812100</v>
      </c>
      <c r="D28" s="388">
        <v>5.3</v>
      </c>
      <c r="E28" s="389">
        <v>1.7</v>
      </c>
      <c r="F28" s="390">
        <v>1.7</v>
      </c>
      <c r="G28" s="349">
        <v>22</v>
      </c>
      <c r="H28" s="392">
        <v>21</v>
      </c>
      <c r="I28" s="338">
        <v>1633063</v>
      </c>
      <c r="J28" s="339">
        <v>1793399</v>
      </c>
      <c r="K28" s="393">
        <v>9.8</v>
      </c>
      <c r="L28" s="394">
        <v>2</v>
      </c>
      <c r="M28" s="395">
        <v>2</v>
      </c>
      <c r="N28" s="433">
        <v>19</v>
      </c>
      <c r="O28" s="428">
        <v>18</v>
      </c>
      <c r="P28" s="354"/>
      <c r="Q28" s="331"/>
    </row>
    <row r="29" spans="1:17" ht="18.75" customHeight="1">
      <c r="A29" s="356" t="s">
        <v>309</v>
      </c>
      <c r="B29" s="199">
        <v>15050953</v>
      </c>
      <c r="C29" s="357">
        <v>15670002</v>
      </c>
      <c r="D29" s="358">
        <v>4.1</v>
      </c>
      <c r="E29" s="359">
        <v>5.7</v>
      </c>
      <c r="F29" s="360">
        <v>5.5</v>
      </c>
      <c r="G29" s="349">
        <v>2</v>
      </c>
      <c r="H29" s="178">
        <v>3</v>
      </c>
      <c r="I29" s="350">
        <v>4973224</v>
      </c>
      <c r="J29" s="351">
        <v>5378699</v>
      </c>
      <c r="K29" s="352">
        <v>8.2</v>
      </c>
      <c r="L29" s="353">
        <v>6.2</v>
      </c>
      <c r="M29" s="354">
        <v>6</v>
      </c>
      <c r="N29" s="434">
        <v>3</v>
      </c>
      <c r="O29" s="429">
        <v>3</v>
      </c>
      <c r="P29" s="354"/>
      <c r="Q29" s="331"/>
    </row>
    <row r="30" spans="1:17" ht="18.75" customHeight="1">
      <c r="A30" s="356" t="s">
        <v>310</v>
      </c>
      <c r="B30" s="199">
        <v>34431322</v>
      </c>
      <c r="C30" s="357">
        <v>37790143</v>
      </c>
      <c r="D30" s="358">
        <v>9.8</v>
      </c>
      <c r="E30" s="359">
        <v>13</v>
      </c>
      <c r="F30" s="360">
        <v>13.2</v>
      </c>
      <c r="G30" s="349">
        <v>1</v>
      </c>
      <c r="H30" s="178">
        <v>1</v>
      </c>
      <c r="I30" s="350">
        <v>8793408</v>
      </c>
      <c r="J30" s="351">
        <v>9805913</v>
      </c>
      <c r="K30" s="352">
        <v>11.5</v>
      </c>
      <c r="L30" s="353">
        <v>10.9</v>
      </c>
      <c r="M30" s="354">
        <v>11</v>
      </c>
      <c r="N30" s="434">
        <v>1</v>
      </c>
      <c r="O30" s="429">
        <v>1</v>
      </c>
      <c r="P30" s="354"/>
      <c r="Q30" s="331"/>
    </row>
    <row r="31" spans="1:17" ht="18.75" customHeight="1">
      <c r="A31" s="356" t="s">
        <v>311</v>
      </c>
      <c r="B31" s="199">
        <v>9374584</v>
      </c>
      <c r="C31" s="357">
        <v>9746863</v>
      </c>
      <c r="D31" s="358">
        <v>4</v>
      </c>
      <c r="E31" s="359">
        <v>3.5</v>
      </c>
      <c r="F31" s="360">
        <v>3.4</v>
      </c>
      <c r="G31" s="349">
        <v>9</v>
      </c>
      <c r="H31" s="178">
        <v>9</v>
      </c>
      <c r="I31" s="350">
        <v>2316871</v>
      </c>
      <c r="J31" s="351">
        <v>2899319</v>
      </c>
      <c r="K31" s="352">
        <v>25.1</v>
      </c>
      <c r="L31" s="353">
        <v>2.9</v>
      </c>
      <c r="M31" s="354">
        <v>3.2</v>
      </c>
      <c r="N31" s="434">
        <v>11</v>
      </c>
      <c r="O31" s="429">
        <v>10</v>
      </c>
      <c r="P31" s="354"/>
      <c r="Q31" s="331"/>
    </row>
    <row r="32" spans="1:17" ht="18.75" customHeight="1">
      <c r="A32" s="361" t="s">
        <v>312</v>
      </c>
      <c r="B32" s="200">
        <v>6115968</v>
      </c>
      <c r="C32" s="377">
        <v>6519679</v>
      </c>
      <c r="D32" s="378">
        <v>6.6</v>
      </c>
      <c r="E32" s="379">
        <v>2.3</v>
      </c>
      <c r="F32" s="380">
        <v>2.3</v>
      </c>
      <c r="G32" s="349">
        <v>16</v>
      </c>
      <c r="H32" s="381">
        <v>16</v>
      </c>
      <c r="I32" s="382">
        <v>2202235</v>
      </c>
      <c r="J32" s="383">
        <v>2413956</v>
      </c>
      <c r="K32" s="362">
        <v>9.6</v>
      </c>
      <c r="L32" s="363">
        <v>2.7</v>
      </c>
      <c r="M32" s="384">
        <v>2.7</v>
      </c>
      <c r="N32" s="434">
        <v>14</v>
      </c>
      <c r="O32" s="431">
        <v>14</v>
      </c>
      <c r="P32" s="354"/>
      <c r="Q32" s="331"/>
    </row>
    <row r="33" spans="1:17" ht="18.75" customHeight="1">
      <c r="A33" s="385" t="s">
        <v>313</v>
      </c>
      <c r="B33" s="386">
        <v>4675054</v>
      </c>
      <c r="C33" s="387">
        <v>4742728</v>
      </c>
      <c r="D33" s="388">
        <v>1.4</v>
      </c>
      <c r="E33" s="389">
        <v>1.8</v>
      </c>
      <c r="F33" s="390">
        <v>1.7</v>
      </c>
      <c r="G33" s="391">
        <v>21</v>
      </c>
      <c r="H33" s="392">
        <v>22</v>
      </c>
      <c r="I33" s="338">
        <v>1735785</v>
      </c>
      <c r="J33" s="339">
        <v>1803762</v>
      </c>
      <c r="K33" s="393">
        <v>3.9</v>
      </c>
      <c r="L33" s="394">
        <v>2.2</v>
      </c>
      <c r="M33" s="395">
        <v>2</v>
      </c>
      <c r="N33" s="433">
        <v>17</v>
      </c>
      <c r="O33" s="428">
        <v>17</v>
      </c>
      <c r="P33" s="354"/>
      <c r="Q33" s="331"/>
    </row>
    <row r="34" spans="1:17" ht="18.75" customHeight="1">
      <c r="A34" s="356" t="s">
        <v>314</v>
      </c>
      <c r="B34" s="396">
        <v>14806158</v>
      </c>
      <c r="C34" s="397">
        <v>15444714</v>
      </c>
      <c r="D34" s="398">
        <v>4.3</v>
      </c>
      <c r="E34" s="399">
        <v>5.6</v>
      </c>
      <c r="F34" s="400">
        <v>5.4</v>
      </c>
      <c r="G34" s="349">
        <v>4</v>
      </c>
      <c r="H34" s="401">
        <v>4</v>
      </c>
      <c r="I34" s="350">
        <v>5269689</v>
      </c>
      <c r="J34" s="351">
        <v>5408783</v>
      </c>
      <c r="K34" s="352">
        <v>2.6</v>
      </c>
      <c r="L34" s="353">
        <v>6.6</v>
      </c>
      <c r="M34" s="354">
        <v>6.1</v>
      </c>
      <c r="N34" s="434">
        <v>2</v>
      </c>
      <c r="O34" s="429">
        <v>2</v>
      </c>
      <c r="P34" s="354"/>
      <c r="Q34" s="331"/>
    </row>
    <row r="35" spans="1:17" ht="18.75" customHeight="1">
      <c r="A35" s="356" t="s">
        <v>315</v>
      </c>
      <c r="B35" s="199">
        <v>13423028</v>
      </c>
      <c r="C35" s="357">
        <v>14151728</v>
      </c>
      <c r="D35" s="358">
        <v>5.4</v>
      </c>
      <c r="E35" s="359">
        <v>5.1</v>
      </c>
      <c r="F35" s="360">
        <v>5</v>
      </c>
      <c r="G35" s="349">
        <v>5</v>
      </c>
      <c r="H35" s="178">
        <v>5</v>
      </c>
      <c r="I35" s="350">
        <v>4065873</v>
      </c>
      <c r="J35" s="351">
        <v>4654783</v>
      </c>
      <c r="K35" s="352">
        <v>14.5</v>
      </c>
      <c r="L35" s="353">
        <v>5.1</v>
      </c>
      <c r="M35" s="354">
        <v>5.2</v>
      </c>
      <c r="N35" s="434">
        <v>6</v>
      </c>
      <c r="O35" s="429">
        <v>5</v>
      </c>
      <c r="P35" s="354"/>
      <c r="Q35" s="331"/>
    </row>
    <row r="36" spans="1:17" ht="18.75" customHeight="1">
      <c r="A36" s="356" t="s">
        <v>316</v>
      </c>
      <c r="B36" s="199">
        <v>1984809</v>
      </c>
      <c r="C36" s="357">
        <v>1915361</v>
      </c>
      <c r="D36" s="358">
        <v>-3.5</v>
      </c>
      <c r="E36" s="359">
        <v>0.7</v>
      </c>
      <c r="F36" s="360">
        <v>0.7</v>
      </c>
      <c r="G36" s="349">
        <v>34</v>
      </c>
      <c r="H36" s="178">
        <v>35</v>
      </c>
      <c r="I36" s="350">
        <v>569323</v>
      </c>
      <c r="J36" s="351">
        <v>676234</v>
      </c>
      <c r="K36" s="352">
        <v>18.8</v>
      </c>
      <c r="L36" s="353">
        <v>0.7</v>
      </c>
      <c r="M36" s="354">
        <v>0.8</v>
      </c>
      <c r="N36" s="434">
        <v>39</v>
      </c>
      <c r="O36" s="429">
        <v>34</v>
      </c>
      <c r="P36" s="354"/>
      <c r="Q36" s="331"/>
    </row>
    <row r="37" spans="1:17" ht="18.75" customHeight="1">
      <c r="A37" s="356" t="s">
        <v>317</v>
      </c>
      <c r="B37" s="200">
        <v>2414808</v>
      </c>
      <c r="C37" s="377">
        <v>2625795</v>
      </c>
      <c r="D37" s="378">
        <v>8.7</v>
      </c>
      <c r="E37" s="379">
        <v>0.9</v>
      </c>
      <c r="F37" s="380">
        <v>0.9</v>
      </c>
      <c r="G37" s="402">
        <v>29</v>
      </c>
      <c r="H37" s="381">
        <v>29</v>
      </c>
      <c r="I37" s="382">
        <v>661613</v>
      </c>
      <c r="J37" s="351">
        <v>764150</v>
      </c>
      <c r="K37" s="352">
        <v>15.5</v>
      </c>
      <c r="L37" s="353">
        <v>0.8</v>
      </c>
      <c r="M37" s="384">
        <v>0.9</v>
      </c>
      <c r="N37" s="436">
        <v>33</v>
      </c>
      <c r="O37" s="431">
        <v>33</v>
      </c>
      <c r="P37" s="354"/>
      <c r="Q37" s="331"/>
    </row>
    <row r="38" spans="1:17" ht="18.75" customHeight="1">
      <c r="A38" s="385" t="s">
        <v>318</v>
      </c>
      <c r="B38" s="386">
        <v>853198</v>
      </c>
      <c r="C38" s="387">
        <v>814900</v>
      </c>
      <c r="D38" s="388">
        <v>-4.5</v>
      </c>
      <c r="E38" s="389">
        <v>0.3</v>
      </c>
      <c r="F38" s="390">
        <v>0.3</v>
      </c>
      <c r="G38" s="349">
        <v>45</v>
      </c>
      <c r="H38" s="392">
        <v>45</v>
      </c>
      <c r="I38" s="338">
        <v>237906</v>
      </c>
      <c r="J38" s="339">
        <v>255797</v>
      </c>
      <c r="K38" s="393">
        <v>7.5</v>
      </c>
      <c r="L38" s="394">
        <v>0.3</v>
      </c>
      <c r="M38" s="395">
        <v>0.3</v>
      </c>
      <c r="N38" s="434">
        <v>45</v>
      </c>
      <c r="O38" s="428">
        <v>45</v>
      </c>
      <c r="P38" s="354"/>
      <c r="Q38" s="331"/>
    </row>
    <row r="39" spans="1:17" ht="18.75" customHeight="1">
      <c r="A39" s="356" t="s">
        <v>319</v>
      </c>
      <c r="B39" s="199">
        <v>873181</v>
      </c>
      <c r="C39" s="357">
        <v>980388</v>
      </c>
      <c r="D39" s="358">
        <v>12.3</v>
      </c>
      <c r="E39" s="359">
        <v>0.3</v>
      </c>
      <c r="F39" s="360">
        <v>0.3</v>
      </c>
      <c r="G39" s="349">
        <v>44</v>
      </c>
      <c r="H39" s="178">
        <v>44</v>
      </c>
      <c r="I39" s="350">
        <v>276557</v>
      </c>
      <c r="J39" s="351">
        <v>335881</v>
      </c>
      <c r="K39" s="352">
        <v>21.5</v>
      </c>
      <c r="L39" s="353">
        <v>0.3</v>
      </c>
      <c r="M39" s="354">
        <v>0.4</v>
      </c>
      <c r="N39" s="434">
        <v>44</v>
      </c>
      <c r="O39" s="429">
        <v>44</v>
      </c>
      <c r="P39" s="354"/>
      <c r="Q39" s="331"/>
    </row>
    <row r="40" spans="1:17" ht="18.75" customHeight="1">
      <c r="A40" s="356" t="s">
        <v>320</v>
      </c>
      <c r="B40" s="199">
        <v>6611585</v>
      </c>
      <c r="C40" s="357">
        <v>7639916</v>
      </c>
      <c r="D40" s="358">
        <v>15.6</v>
      </c>
      <c r="E40" s="359">
        <v>2.5</v>
      </c>
      <c r="F40" s="360">
        <v>2.7</v>
      </c>
      <c r="G40" s="349">
        <v>15</v>
      </c>
      <c r="H40" s="178">
        <v>14</v>
      </c>
      <c r="I40" s="350">
        <v>1706007</v>
      </c>
      <c r="J40" s="351">
        <v>1647821</v>
      </c>
      <c r="K40" s="352">
        <v>-3.4</v>
      </c>
      <c r="L40" s="353">
        <v>2.1</v>
      </c>
      <c r="M40" s="354">
        <v>1.8</v>
      </c>
      <c r="N40" s="434">
        <v>18</v>
      </c>
      <c r="O40" s="429">
        <v>21</v>
      </c>
      <c r="P40" s="354"/>
      <c r="Q40" s="331"/>
    </row>
    <row r="41" spans="1:17" ht="18.75" customHeight="1">
      <c r="A41" s="356" t="s">
        <v>321</v>
      </c>
      <c r="B41" s="199">
        <v>7917797</v>
      </c>
      <c r="C41" s="357">
        <v>8654260</v>
      </c>
      <c r="D41" s="358">
        <v>9.3</v>
      </c>
      <c r="E41" s="359">
        <v>3</v>
      </c>
      <c r="F41" s="360">
        <v>3</v>
      </c>
      <c r="G41" s="349">
        <v>11</v>
      </c>
      <c r="H41" s="178">
        <v>10</v>
      </c>
      <c r="I41" s="350">
        <v>2143846</v>
      </c>
      <c r="J41" s="351">
        <v>2359240</v>
      </c>
      <c r="K41" s="352">
        <v>10</v>
      </c>
      <c r="L41" s="353">
        <v>2.7</v>
      </c>
      <c r="M41" s="354">
        <v>2.6</v>
      </c>
      <c r="N41" s="434">
        <v>15</v>
      </c>
      <c r="O41" s="429">
        <v>15</v>
      </c>
      <c r="P41" s="354"/>
      <c r="Q41" s="331"/>
    </row>
    <row r="42" spans="1:17" ht="18.75" customHeight="1">
      <c r="A42" s="361" t="s">
        <v>322</v>
      </c>
      <c r="B42" s="199">
        <v>5412904</v>
      </c>
      <c r="C42" s="357">
        <v>6257321</v>
      </c>
      <c r="D42" s="358">
        <v>15.6</v>
      </c>
      <c r="E42" s="359">
        <v>2</v>
      </c>
      <c r="F42" s="360">
        <v>2.2</v>
      </c>
      <c r="G42" s="402">
        <v>17</v>
      </c>
      <c r="H42" s="178">
        <v>17</v>
      </c>
      <c r="I42" s="350">
        <v>1436641</v>
      </c>
      <c r="J42" s="351">
        <v>1631364</v>
      </c>
      <c r="K42" s="362">
        <v>13.6</v>
      </c>
      <c r="L42" s="363">
        <v>1.8</v>
      </c>
      <c r="M42" s="354">
        <v>1.8</v>
      </c>
      <c r="N42" s="436">
        <v>23</v>
      </c>
      <c r="O42" s="429">
        <v>22</v>
      </c>
      <c r="P42" s="354"/>
      <c r="Q42" s="331"/>
    </row>
    <row r="43" spans="1:17" ht="18.75" customHeight="1">
      <c r="A43" s="385" t="s">
        <v>323</v>
      </c>
      <c r="B43" s="403">
        <v>1570055</v>
      </c>
      <c r="C43" s="404">
        <v>1675521</v>
      </c>
      <c r="D43" s="405">
        <v>6.7</v>
      </c>
      <c r="E43" s="406">
        <v>0.6</v>
      </c>
      <c r="F43" s="407">
        <v>0.6</v>
      </c>
      <c r="G43" s="349">
        <v>39</v>
      </c>
      <c r="H43" s="408">
        <v>39</v>
      </c>
      <c r="I43" s="338">
        <v>704427</v>
      </c>
      <c r="J43" s="339">
        <v>795607</v>
      </c>
      <c r="K43" s="393">
        <v>12.9</v>
      </c>
      <c r="L43" s="394">
        <v>0.9</v>
      </c>
      <c r="M43" s="395">
        <v>0.9</v>
      </c>
      <c r="N43" s="434">
        <v>29</v>
      </c>
      <c r="O43" s="428">
        <v>31</v>
      </c>
      <c r="P43" s="354"/>
      <c r="Q43" s="331"/>
    </row>
    <row r="44" spans="1:17" ht="18.75" customHeight="1">
      <c r="A44" s="356" t="s">
        <v>324</v>
      </c>
      <c r="B44" s="199">
        <v>2493885</v>
      </c>
      <c r="C44" s="357">
        <v>2613548</v>
      </c>
      <c r="D44" s="358">
        <v>4.8</v>
      </c>
      <c r="E44" s="359">
        <v>0.9</v>
      </c>
      <c r="F44" s="360">
        <v>0.9</v>
      </c>
      <c r="G44" s="349">
        <v>28</v>
      </c>
      <c r="H44" s="178">
        <v>30</v>
      </c>
      <c r="I44" s="350">
        <v>746419</v>
      </c>
      <c r="J44" s="351">
        <v>666244</v>
      </c>
      <c r="K44" s="352">
        <v>-10.7</v>
      </c>
      <c r="L44" s="353">
        <v>0.9</v>
      </c>
      <c r="M44" s="354">
        <v>0.7</v>
      </c>
      <c r="N44" s="434">
        <v>28</v>
      </c>
      <c r="O44" s="429">
        <v>35</v>
      </c>
      <c r="P44" s="354"/>
      <c r="Q44" s="331"/>
    </row>
    <row r="45" spans="1:17" ht="18.75" customHeight="1">
      <c r="A45" s="356" t="s">
        <v>325</v>
      </c>
      <c r="B45" s="199">
        <v>3581581</v>
      </c>
      <c r="C45" s="357">
        <v>3710751</v>
      </c>
      <c r="D45" s="358">
        <v>3.6</v>
      </c>
      <c r="E45" s="359">
        <v>1.4</v>
      </c>
      <c r="F45" s="360">
        <v>1.3</v>
      </c>
      <c r="G45" s="349">
        <v>24</v>
      </c>
      <c r="H45" s="178">
        <v>25</v>
      </c>
      <c r="I45" s="350">
        <v>849608</v>
      </c>
      <c r="J45" s="351">
        <v>961835</v>
      </c>
      <c r="K45" s="352">
        <v>13.2</v>
      </c>
      <c r="L45" s="353">
        <v>1.1</v>
      </c>
      <c r="M45" s="354">
        <v>1.1</v>
      </c>
      <c r="N45" s="434">
        <v>26</v>
      </c>
      <c r="O45" s="429">
        <v>26</v>
      </c>
      <c r="P45" s="354"/>
      <c r="Q45" s="331"/>
    </row>
    <row r="46" spans="1:17" ht="18.75" customHeight="1">
      <c r="A46" s="356" t="s">
        <v>326</v>
      </c>
      <c r="B46" s="199">
        <v>490881</v>
      </c>
      <c r="C46" s="357">
        <v>443650</v>
      </c>
      <c r="D46" s="358">
        <v>-9.6</v>
      </c>
      <c r="E46" s="359">
        <v>0.2</v>
      </c>
      <c r="F46" s="360">
        <v>0.2</v>
      </c>
      <c r="G46" s="349">
        <v>47</v>
      </c>
      <c r="H46" s="178">
        <v>47</v>
      </c>
      <c r="I46" s="350">
        <v>171041</v>
      </c>
      <c r="J46" s="351">
        <v>158380</v>
      </c>
      <c r="K46" s="352">
        <v>-7.4</v>
      </c>
      <c r="L46" s="353">
        <v>0.2</v>
      </c>
      <c r="M46" s="354">
        <v>0.2</v>
      </c>
      <c r="N46" s="434">
        <v>46</v>
      </c>
      <c r="O46" s="429">
        <v>46</v>
      </c>
      <c r="P46" s="354"/>
      <c r="Q46" s="331"/>
    </row>
    <row r="47" spans="1:17" ht="19.5" customHeight="1">
      <c r="A47" s="361" t="s">
        <v>327</v>
      </c>
      <c r="B47" s="200">
        <v>7767530</v>
      </c>
      <c r="C47" s="377">
        <v>7836677</v>
      </c>
      <c r="D47" s="378">
        <v>0.9</v>
      </c>
      <c r="E47" s="379">
        <v>2.9</v>
      </c>
      <c r="F47" s="380">
        <v>2.7</v>
      </c>
      <c r="G47" s="402">
        <v>12</v>
      </c>
      <c r="H47" s="381">
        <v>13</v>
      </c>
      <c r="I47" s="382">
        <v>2341621</v>
      </c>
      <c r="J47" s="383">
        <v>2477495</v>
      </c>
      <c r="K47" s="362">
        <v>5.8</v>
      </c>
      <c r="L47" s="363">
        <v>2.9</v>
      </c>
      <c r="M47" s="384">
        <v>2.8</v>
      </c>
      <c r="N47" s="434">
        <v>10</v>
      </c>
      <c r="O47" s="431">
        <v>13</v>
      </c>
      <c r="P47" s="354"/>
      <c r="Q47" s="331"/>
    </row>
    <row r="48" spans="1:17" ht="18.75" customHeight="1">
      <c r="A48" s="385" t="s">
        <v>328</v>
      </c>
      <c r="B48" s="386">
        <v>1553500</v>
      </c>
      <c r="C48" s="387">
        <v>1631231</v>
      </c>
      <c r="D48" s="388">
        <v>5</v>
      </c>
      <c r="E48" s="389">
        <v>0.6</v>
      </c>
      <c r="F48" s="390">
        <v>0.6</v>
      </c>
      <c r="G48" s="349">
        <v>40</v>
      </c>
      <c r="H48" s="392">
        <v>40</v>
      </c>
      <c r="I48" s="338">
        <v>455898</v>
      </c>
      <c r="J48" s="339">
        <v>532404</v>
      </c>
      <c r="K48" s="393">
        <v>16.8</v>
      </c>
      <c r="L48" s="394">
        <v>0.6</v>
      </c>
      <c r="M48" s="395">
        <v>0.6</v>
      </c>
      <c r="N48" s="433">
        <v>41</v>
      </c>
      <c r="O48" s="428">
        <v>41</v>
      </c>
      <c r="P48" s="354"/>
      <c r="Q48" s="331"/>
    </row>
    <row r="49" spans="1:17" ht="18.75" customHeight="1">
      <c r="A49" s="356" t="s">
        <v>329</v>
      </c>
      <c r="B49" s="199">
        <v>1675555</v>
      </c>
      <c r="C49" s="357">
        <v>1740081</v>
      </c>
      <c r="D49" s="358">
        <v>3.9</v>
      </c>
      <c r="E49" s="359">
        <v>0.6</v>
      </c>
      <c r="F49" s="360">
        <v>0.6</v>
      </c>
      <c r="G49" s="349">
        <v>37</v>
      </c>
      <c r="H49" s="178">
        <v>38</v>
      </c>
      <c r="I49" s="350">
        <v>591243</v>
      </c>
      <c r="J49" s="351">
        <v>611827</v>
      </c>
      <c r="K49" s="352">
        <v>3.5</v>
      </c>
      <c r="L49" s="353">
        <v>0.7</v>
      </c>
      <c r="M49" s="354">
        <v>0.7</v>
      </c>
      <c r="N49" s="434">
        <v>35</v>
      </c>
      <c r="O49" s="429">
        <v>40</v>
      </c>
      <c r="P49" s="354"/>
      <c r="Q49" s="331"/>
    </row>
    <row r="50" spans="1:17" ht="18.75" customHeight="1">
      <c r="A50" s="356" t="s">
        <v>330</v>
      </c>
      <c r="B50" s="199">
        <v>2321415</v>
      </c>
      <c r="C50" s="357">
        <v>2507013</v>
      </c>
      <c r="D50" s="358">
        <v>8</v>
      </c>
      <c r="E50" s="359">
        <v>0.9</v>
      </c>
      <c r="F50" s="360">
        <v>0.9</v>
      </c>
      <c r="G50" s="349">
        <v>31</v>
      </c>
      <c r="H50" s="178">
        <v>31</v>
      </c>
      <c r="I50" s="350">
        <v>752667</v>
      </c>
      <c r="J50" s="351">
        <v>849055</v>
      </c>
      <c r="K50" s="352">
        <v>12.8</v>
      </c>
      <c r="L50" s="353">
        <v>0.9</v>
      </c>
      <c r="M50" s="354">
        <v>1</v>
      </c>
      <c r="N50" s="434">
        <v>27</v>
      </c>
      <c r="O50" s="429">
        <v>30</v>
      </c>
      <c r="P50" s="354"/>
      <c r="Q50" s="331"/>
    </row>
    <row r="51" spans="1:17" ht="18.75" customHeight="1">
      <c r="A51" s="356" t="s">
        <v>331</v>
      </c>
      <c r="B51" s="199">
        <v>3084425</v>
      </c>
      <c r="C51" s="357">
        <v>4063863</v>
      </c>
      <c r="D51" s="358">
        <v>31.8</v>
      </c>
      <c r="E51" s="359">
        <v>1.2</v>
      </c>
      <c r="F51" s="360">
        <v>1.4</v>
      </c>
      <c r="G51" s="349">
        <v>25</v>
      </c>
      <c r="H51" s="178">
        <v>24</v>
      </c>
      <c r="I51" s="350">
        <v>677867</v>
      </c>
      <c r="J51" s="351">
        <v>948498</v>
      </c>
      <c r="K51" s="352">
        <v>39.9</v>
      </c>
      <c r="L51" s="353">
        <v>0.8</v>
      </c>
      <c r="M51" s="354">
        <v>1.1</v>
      </c>
      <c r="N51" s="434">
        <v>32</v>
      </c>
      <c r="O51" s="429">
        <v>27</v>
      </c>
      <c r="P51" s="354"/>
      <c r="Q51" s="331"/>
    </row>
    <row r="52" spans="1:17" ht="18.75" customHeight="1">
      <c r="A52" s="356" t="s">
        <v>332</v>
      </c>
      <c r="B52" s="199">
        <v>1229519</v>
      </c>
      <c r="C52" s="357">
        <v>1245394</v>
      </c>
      <c r="D52" s="358">
        <v>1.3</v>
      </c>
      <c r="E52" s="359">
        <v>0.5</v>
      </c>
      <c r="F52" s="360">
        <v>0.4</v>
      </c>
      <c r="G52" s="349">
        <v>42</v>
      </c>
      <c r="H52" s="178">
        <v>43</v>
      </c>
      <c r="I52" s="350">
        <v>385837</v>
      </c>
      <c r="J52" s="351">
        <v>447431</v>
      </c>
      <c r="K52" s="362">
        <v>16</v>
      </c>
      <c r="L52" s="363">
        <v>0.5</v>
      </c>
      <c r="M52" s="354">
        <v>0.5</v>
      </c>
      <c r="N52" s="436">
        <v>43</v>
      </c>
      <c r="O52" s="429">
        <v>43</v>
      </c>
      <c r="P52" s="354"/>
      <c r="Q52" s="331"/>
    </row>
    <row r="53" spans="1:17" ht="18.75" customHeight="1">
      <c r="A53" s="385" t="s">
        <v>333</v>
      </c>
      <c r="B53" s="386">
        <v>1715169</v>
      </c>
      <c r="C53" s="387">
        <v>1781550</v>
      </c>
      <c r="D53" s="388">
        <v>3.9</v>
      </c>
      <c r="E53" s="389">
        <v>0.6</v>
      </c>
      <c r="F53" s="390">
        <v>0.6</v>
      </c>
      <c r="G53" s="391">
        <v>36</v>
      </c>
      <c r="H53" s="392">
        <v>37</v>
      </c>
      <c r="I53" s="338">
        <v>572376</v>
      </c>
      <c r="J53" s="339">
        <v>634169</v>
      </c>
      <c r="K53" s="393">
        <v>10.8</v>
      </c>
      <c r="L53" s="394">
        <v>0.7</v>
      </c>
      <c r="M53" s="395">
        <v>0.7</v>
      </c>
      <c r="N53" s="434">
        <v>38</v>
      </c>
      <c r="O53" s="428">
        <v>37</v>
      </c>
      <c r="P53" s="354"/>
      <c r="Q53" s="331"/>
    </row>
    <row r="54" spans="1:17" ht="18.75" customHeight="1" thickBot="1">
      <c r="A54" s="409" t="s">
        <v>334</v>
      </c>
      <c r="B54" s="201">
        <v>548107</v>
      </c>
      <c r="C54" s="410">
        <v>565331</v>
      </c>
      <c r="D54" s="411">
        <v>3.1</v>
      </c>
      <c r="E54" s="412">
        <v>0.2</v>
      </c>
      <c r="F54" s="413">
        <v>0.2</v>
      </c>
      <c r="G54" s="349">
        <v>46</v>
      </c>
      <c r="H54" s="190">
        <v>46</v>
      </c>
      <c r="I54" s="414">
        <v>156745</v>
      </c>
      <c r="J54" s="415">
        <v>145585</v>
      </c>
      <c r="K54" s="416">
        <v>-7.1</v>
      </c>
      <c r="L54" s="417">
        <v>0.2</v>
      </c>
      <c r="M54" s="418">
        <v>0.2</v>
      </c>
      <c r="N54" s="437">
        <v>47</v>
      </c>
      <c r="O54" s="432">
        <v>47</v>
      </c>
      <c r="P54" s="354"/>
      <c r="Q54" s="331"/>
    </row>
    <row r="55" spans="1:16" ht="15.75" customHeight="1">
      <c r="A55" s="419" t="s">
        <v>335</v>
      </c>
      <c r="B55" s="420"/>
      <c r="C55" s="420"/>
      <c r="D55" s="420"/>
      <c r="E55" s="420"/>
      <c r="F55" s="420"/>
      <c r="G55" s="421"/>
      <c r="H55" s="422"/>
      <c r="I55" s="423"/>
      <c r="J55" s="423"/>
      <c r="K55" s="179"/>
      <c r="L55" s="354"/>
      <c r="M55" s="424"/>
      <c r="N55" s="179"/>
      <c r="O55" s="425"/>
      <c r="P55" s="354"/>
    </row>
  </sheetData>
  <mergeCells count="17">
    <mergeCell ref="A1:O1"/>
    <mergeCell ref="A2:O2"/>
    <mergeCell ref="A3:A6"/>
    <mergeCell ref="B3:H3"/>
    <mergeCell ref="I3:O3"/>
    <mergeCell ref="B4:B5"/>
    <mergeCell ref="C4:C5"/>
    <mergeCell ref="E4:F4"/>
    <mergeCell ref="G4:H4"/>
    <mergeCell ref="I4:I5"/>
    <mergeCell ref="J4:J5"/>
    <mergeCell ref="L4:M4"/>
    <mergeCell ref="N4:O4"/>
    <mergeCell ref="G5:G6"/>
    <mergeCell ref="H5:H6"/>
    <mergeCell ref="N5:N6"/>
    <mergeCell ref="O5:O6"/>
  </mergeCells>
  <hyperlinks>
    <hyperlink ref="IS65532" location="INDEX!A40" display="[ GO TO INDEX ]"/>
    <hyperlink ref="IT65532" location="INDEX!A40" display="[ GO TO INDEX ]"/>
    <hyperlink ref="IU65532" location="INDEX!A40" display="[ GO TO INDEX ]"/>
  </hyperlink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workbookViewId="0" topLeftCell="A1">
      <selection activeCell="A1" sqref="A1:G1"/>
    </sheetView>
  </sheetViews>
  <sheetFormatPr defaultColWidth="7.00390625" defaultRowHeight="13.5"/>
  <cols>
    <col min="1" max="1" width="5.00390625" style="61" bestFit="1" customWidth="1"/>
    <col min="2" max="2" width="36.625" style="62" customWidth="1"/>
    <col min="3" max="3" width="12.375" style="60" customWidth="1"/>
    <col min="4" max="4" width="12.375" style="63" customWidth="1"/>
    <col min="5" max="7" width="7.625" style="60" customWidth="1"/>
    <col min="8" max="16384" width="7.00390625" style="60" customWidth="1"/>
  </cols>
  <sheetData>
    <row r="1" spans="1:12" s="35" customFormat="1" ht="27" customHeight="1">
      <c r="A1" s="457" t="s">
        <v>11</v>
      </c>
      <c r="B1" s="457"/>
      <c r="C1" s="457"/>
      <c r="D1" s="457"/>
      <c r="E1" s="457"/>
      <c r="F1" s="457"/>
      <c r="G1" s="457"/>
      <c r="J1" s="53"/>
      <c r="K1" s="53"/>
      <c r="L1" s="53"/>
    </row>
    <row r="2" spans="1:12" s="35" customFormat="1" ht="27" customHeight="1" thickBot="1">
      <c r="A2" s="458" t="s">
        <v>12</v>
      </c>
      <c r="B2" s="458"/>
      <c r="C2" s="458"/>
      <c r="D2" s="458"/>
      <c r="E2" s="458"/>
      <c r="F2" s="458"/>
      <c r="G2" s="458"/>
      <c r="J2" s="53"/>
      <c r="K2" s="53"/>
      <c r="L2" s="53"/>
    </row>
    <row r="3" spans="1:12" s="35" customFormat="1" ht="18" customHeight="1">
      <c r="A3" s="448" t="s">
        <v>13</v>
      </c>
      <c r="B3" s="444"/>
      <c r="C3" s="442" t="s">
        <v>14</v>
      </c>
      <c r="D3" s="443"/>
      <c r="E3" s="439"/>
      <c r="F3" s="439"/>
      <c r="G3" s="440"/>
      <c r="J3" s="53"/>
      <c r="K3" s="53"/>
      <c r="L3" s="53"/>
    </row>
    <row r="4" spans="1:12" s="35" customFormat="1" ht="18" customHeight="1">
      <c r="A4" s="445"/>
      <c r="B4" s="446"/>
      <c r="C4" s="36"/>
      <c r="D4" s="37"/>
      <c r="E4" s="38"/>
      <c r="F4" s="459" t="s">
        <v>15</v>
      </c>
      <c r="G4" s="460"/>
      <c r="J4" s="53"/>
      <c r="K4" s="53"/>
      <c r="L4" s="53"/>
    </row>
    <row r="5" spans="1:12" s="35" customFormat="1" ht="18" customHeight="1">
      <c r="A5" s="445"/>
      <c r="B5" s="446"/>
      <c r="C5" s="39" t="s">
        <v>71</v>
      </c>
      <c r="D5" s="40" t="s">
        <v>72</v>
      </c>
      <c r="E5" s="41" t="s">
        <v>16</v>
      </c>
      <c r="F5" s="42" t="s">
        <v>74</v>
      </c>
      <c r="G5" s="43" t="s">
        <v>73</v>
      </c>
      <c r="J5" s="53"/>
      <c r="K5" s="53"/>
      <c r="L5" s="53"/>
    </row>
    <row r="6" spans="1:12" s="35" customFormat="1" ht="18" customHeight="1">
      <c r="A6" s="447"/>
      <c r="B6" s="441"/>
      <c r="C6" s="44"/>
      <c r="D6" s="45"/>
      <c r="E6" s="46" t="s">
        <v>17</v>
      </c>
      <c r="F6" s="47" t="s">
        <v>18</v>
      </c>
      <c r="G6" s="48" t="s">
        <v>18</v>
      </c>
      <c r="J6" s="53"/>
      <c r="K6" s="53"/>
      <c r="L6" s="53"/>
    </row>
    <row r="7" spans="1:12" s="50" customFormat="1" ht="27" customHeight="1">
      <c r="A7" s="461" t="s">
        <v>19</v>
      </c>
      <c r="B7" s="462"/>
      <c r="C7" s="69">
        <v>2970</v>
      </c>
      <c r="D7" s="84">
        <v>2864</v>
      </c>
      <c r="E7" s="49">
        <v>-3.6</v>
      </c>
      <c r="F7" s="77">
        <v>100</v>
      </c>
      <c r="G7" s="76">
        <v>100</v>
      </c>
      <c r="J7" s="53"/>
      <c r="K7" s="53"/>
      <c r="L7" s="53"/>
    </row>
    <row r="8" spans="1:7" s="53" customFormat="1" ht="22.5" customHeight="1">
      <c r="A8" s="51" t="s">
        <v>20</v>
      </c>
      <c r="B8" s="70" t="s">
        <v>21</v>
      </c>
      <c r="C8" s="67">
        <v>516</v>
      </c>
      <c r="D8" s="53">
        <v>499</v>
      </c>
      <c r="E8" s="49">
        <v>-3.3</v>
      </c>
      <c r="F8" s="74">
        <v>17.4</v>
      </c>
      <c r="G8" s="72">
        <v>17.4</v>
      </c>
    </row>
    <row r="9" spans="1:7" s="53" customFormat="1" ht="22.5" customHeight="1">
      <c r="A9" s="51" t="s">
        <v>22</v>
      </c>
      <c r="B9" s="70" t="s">
        <v>23</v>
      </c>
      <c r="C9" s="67">
        <v>80</v>
      </c>
      <c r="D9" s="53">
        <v>79</v>
      </c>
      <c r="E9" s="49">
        <v>-1.3</v>
      </c>
      <c r="F9" s="74">
        <v>2.7</v>
      </c>
      <c r="G9" s="72">
        <v>2.8</v>
      </c>
    </row>
    <row r="10" spans="1:7" s="53" customFormat="1" ht="22.5" customHeight="1">
      <c r="A10" s="51" t="s">
        <v>24</v>
      </c>
      <c r="B10" s="70" t="s">
        <v>25</v>
      </c>
      <c r="C10" s="67">
        <v>336</v>
      </c>
      <c r="D10" s="53">
        <v>315</v>
      </c>
      <c r="E10" s="49">
        <v>-6.3</v>
      </c>
      <c r="F10" s="74">
        <v>11.3</v>
      </c>
      <c r="G10" s="72">
        <v>11</v>
      </c>
    </row>
    <row r="11" spans="1:7" s="53" customFormat="1" ht="22.5" customHeight="1">
      <c r="A11" s="51" t="s">
        <v>26</v>
      </c>
      <c r="B11" s="70" t="s">
        <v>27</v>
      </c>
      <c r="C11" s="67">
        <v>107</v>
      </c>
      <c r="D11" s="53">
        <v>97</v>
      </c>
      <c r="E11" s="49">
        <v>-9.3</v>
      </c>
      <c r="F11" s="74">
        <v>3.6</v>
      </c>
      <c r="G11" s="72">
        <v>3.4</v>
      </c>
    </row>
    <row r="12" spans="1:7" s="53" customFormat="1" ht="22.5" customHeight="1">
      <c r="A12" s="51" t="s">
        <v>28</v>
      </c>
      <c r="B12" s="70" t="s">
        <v>29</v>
      </c>
      <c r="C12" s="67">
        <v>109</v>
      </c>
      <c r="D12" s="53">
        <v>98</v>
      </c>
      <c r="E12" s="49">
        <v>-10.1</v>
      </c>
      <c r="F12" s="74">
        <v>3.7</v>
      </c>
      <c r="G12" s="72">
        <v>3.4</v>
      </c>
    </row>
    <row r="13" spans="1:7" s="53" customFormat="1" ht="22.5" customHeight="1">
      <c r="A13" s="51" t="s">
        <v>30</v>
      </c>
      <c r="B13" s="70" t="s">
        <v>31</v>
      </c>
      <c r="C13" s="67">
        <v>45</v>
      </c>
      <c r="D13" s="53">
        <v>45</v>
      </c>
      <c r="E13" s="49">
        <v>0</v>
      </c>
      <c r="F13" s="74">
        <v>1.5</v>
      </c>
      <c r="G13" s="72">
        <v>1.6</v>
      </c>
    </row>
    <row r="14" spans="1:7" s="53" customFormat="1" ht="22.5" customHeight="1">
      <c r="A14" s="51" t="s">
        <v>32</v>
      </c>
      <c r="B14" s="70" t="s">
        <v>33</v>
      </c>
      <c r="C14" s="67">
        <v>128</v>
      </c>
      <c r="D14" s="53">
        <v>122</v>
      </c>
      <c r="E14" s="49">
        <v>-4.7</v>
      </c>
      <c r="F14" s="74">
        <v>4.3</v>
      </c>
      <c r="G14" s="72">
        <v>4.3</v>
      </c>
    </row>
    <row r="15" spans="1:7" s="53" customFormat="1" ht="22.5" customHeight="1">
      <c r="A15" s="51" t="s">
        <v>34</v>
      </c>
      <c r="B15" s="71" t="s">
        <v>35</v>
      </c>
      <c r="C15" s="67">
        <v>35</v>
      </c>
      <c r="D15" s="53">
        <v>32</v>
      </c>
      <c r="E15" s="49">
        <v>-8.6</v>
      </c>
      <c r="F15" s="74">
        <v>1.2</v>
      </c>
      <c r="G15" s="72">
        <v>1.1</v>
      </c>
    </row>
    <row r="16" spans="1:7" s="53" customFormat="1" ht="22.5" customHeight="1">
      <c r="A16" s="51" t="s">
        <v>36</v>
      </c>
      <c r="B16" s="70" t="s">
        <v>37</v>
      </c>
      <c r="C16" s="67">
        <v>14</v>
      </c>
      <c r="D16" s="53">
        <v>14</v>
      </c>
      <c r="E16" s="49">
        <v>0</v>
      </c>
      <c r="F16" s="74">
        <v>0.5</v>
      </c>
      <c r="G16" s="72">
        <v>0.5</v>
      </c>
    </row>
    <row r="17" spans="1:7" s="53" customFormat="1" ht="22.5" customHeight="1">
      <c r="A17" s="51" t="s">
        <v>38</v>
      </c>
      <c r="B17" s="70" t="s">
        <v>39</v>
      </c>
      <c r="C17" s="67">
        <v>95</v>
      </c>
      <c r="D17" s="53">
        <v>83</v>
      </c>
      <c r="E17" s="49">
        <v>-12.6</v>
      </c>
      <c r="F17" s="74">
        <v>3.2</v>
      </c>
      <c r="G17" s="72">
        <v>2.9</v>
      </c>
    </row>
    <row r="18" spans="1:7" s="53" customFormat="1" ht="22.5" customHeight="1">
      <c r="A18" s="51" t="s">
        <v>40</v>
      </c>
      <c r="B18" s="70" t="s">
        <v>41</v>
      </c>
      <c r="C18" s="67">
        <v>14</v>
      </c>
      <c r="D18" s="53">
        <v>15</v>
      </c>
      <c r="E18" s="49">
        <v>7.1</v>
      </c>
      <c r="F18" s="74">
        <v>0.5</v>
      </c>
      <c r="G18" s="72">
        <v>0.5</v>
      </c>
    </row>
    <row r="19" spans="1:7" s="53" customFormat="1" ht="22.5" customHeight="1">
      <c r="A19" s="51" t="s">
        <v>42</v>
      </c>
      <c r="B19" s="70" t="s">
        <v>43</v>
      </c>
      <c r="C19" s="67">
        <v>32</v>
      </c>
      <c r="D19" s="53">
        <v>30</v>
      </c>
      <c r="E19" s="49">
        <v>-6.3</v>
      </c>
      <c r="F19" s="74">
        <v>1.1</v>
      </c>
      <c r="G19" s="72">
        <v>1</v>
      </c>
    </row>
    <row r="20" spans="1:7" s="53" customFormat="1" ht="22.5" customHeight="1">
      <c r="A20" s="51" t="s">
        <v>44</v>
      </c>
      <c r="B20" s="70" t="s">
        <v>45</v>
      </c>
      <c r="C20" s="67">
        <v>130</v>
      </c>
      <c r="D20" s="53">
        <v>125</v>
      </c>
      <c r="E20" s="49">
        <v>-3.8</v>
      </c>
      <c r="F20" s="74">
        <v>4.4</v>
      </c>
      <c r="G20" s="72">
        <v>4.4</v>
      </c>
    </row>
    <row r="21" spans="1:7" s="53" customFormat="1" ht="22.5" customHeight="1">
      <c r="A21" s="51" t="s">
        <v>46</v>
      </c>
      <c r="B21" s="70" t="s">
        <v>47</v>
      </c>
      <c r="C21" s="67">
        <v>47</v>
      </c>
      <c r="D21" s="53">
        <v>46</v>
      </c>
      <c r="E21" s="49">
        <v>-2.1</v>
      </c>
      <c r="F21" s="74">
        <v>1.6</v>
      </c>
      <c r="G21" s="72">
        <v>1.6</v>
      </c>
    </row>
    <row r="22" spans="1:7" s="53" customFormat="1" ht="22.5" customHeight="1">
      <c r="A22" s="51" t="s">
        <v>48</v>
      </c>
      <c r="B22" s="70" t="s">
        <v>49</v>
      </c>
      <c r="C22" s="67">
        <v>38</v>
      </c>
      <c r="D22" s="53">
        <v>37</v>
      </c>
      <c r="E22" s="49">
        <v>-2.6</v>
      </c>
      <c r="F22" s="74">
        <v>1.3</v>
      </c>
      <c r="G22" s="72">
        <v>1.3</v>
      </c>
    </row>
    <row r="23" spans="1:7" s="53" customFormat="1" ht="22.5" customHeight="1">
      <c r="A23" s="51" t="s">
        <v>50</v>
      </c>
      <c r="B23" s="70" t="s">
        <v>51</v>
      </c>
      <c r="C23" s="67">
        <v>284</v>
      </c>
      <c r="D23" s="53">
        <v>274</v>
      </c>
      <c r="E23" s="49">
        <v>-3.5</v>
      </c>
      <c r="F23" s="74">
        <v>9.6</v>
      </c>
      <c r="G23" s="72">
        <v>9.6</v>
      </c>
    </row>
    <row r="24" spans="1:7" s="53" customFormat="1" ht="22.5" customHeight="1">
      <c r="A24" s="51" t="s">
        <v>52</v>
      </c>
      <c r="B24" s="70" t="s">
        <v>53</v>
      </c>
      <c r="C24" s="67">
        <v>76</v>
      </c>
      <c r="D24" s="53">
        <v>75</v>
      </c>
      <c r="E24" s="49">
        <v>-1.3</v>
      </c>
      <c r="F24" s="74">
        <v>2.6</v>
      </c>
      <c r="G24" s="72">
        <v>2.6</v>
      </c>
    </row>
    <row r="25" spans="1:7" s="53" customFormat="1" ht="22.5" customHeight="1">
      <c r="A25" s="51" t="s">
        <v>54</v>
      </c>
      <c r="B25" s="70" t="s">
        <v>55</v>
      </c>
      <c r="C25" s="67">
        <v>294</v>
      </c>
      <c r="D25" s="53">
        <v>304</v>
      </c>
      <c r="E25" s="49">
        <v>3.4</v>
      </c>
      <c r="F25" s="74">
        <v>9.9</v>
      </c>
      <c r="G25" s="72">
        <v>10.6</v>
      </c>
    </row>
    <row r="26" spans="1:7" s="53" customFormat="1" ht="22.5" customHeight="1">
      <c r="A26" s="51" t="s">
        <v>56</v>
      </c>
      <c r="B26" s="70" t="s">
        <v>57</v>
      </c>
      <c r="C26" s="67">
        <v>66</v>
      </c>
      <c r="D26" s="53">
        <v>60</v>
      </c>
      <c r="E26" s="49">
        <v>-9.1</v>
      </c>
      <c r="F26" s="74">
        <v>2.2</v>
      </c>
      <c r="G26" s="72">
        <v>2.1</v>
      </c>
    </row>
    <row r="27" spans="1:7" s="53" customFormat="1" ht="22.5" customHeight="1">
      <c r="A27" s="51" t="s">
        <v>58</v>
      </c>
      <c r="B27" s="71" t="s">
        <v>59</v>
      </c>
      <c r="C27" s="67">
        <v>137</v>
      </c>
      <c r="D27" s="53">
        <v>132</v>
      </c>
      <c r="E27" s="49">
        <v>-3.6</v>
      </c>
      <c r="F27" s="74">
        <v>4.6</v>
      </c>
      <c r="G27" s="72">
        <v>4.6</v>
      </c>
    </row>
    <row r="28" spans="1:7" s="53" customFormat="1" ht="22.5" customHeight="1">
      <c r="A28" s="51" t="s">
        <v>60</v>
      </c>
      <c r="B28" s="71" t="s">
        <v>61</v>
      </c>
      <c r="C28" s="67">
        <v>160</v>
      </c>
      <c r="D28" s="53">
        <v>156</v>
      </c>
      <c r="E28" s="49">
        <v>-2.5</v>
      </c>
      <c r="F28" s="74">
        <v>5.4</v>
      </c>
      <c r="G28" s="72">
        <v>5.4</v>
      </c>
    </row>
    <row r="29" spans="1:12" s="53" customFormat="1" ht="22.5" customHeight="1">
      <c r="A29" s="51" t="s">
        <v>62</v>
      </c>
      <c r="B29" s="70" t="s">
        <v>63</v>
      </c>
      <c r="C29" s="67">
        <v>58</v>
      </c>
      <c r="D29" s="53">
        <v>54</v>
      </c>
      <c r="E29" s="49">
        <v>-6.9</v>
      </c>
      <c r="F29" s="74">
        <v>2</v>
      </c>
      <c r="G29" s="72">
        <v>1.9</v>
      </c>
      <c r="J29" s="60"/>
      <c r="K29" s="60"/>
      <c r="L29" s="60"/>
    </row>
    <row r="30" spans="1:12" s="53" customFormat="1" ht="22.5" customHeight="1">
      <c r="A30" s="51" t="s">
        <v>64</v>
      </c>
      <c r="B30" s="70" t="s">
        <v>65</v>
      </c>
      <c r="C30" s="67">
        <v>102</v>
      </c>
      <c r="D30" s="53">
        <v>104</v>
      </c>
      <c r="E30" s="49">
        <v>2</v>
      </c>
      <c r="F30" s="74">
        <v>3.4</v>
      </c>
      <c r="G30" s="72">
        <v>3.6</v>
      </c>
      <c r="J30" s="60"/>
      <c r="K30" s="60"/>
      <c r="L30" s="60"/>
    </row>
    <row r="31" spans="1:12" s="53" customFormat="1" ht="22.5" customHeight="1">
      <c r="A31" s="51" t="s">
        <v>66</v>
      </c>
      <c r="B31" s="70" t="s">
        <v>67</v>
      </c>
      <c r="C31" s="67">
        <v>67</v>
      </c>
      <c r="D31" s="53">
        <v>68</v>
      </c>
      <c r="E31" s="49">
        <v>1.5</v>
      </c>
      <c r="F31" s="74">
        <v>2.3</v>
      </c>
      <c r="G31" s="72">
        <v>2.4</v>
      </c>
      <c r="J31" s="60"/>
      <c r="K31" s="60"/>
      <c r="L31" s="60"/>
    </row>
    <row r="32" spans="1:12" s="53" customFormat="1" ht="22.5" customHeight="1">
      <c r="A32" s="54"/>
      <c r="B32" s="70"/>
      <c r="C32" s="67"/>
      <c r="D32" s="55"/>
      <c r="E32" s="49"/>
      <c r="F32" s="49"/>
      <c r="G32" s="52"/>
      <c r="J32" s="60"/>
      <c r="K32" s="60"/>
      <c r="L32" s="60"/>
    </row>
    <row r="33" spans="1:12" s="53" customFormat="1" ht="22.5" customHeight="1">
      <c r="A33" s="463" t="s">
        <v>68</v>
      </c>
      <c r="B33" s="464"/>
      <c r="C33" s="67">
        <v>809</v>
      </c>
      <c r="D33" s="55">
        <f>D11+D13+D15+D16+D17+D18+D20+D21+D22+D23</f>
        <v>768</v>
      </c>
      <c r="E33" s="49">
        <v>-5.1</v>
      </c>
      <c r="F33" s="74">
        <v>27.2</v>
      </c>
      <c r="G33" s="72">
        <v>26.8</v>
      </c>
      <c r="J33" s="60"/>
      <c r="K33" s="60"/>
      <c r="L33" s="60"/>
    </row>
    <row r="34" spans="1:12" s="53" customFormat="1" ht="22.5" customHeight="1">
      <c r="A34" s="463" t="s">
        <v>69</v>
      </c>
      <c r="B34" s="464"/>
      <c r="C34" s="67">
        <v>893</v>
      </c>
      <c r="D34" s="55">
        <f>D24+D25+D26+D27+D28+D29+D30</f>
        <v>885</v>
      </c>
      <c r="E34" s="49">
        <v>-0.9</v>
      </c>
      <c r="F34" s="74">
        <v>30.1</v>
      </c>
      <c r="G34" s="72">
        <v>30.9</v>
      </c>
      <c r="J34" s="60"/>
      <c r="K34" s="60"/>
      <c r="L34" s="60"/>
    </row>
    <row r="35" spans="1:12" s="53" customFormat="1" ht="22.5" customHeight="1" thickBot="1">
      <c r="A35" s="465" t="s">
        <v>70</v>
      </c>
      <c r="B35" s="466"/>
      <c r="C35" s="68">
        <v>1268</v>
      </c>
      <c r="D35" s="56">
        <f>D8+D9+D10+D12++D14+D19+D31</f>
        <v>1211</v>
      </c>
      <c r="E35" s="57">
        <v>-4.5</v>
      </c>
      <c r="F35" s="75">
        <v>42.7</v>
      </c>
      <c r="G35" s="73">
        <v>42.3</v>
      </c>
      <c r="J35" s="60"/>
      <c r="K35" s="60"/>
      <c r="L35" s="60"/>
    </row>
    <row r="36" spans="1:7" ht="13.5">
      <c r="A36" s="58"/>
      <c r="B36" s="59"/>
      <c r="C36" s="66"/>
      <c r="D36" s="65"/>
      <c r="E36" s="59"/>
      <c r="F36" s="59"/>
      <c r="G36" s="59"/>
    </row>
  </sheetData>
  <mergeCells count="9">
    <mergeCell ref="A7:B7"/>
    <mergeCell ref="A33:B33"/>
    <mergeCell ref="A34:B34"/>
    <mergeCell ref="A35:B35"/>
    <mergeCell ref="A1:G1"/>
    <mergeCell ref="A2:G2"/>
    <mergeCell ref="A3:B6"/>
    <mergeCell ref="C3:G3"/>
    <mergeCell ref="F4:G4"/>
  </mergeCells>
  <printOptions/>
  <pageMargins left="0.75" right="0.75" top="1" bottom="1" header="0.512" footer="0.512"/>
  <pageSetup fitToHeight="1" fitToWidth="1"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A1" sqref="A1:G1"/>
    </sheetView>
  </sheetViews>
  <sheetFormatPr defaultColWidth="7.00390625" defaultRowHeight="13.5"/>
  <cols>
    <col min="1" max="1" width="5.00390625" style="62" bestFit="1" customWidth="1"/>
    <col min="2" max="2" width="36.625" style="62" customWidth="1"/>
    <col min="3" max="4" width="12.375" style="60" customWidth="1"/>
    <col min="5" max="7" width="7.625" style="60" customWidth="1"/>
    <col min="8" max="16384" width="7.00390625" style="60" customWidth="1"/>
  </cols>
  <sheetData>
    <row r="1" spans="1:7" s="35" customFormat="1" ht="27" customHeight="1">
      <c r="A1" s="457" t="s">
        <v>75</v>
      </c>
      <c r="B1" s="457"/>
      <c r="C1" s="457"/>
      <c r="D1" s="457"/>
      <c r="E1" s="457"/>
      <c r="F1" s="457"/>
      <c r="G1" s="457"/>
    </row>
    <row r="2" spans="1:7" s="35" customFormat="1" ht="27" customHeight="1" thickBot="1">
      <c r="A2" s="458" t="s">
        <v>12</v>
      </c>
      <c r="B2" s="458"/>
      <c r="C2" s="458"/>
      <c r="D2" s="458"/>
      <c r="E2" s="458"/>
      <c r="F2" s="458"/>
      <c r="G2" s="458"/>
    </row>
    <row r="3" spans="1:7" s="35" customFormat="1" ht="18" customHeight="1">
      <c r="A3" s="448" t="s">
        <v>13</v>
      </c>
      <c r="B3" s="444"/>
      <c r="C3" s="442" t="s">
        <v>76</v>
      </c>
      <c r="D3" s="443"/>
      <c r="E3" s="439"/>
      <c r="F3" s="439"/>
      <c r="G3" s="440"/>
    </row>
    <row r="4" spans="1:7" s="35" customFormat="1" ht="18" customHeight="1">
      <c r="A4" s="445"/>
      <c r="B4" s="446"/>
      <c r="C4" s="36"/>
      <c r="D4" s="37"/>
      <c r="E4" s="38"/>
      <c r="F4" s="459" t="s">
        <v>77</v>
      </c>
      <c r="G4" s="460"/>
    </row>
    <row r="5" spans="1:7" s="35" customFormat="1" ht="18" customHeight="1">
      <c r="A5" s="445"/>
      <c r="B5" s="446"/>
      <c r="C5" s="39" t="s">
        <v>71</v>
      </c>
      <c r="D5" s="40" t="s">
        <v>72</v>
      </c>
      <c r="E5" s="41" t="s">
        <v>16</v>
      </c>
      <c r="F5" s="42" t="s">
        <v>74</v>
      </c>
      <c r="G5" s="43" t="s">
        <v>73</v>
      </c>
    </row>
    <row r="6" spans="1:7" s="35" customFormat="1" ht="18" customHeight="1">
      <c r="A6" s="447"/>
      <c r="B6" s="441"/>
      <c r="C6" s="44"/>
      <c r="D6" s="45"/>
      <c r="E6" s="46" t="s">
        <v>78</v>
      </c>
      <c r="F6" s="47" t="s">
        <v>18</v>
      </c>
      <c r="G6" s="48" t="s">
        <v>18</v>
      </c>
    </row>
    <row r="7" spans="1:7" s="50" customFormat="1" ht="27" customHeight="1">
      <c r="A7" s="461" t="s">
        <v>19</v>
      </c>
      <c r="B7" s="462"/>
      <c r="C7" s="69">
        <v>104805</v>
      </c>
      <c r="D7" s="84">
        <v>103541</v>
      </c>
      <c r="E7" s="49">
        <v>-1.2</v>
      </c>
      <c r="F7" s="79">
        <v>100</v>
      </c>
      <c r="G7" s="52">
        <v>100</v>
      </c>
    </row>
    <row r="8" spans="1:7" s="53" customFormat="1" ht="22.5" customHeight="1">
      <c r="A8" s="51" t="s">
        <v>20</v>
      </c>
      <c r="B8" s="70" t="s">
        <v>21</v>
      </c>
      <c r="C8" s="67">
        <v>16629</v>
      </c>
      <c r="D8" s="84">
        <v>15577</v>
      </c>
      <c r="E8" s="49">
        <v>-6.3</v>
      </c>
      <c r="F8" s="74">
        <v>15.9</v>
      </c>
      <c r="G8" s="72">
        <v>15</v>
      </c>
    </row>
    <row r="9" spans="1:7" s="53" customFormat="1" ht="22.5" customHeight="1">
      <c r="A9" s="51" t="s">
        <v>22</v>
      </c>
      <c r="B9" s="70" t="s">
        <v>23</v>
      </c>
      <c r="C9" s="67">
        <v>1489</v>
      </c>
      <c r="D9" s="84">
        <v>1467</v>
      </c>
      <c r="E9" s="49">
        <v>-1.5</v>
      </c>
      <c r="F9" s="74">
        <v>1.4</v>
      </c>
      <c r="G9" s="72">
        <v>1.4</v>
      </c>
    </row>
    <row r="10" spans="1:7" s="53" customFormat="1" ht="22.5" customHeight="1">
      <c r="A10" s="51" t="s">
        <v>24</v>
      </c>
      <c r="B10" s="70" t="s">
        <v>25</v>
      </c>
      <c r="C10" s="67">
        <v>8213</v>
      </c>
      <c r="D10" s="84">
        <v>8086</v>
      </c>
      <c r="E10" s="49">
        <v>-1.5</v>
      </c>
      <c r="F10" s="74">
        <v>7.8</v>
      </c>
      <c r="G10" s="72">
        <v>7.8</v>
      </c>
    </row>
    <row r="11" spans="1:7" s="53" customFormat="1" ht="22.5" customHeight="1">
      <c r="A11" s="51" t="s">
        <v>26</v>
      </c>
      <c r="B11" s="70" t="s">
        <v>27</v>
      </c>
      <c r="C11" s="67">
        <v>1129</v>
      </c>
      <c r="D11" s="84">
        <v>1067</v>
      </c>
      <c r="E11" s="49">
        <v>-5.5</v>
      </c>
      <c r="F11" s="74">
        <v>1.1</v>
      </c>
      <c r="G11" s="72">
        <v>1</v>
      </c>
    </row>
    <row r="12" spans="1:7" s="53" customFormat="1" ht="22.5" customHeight="1">
      <c r="A12" s="51" t="s">
        <v>28</v>
      </c>
      <c r="B12" s="70" t="s">
        <v>29</v>
      </c>
      <c r="C12" s="67">
        <v>1926</v>
      </c>
      <c r="D12" s="84">
        <v>1877</v>
      </c>
      <c r="E12" s="49">
        <v>-2.5</v>
      </c>
      <c r="F12" s="74">
        <v>1.8</v>
      </c>
      <c r="G12" s="72">
        <v>1.8</v>
      </c>
    </row>
    <row r="13" spans="1:7" s="53" customFormat="1" ht="22.5" customHeight="1">
      <c r="A13" s="51" t="s">
        <v>30</v>
      </c>
      <c r="B13" s="70" t="s">
        <v>31</v>
      </c>
      <c r="C13" s="67">
        <v>1049</v>
      </c>
      <c r="D13" s="84">
        <v>1054</v>
      </c>
      <c r="E13" s="49">
        <v>0.5</v>
      </c>
      <c r="F13" s="74">
        <v>1</v>
      </c>
      <c r="G13" s="72">
        <v>1</v>
      </c>
    </row>
    <row r="14" spans="1:7" s="53" customFormat="1" ht="22.5" customHeight="1">
      <c r="A14" s="51" t="s">
        <v>32</v>
      </c>
      <c r="B14" s="70" t="s">
        <v>33</v>
      </c>
      <c r="C14" s="67">
        <v>2502</v>
      </c>
      <c r="D14" s="84">
        <v>2419</v>
      </c>
      <c r="E14" s="49">
        <v>-3.3</v>
      </c>
      <c r="F14" s="74">
        <v>2.4</v>
      </c>
      <c r="G14" s="72">
        <v>2.3</v>
      </c>
    </row>
    <row r="15" spans="1:7" s="53" customFormat="1" ht="22.5" customHeight="1">
      <c r="A15" s="51" t="s">
        <v>34</v>
      </c>
      <c r="B15" s="71" t="s">
        <v>35</v>
      </c>
      <c r="C15" s="67">
        <v>2850</v>
      </c>
      <c r="D15" s="84">
        <v>2331</v>
      </c>
      <c r="E15" s="49">
        <v>-18.2</v>
      </c>
      <c r="F15" s="74">
        <v>2.7</v>
      </c>
      <c r="G15" s="72">
        <v>2.3</v>
      </c>
    </row>
    <row r="16" spans="1:7" s="53" customFormat="1" ht="22.5" customHeight="1">
      <c r="A16" s="51" t="s">
        <v>36</v>
      </c>
      <c r="B16" s="70" t="s">
        <v>37</v>
      </c>
      <c r="C16" s="67">
        <v>89</v>
      </c>
      <c r="D16" s="84">
        <v>92</v>
      </c>
      <c r="E16" s="49">
        <v>3.4</v>
      </c>
      <c r="F16" s="74">
        <v>0.1</v>
      </c>
      <c r="G16" s="72">
        <v>0.1</v>
      </c>
    </row>
    <row r="17" spans="1:7" s="53" customFormat="1" ht="22.5" customHeight="1">
      <c r="A17" s="51" t="s">
        <v>38</v>
      </c>
      <c r="B17" s="70" t="s">
        <v>39</v>
      </c>
      <c r="C17" s="67">
        <v>3656</v>
      </c>
      <c r="D17" s="84">
        <v>3526</v>
      </c>
      <c r="E17" s="49">
        <v>-3.6</v>
      </c>
      <c r="F17" s="74">
        <v>3.5</v>
      </c>
      <c r="G17" s="72">
        <v>3.4</v>
      </c>
    </row>
    <row r="18" spans="1:7" s="53" customFormat="1" ht="22.5" customHeight="1">
      <c r="A18" s="51" t="s">
        <v>40</v>
      </c>
      <c r="B18" s="70" t="s">
        <v>41</v>
      </c>
      <c r="C18" s="67">
        <v>353</v>
      </c>
      <c r="D18" s="84">
        <v>396</v>
      </c>
      <c r="E18" s="49">
        <v>12.2</v>
      </c>
      <c r="F18" s="74">
        <v>0.3</v>
      </c>
      <c r="G18" s="72">
        <v>0.4</v>
      </c>
    </row>
    <row r="19" spans="1:7" s="53" customFormat="1" ht="22.5" customHeight="1">
      <c r="A19" s="51" t="s">
        <v>42</v>
      </c>
      <c r="B19" s="70" t="s">
        <v>43</v>
      </c>
      <c r="C19" s="67">
        <v>1217</v>
      </c>
      <c r="D19" s="84">
        <v>1115</v>
      </c>
      <c r="E19" s="49">
        <v>-8.4</v>
      </c>
      <c r="F19" s="74">
        <v>1.2</v>
      </c>
      <c r="G19" s="72">
        <v>1.1</v>
      </c>
    </row>
    <row r="20" spans="1:7" s="53" customFormat="1" ht="22.5" customHeight="1">
      <c r="A20" s="51" t="s">
        <v>44</v>
      </c>
      <c r="B20" s="70" t="s">
        <v>45</v>
      </c>
      <c r="C20" s="67">
        <v>3840</v>
      </c>
      <c r="D20" s="84">
        <v>4056</v>
      </c>
      <c r="E20" s="49">
        <v>5.6</v>
      </c>
      <c r="F20" s="74">
        <v>3.7</v>
      </c>
      <c r="G20" s="72">
        <v>3.9</v>
      </c>
    </row>
    <row r="21" spans="1:7" s="53" customFormat="1" ht="22.5" customHeight="1">
      <c r="A21" s="51" t="s">
        <v>46</v>
      </c>
      <c r="B21" s="70" t="s">
        <v>47</v>
      </c>
      <c r="C21" s="67">
        <v>1252</v>
      </c>
      <c r="D21" s="84">
        <v>1196</v>
      </c>
      <c r="E21" s="49">
        <v>-4.5</v>
      </c>
      <c r="F21" s="74">
        <v>1.2</v>
      </c>
      <c r="G21" s="72">
        <v>1.2</v>
      </c>
    </row>
    <row r="22" spans="1:7" s="53" customFormat="1" ht="22.5" customHeight="1">
      <c r="A22" s="51" t="s">
        <v>48</v>
      </c>
      <c r="B22" s="70" t="s">
        <v>49</v>
      </c>
      <c r="C22" s="67">
        <v>1740</v>
      </c>
      <c r="D22" s="84">
        <v>1730</v>
      </c>
      <c r="E22" s="49">
        <v>-0.6</v>
      </c>
      <c r="F22" s="74">
        <v>1.7</v>
      </c>
      <c r="G22" s="72">
        <v>1.7</v>
      </c>
    </row>
    <row r="23" spans="1:7" s="53" customFormat="1" ht="22.5" customHeight="1">
      <c r="A23" s="51" t="s">
        <v>50</v>
      </c>
      <c r="B23" s="70" t="s">
        <v>51</v>
      </c>
      <c r="C23" s="67">
        <v>5188</v>
      </c>
      <c r="D23" s="84">
        <v>5239</v>
      </c>
      <c r="E23" s="49">
        <v>1</v>
      </c>
      <c r="F23" s="74">
        <v>5</v>
      </c>
      <c r="G23" s="72">
        <v>5.1</v>
      </c>
    </row>
    <row r="24" spans="1:7" s="53" customFormat="1" ht="22.5" customHeight="1">
      <c r="A24" s="51" t="s">
        <v>52</v>
      </c>
      <c r="B24" s="70" t="s">
        <v>53</v>
      </c>
      <c r="C24" s="67">
        <v>2462</v>
      </c>
      <c r="D24" s="84">
        <v>2726</v>
      </c>
      <c r="E24" s="49">
        <v>10.7</v>
      </c>
      <c r="F24" s="74">
        <v>2.3</v>
      </c>
      <c r="G24" s="72">
        <v>2.6</v>
      </c>
    </row>
    <row r="25" spans="1:7" s="53" customFormat="1" ht="22.5" customHeight="1">
      <c r="A25" s="51" t="s">
        <v>54</v>
      </c>
      <c r="B25" s="70" t="s">
        <v>55</v>
      </c>
      <c r="C25" s="67">
        <v>9443</v>
      </c>
      <c r="D25" s="84">
        <v>9782</v>
      </c>
      <c r="E25" s="49">
        <v>3.6</v>
      </c>
      <c r="F25" s="74">
        <v>9</v>
      </c>
      <c r="G25" s="72">
        <v>9.4</v>
      </c>
    </row>
    <row r="26" spans="1:7" s="53" customFormat="1" ht="22.5" customHeight="1">
      <c r="A26" s="51" t="s">
        <v>56</v>
      </c>
      <c r="B26" s="70" t="s">
        <v>57</v>
      </c>
      <c r="C26" s="67">
        <v>2852</v>
      </c>
      <c r="D26" s="84">
        <v>2620</v>
      </c>
      <c r="E26" s="49">
        <v>-8.1</v>
      </c>
      <c r="F26" s="74">
        <v>2.7</v>
      </c>
      <c r="G26" s="72">
        <v>2.5</v>
      </c>
    </row>
    <row r="27" spans="1:7" s="53" customFormat="1" ht="22.5" customHeight="1">
      <c r="A27" s="51" t="s">
        <v>58</v>
      </c>
      <c r="B27" s="71" t="s">
        <v>59</v>
      </c>
      <c r="C27" s="67">
        <v>13943</v>
      </c>
      <c r="D27" s="84">
        <v>14399</v>
      </c>
      <c r="E27" s="49">
        <v>3.3</v>
      </c>
      <c r="F27" s="74">
        <v>13.3</v>
      </c>
      <c r="G27" s="72">
        <v>13.9</v>
      </c>
    </row>
    <row r="28" spans="1:7" s="53" customFormat="1" ht="22.5" customHeight="1">
      <c r="A28" s="51" t="s">
        <v>60</v>
      </c>
      <c r="B28" s="71" t="s">
        <v>61</v>
      </c>
      <c r="C28" s="67">
        <v>6977</v>
      </c>
      <c r="D28" s="84">
        <v>6786</v>
      </c>
      <c r="E28" s="49">
        <v>-2.7</v>
      </c>
      <c r="F28" s="74">
        <v>6.7</v>
      </c>
      <c r="G28" s="72">
        <v>6.6</v>
      </c>
    </row>
    <row r="29" spans="1:7" s="53" customFormat="1" ht="22.5" customHeight="1">
      <c r="A29" s="51" t="s">
        <v>62</v>
      </c>
      <c r="B29" s="70" t="s">
        <v>63</v>
      </c>
      <c r="C29" s="67">
        <v>8060</v>
      </c>
      <c r="D29" s="84">
        <v>7818</v>
      </c>
      <c r="E29" s="49">
        <v>-3</v>
      </c>
      <c r="F29" s="74">
        <v>7.7</v>
      </c>
      <c r="G29" s="72">
        <v>7.6</v>
      </c>
    </row>
    <row r="30" spans="1:7" s="53" customFormat="1" ht="22.5" customHeight="1">
      <c r="A30" s="51" t="s">
        <v>64</v>
      </c>
      <c r="B30" s="70" t="s">
        <v>65</v>
      </c>
      <c r="C30" s="67">
        <v>5673</v>
      </c>
      <c r="D30" s="84">
        <v>5693</v>
      </c>
      <c r="E30" s="49">
        <v>0.4</v>
      </c>
      <c r="F30" s="74">
        <v>5.4</v>
      </c>
      <c r="G30" s="72">
        <v>5.5</v>
      </c>
    </row>
    <row r="31" spans="1:7" s="53" customFormat="1" ht="22.5" customHeight="1">
      <c r="A31" s="51" t="s">
        <v>66</v>
      </c>
      <c r="B31" s="70" t="s">
        <v>67</v>
      </c>
      <c r="C31" s="67">
        <v>2273</v>
      </c>
      <c r="D31" s="84">
        <v>2489</v>
      </c>
      <c r="E31" s="49">
        <v>9.5</v>
      </c>
      <c r="F31" s="74">
        <v>2.2</v>
      </c>
      <c r="G31" s="72">
        <v>2.4</v>
      </c>
    </row>
    <row r="32" spans="1:7" s="53" customFormat="1" ht="22.5" customHeight="1">
      <c r="A32" s="80"/>
      <c r="B32" s="70"/>
      <c r="C32" s="67"/>
      <c r="D32" s="64"/>
      <c r="E32" s="49"/>
      <c r="F32" s="74"/>
      <c r="G32" s="72"/>
    </row>
    <row r="33" spans="1:7" s="53" customFormat="1" ht="22.5" customHeight="1">
      <c r="A33" s="463" t="s">
        <v>68</v>
      </c>
      <c r="B33" s="464"/>
      <c r="C33" s="86">
        <f>C11+C13+C15+C16+C17+C18+C20+C21+C22+C23</f>
        <v>21146</v>
      </c>
      <c r="D33" s="81">
        <f>D11+D13+D15+D16+D17+D18+D20+D21+D22+D23</f>
        <v>20687</v>
      </c>
      <c r="E33" s="49">
        <v>-2.2</v>
      </c>
      <c r="F33" s="74">
        <v>20.2</v>
      </c>
      <c r="G33" s="72">
        <v>20</v>
      </c>
    </row>
    <row r="34" spans="1:7" s="53" customFormat="1" ht="22.5" customHeight="1">
      <c r="A34" s="463" t="s">
        <v>69</v>
      </c>
      <c r="B34" s="464"/>
      <c r="C34" s="86">
        <f>C24+C25+C26+C27+C28+C29+C30</f>
        <v>49410</v>
      </c>
      <c r="D34" s="81">
        <f>D24+D25+D26+D27+D28+D29+D30</f>
        <v>49824</v>
      </c>
      <c r="E34" s="49">
        <v>0.8</v>
      </c>
      <c r="F34" s="74">
        <v>47.1</v>
      </c>
      <c r="G34" s="72">
        <v>48.1</v>
      </c>
    </row>
    <row r="35" spans="1:7" s="53" customFormat="1" ht="22.5" customHeight="1" thickBot="1">
      <c r="A35" s="465" t="s">
        <v>70</v>
      </c>
      <c r="B35" s="466"/>
      <c r="C35" s="87">
        <f>C7-C33-C34</f>
        <v>34249</v>
      </c>
      <c r="D35" s="82">
        <f>D7-D33-D34</f>
        <v>33030</v>
      </c>
      <c r="E35" s="83">
        <v>-3.6</v>
      </c>
      <c r="F35" s="75">
        <v>32.7</v>
      </c>
      <c r="G35" s="73">
        <v>31.9</v>
      </c>
    </row>
    <row r="36" spans="1:7" ht="13.5" customHeight="1">
      <c r="A36" s="58"/>
      <c r="B36" s="59"/>
      <c r="C36" s="85"/>
      <c r="D36" s="85"/>
      <c r="E36" s="59"/>
      <c r="F36" s="59"/>
      <c r="G36" s="59"/>
    </row>
  </sheetData>
  <mergeCells count="9">
    <mergeCell ref="A7:B7"/>
    <mergeCell ref="A33:B33"/>
    <mergeCell ref="A34:B34"/>
    <mergeCell ref="A35:B35"/>
    <mergeCell ref="A1:G1"/>
    <mergeCell ref="A2:G2"/>
    <mergeCell ref="A3:B6"/>
    <mergeCell ref="C3:G3"/>
    <mergeCell ref="F4:G4"/>
  </mergeCells>
  <printOptions/>
  <pageMargins left="0.75" right="0.75" top="1" bottom="1" header="0.512" footer="0.512"/>
  <pageSetup fitToHeight="1" fitToWidth="1"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A1" sqref="A1:G1"/>
    </sheetView>
  </sheetViews>
  <sheetFormatPr defaultColWidth="9.00390625" defaultRowHeight="18" customHeight="1"/>
  <cols>
    <col min="1" max="1" width="5.00390625" style="62" bestFit="1" customWidth="1"/>
    <col min="2" max="2" width="36.625" style="62" customWidth="1"/>
    <col min="3" max="4" width="12.375" style="96" customWidth="1"/>
    <col min="5" max="7" width="7.625" style="96" customWidth="1"/>
    <col min="8" max="16384" width="9.00390625" style="96" customWidth="1"/>
  </cols>
  <sheetData>
    <row r="1" spans="1:7" s="35" customFormat="1" ht="27" customHeight="1">
      <c r="A1" s="457" t="s">
        <v>79</v>
      </c>
      <c r="B1" s="457"/>
      <c r="C1" s="457"/>
      <c r="D1" s="457"/>
      <c r="E1" s="457"/>
      <c r="F1" s="457"/>
      <c r="G1" s="457"/>
    </row>
    <row r="2" spans="1:7" s="35" customFormat="1" ht="27" customHeight="1" thickBot="1">
      <c r="A2" s="458" t="s">
        <v>12</v>
      </c>
      <c r="B2" s="458"/>
      <c r="C2" s="458"/>
      <c r="D2" s="458"/>
      <c r="E2" s="458"/>
      <c r="F2" s="458"/>
      <c r="G2" s="458"/>
    </row>
    <row r="3" spans="1:7" s="53" customFormat="1" ht="18" customHeight="1">
      <c r="A3" s="448" t="s">
        <v>13</v>
      </c>
      <c r="B3" s="444"/>
      <c r="C3" s="88" t="s">
        <v>80</v>
      </c>
      <c r="D3" s="89"/>
      <c r="E3" s="90"/>
      <c r="F3" s="90"/>
      <c r="G3" s="91"/>
    </row>
    <row r="4" spans="1:7" s="53" customFormat="1" ht="18" customHeight="1">
      <c r="A4" s="445"/>
      <c r="B4" s="446"/>
      <c r="C4" s="36"/>
      <c r="D4" s="37"/>
      <c r="E4" s="38"/>
      <c r="F4" s="459" t="s">
        <v>81</v>
      </c>
      <c r="G4" s="460"/>
    </row>
    <row r="5" spans="1:7" s="53" customFormat="1" ht="18" customHeight="1">
      <c r="A5" s="445"/>
      <c r="B5" s="446"/>
      <c r="C5" s="39" t="s">
        <v>71</v>
      </c>
      <c r="D5" s="40" t="s">
        <v>72</v>
      </c>
      <c r="E5" s="41" t="s">
        <v>16</v>
      </c>
      <c r="F5" s="42" t="s">
        <v>74</v>
      </c>
      <c r="G5" s="43" t="s">
        <v>73</v>
      </c>
    </row>
    <row r="6" spans="1:7" s="53" customFormat="1" ht="18" customHeight="1">
      <c r="A6" s="447"/>
      <c r="B6" s="441"/>
      <c r="C6" s="44"/>
      <c r="D6" s="45"/>
      <c r="E6" s="46" t="s">
        <v>82</v>
      </c>
      <c r="F6" s="47" t="s">
        <v>18</v>
      </c>
      <c r="G6" s="48" t="s">
        <v>18</v>
      </c>
    </row>
    <row r="7" spans="1:7" s="53" customFormat="1" ht="27" customHeight="1">
      <c r="A7" s="461" t="s">
        <v>83</v>
      </c>
      <c r="B7" s="462"/>
      <c r="C7" s="100">
        <v>239148888</v>
      </c>
      <c r="D7" s="84">
        <v>275059775</v>
      </c>
      <c r="E7" s="92">
        <v>15</v>
      </c>
      <c r="F7" s="99">
        <v>100</v>
      </c>
      <c r="G7" s="72">
        <v>100</v>
      </c>
    </row>
    <row r="8" spans="1:7" s="53" customFormat="1" ht="22.5" customHeight="1">
      <c r="A8" s="51" t="s">
        <v>20</v>
      </c>
      <c r="B8" s="70" t="s">
        <v>21</v>
      </c>
      <c r="C8" s="101">
        <v>30338892</v>
      </c>
      <c r="D8" s="84">
        <v>28995614</v>
      </c>
      <c r="E8" s="92">
        <v>-4.4</v>
      </c>
      <c r="F8" s="74">
        <v>12.7</v>
      </c>
      <c r="G8" s="72">
        <v>10.5</v>
      </c>
    </row>
    <row r="9" spans="1:7" s="53" customFormat="1" ht="22.5" customHeight="1">
      <c r="A9" s="51" t="s">
        <v>22</v>
      </c>
      <c r="B9" s="70" t="s">
        <v>23</v>
      </c>
      <c r="C9" s="101">
        <v>3897473</v>
      </c>
      <c r="D9" s="84">
        <v>4006047</v>
      </c>
      <c r="E9" s="92">
        <v>2.8</v>
      </c>
      <c r="F9" s="74">
        <v>1.6</v>
      </c>
      <c r="G9" s="72">
        <v>1.5</v>
      </c>
    </row>
    <row r="10" spans="1:7" s="53" customFormat="1" ht="22.5" customHeight="1">
      <c r="A10" s="51" t="s">
        <v>24</v>
      </c>
      <c r="B10" s="70" t="s">
        <v>25</v>
      </c>
      <c r="C10" s="101">
        <v>5411781</v>
      </c>
      <c r="D10" s="84">
        <v>5157105</v>
      </c>
      <c r="E10" s="92">
        <v>-4.7</v>
      </c>
      <c r="F10" s="74">
        <v>2.3</v>
      </c>
      <c r="G10" s="72">
        <v>1.9</v>
      </c>
    </row>
    <row r="11" spans="1:7" s="53" customFormat="1" ht="22.5" customHeight="1">
      <c r="A11" s="51" t="s">
        <v>26</v>
      </c>
      <c r="B11" s="70" t="s">
        <v>27</v>
      </c>
      <c r="C11" s="101">
        <v>1654206</v>
      </c>
      <c r="D11" s="84">
        <v>1690378</v>
      </c>
      <c r="E11" s="92">
        <v>2.2</v>
      </c>
      <c r="F11" s="74">
        <v>0.7</v>
      </c>
      <c r="G11" s="72">
        <v>0.6</v>
      </c>
    </row>
    <row r="12" spans="1:7" s="53" customFormat="1" ht="22.5" customHeight="1">
      <c r="A12" s="51" t="s">
        <v>28</v>
      </c>
      <c r="B12" s="70" t="s">
        <v>29</v>
      </c>
      <c r="C12" s="101">
        <v>2815406</v>
      </c>
      <c r="D12" s="84">
        <v>2591827</v>
      </c>
      <c r="E12" s="92">
        <v>-7.9</v>
      </c>
      <c r="F12" s="74">
        <v>1.2</v>
      </c>
      <c r="G12" s="72">
        <v>0.9</v>
      </c>
    </row>
    <row r="13" spans="1:7" s="53" customFormat="1" ht="22.5" customHeight="1">
      <c r="A13" s="51" t="s">
        <v>30</v>
      </c>
      <c r="B13" s="70" t="s">
        <v>31</v>
      </c>
      <c r="C13" s="101">
        <v>2168626</v>
      </c>
      <c r="D13" s="84">
        <v>2108449</v>
      </c>
      <c r="E13" s="92">
        <v>-2.8</v>
      </c>
      <c r="F13" s="74">
        <v>0.9</v>
      </c>
      <c r="G13" s="72">
        <v>0.8</v>
      </c>
    </row>
    <row r="14" spans="1:7" s="53" customFormat="1" ht="22.5" customHeight="1">
      <c r="A14" s="51" t="s">
        <v>32</v>
      </c>
      <c r="B14" s="70" t="s">
        <v>33</v>
      </c>
      <c r="C14" s="101">
        <v>3280415</v>
      </c>
      <c r="D14" s="84">
        <v>3179037</v>
      </c>
      <c r="E14" s="92">
        <v>-3.1</v>
      </c>
      <c r="F14" s="74">
        <v>1.4</v>
      </c>
      <c r="G14" s="72">
        <v>1.2</v>
      </c>
    </row>
    <row r="15" spans="1:7" s="53" customFormat="1" ht="22.5" customHeight="1">
      <c r="A15" s="51" t="s">
        <v>34</v>
      </c>
      <c r="B15" s="71" t="s">
        <v>35</v>
      </c>
      <c r="C15" s="101">
        <v>13977779</v>
      </c>
      <c r="D15" s="84">
        <v>15068000</v>
      </c>
      <c r="E15" s="92">
        <v>7.8</v>
      </c>
      <c r="F15" s="74">
        <v>5.8</v>
      </c>
      <c r="G15" s="72">
        <v>5.5</v>
      </c>
    </row>
    <row r="16" spans="1:7" s="53" customFormat="1" ht="22.5" customHeight="1">
      <c r="A16" s="51" t="s">
        <v>36</v>
      </c>
      <c r="B16" s="70" t="s">
        <v>37</v>
      </c>
      <c r="C16" s="101">
        <v>564691</v>
      </c>
      <c r="D16" s="84">
        <v>591416</v>
      </c>
      <c r="E16" s="92">
        <v>4.7</v>
      </c>
      <c r="F16" s="74">
        <v>0.2</v>
      </c>
      <c r="G16" s="72">
        <v>0.2</v>
      </c>
    </row>
    <row r="17" spans="1:7" s="53" customFormat="1" ht="22.5" customHeight="1">
      <c r="A17" s="51" t="s">
        <v>38</v>
      </c>
      <c r="B17" s="70" t="s">
        <v>39</v>
      </c>
      <c r="C17" s="101">
        <v>5696241</v>
      </c>
      <c r="D17" s="84">
        <v>5846031</v>
      </c>
      <c r="E17" s="92">
        <v>2.6</v>
      </c>
      <c r="F17" s="74">
        <v>2.4</v>
      </c>
      <c r="G17" s="72">
        <v>2.1</v>
      </c>
    </row>
    <row r="18" spans="1:7" s="53" customFormat="1" ht="22.5" customHeight="1">
      <c r="A18" s="51" t="s">
        <v>40</v>
      </c>
      <c r="B18" s="70" t="s">
        <v>41</v>
      </c>
      <c r="C18" s="101">
        <v>194202</v>
      </c>
      <c r="D18" s="84">
        <v>233639</v>
      </c>
      <c r="E18" s="92">
        <v>20.3</v>
      </c>
      <c r="F18" s="74">
        <v>0.1</v>
      </c>
      <c r="G18" s="72">
        <v>0.1</v>
      </c>
    </row>
    <row r="19" spans="1:7" s="53" customFormat="1" ht="22.5" customHeight="1">
      <c r="A19" s="51" t="s">
        <v>42</v>
      </c>
      <c r="B19" s="70" t="s">
        <v>43</v>
      </c>
      <c r="C19" s="101">
        <v>1827833</v>
      </c>
      <c r="D19" s="84">
        <v>1827425</v>
      </c>
      <c r="E19" s="287" t="s">
        <v>240</v>
      </c>
      <c r="F19" s="74">
        <v>0.8</v>
      </c>
      <c r="G19" s="72">
        <v>0.7</v>
      </c>
    </row>
    <row r="20" spans="1:7" s="53" customFormat="1" ht="22.5" customHeight="1">
      <c r="A20" s="51" t="s">
        <v>44</v>
      </c>
      <c r="B20" s="70" t="s">
        <v>45</v>
      </c>
      <c r="C20" s="101">
        <v>8518008</v>
      </c>
      <c r="D20" s="84">
        <v>10129433</v>
      </c>
      <c r="E20" s="92">
        <v>18.9</v>
      </c>
      <c r="F20" s="74">
        <v>3.6</v>
      </c>
      <c r="G20" s="72">
        <v>3.7</v>
      </c>
    </row>
    <row r="21" spans="1:7" s="53" customFormat="1" ht="22.5" customHeight="1">
      <c r="A21" s="51" t="s">
        <v>46</v>
      </c>
      <c r="B21" s="70" t="s">
        <v>47</v>
      </c>
      <c r="C21" s="101">
        <v>2553799</v>
      </c>
      <c r="D21" s="84">
        <v>2787988</v>
      </c>
      <c r="E21" s="92">
        <v>9.2</v>
      </c>
      <c r="F21" s="74">
        <v>1.1</v>
      </c>
      <c r="G21" s="72">
        <v>1</v>
      </c>
    </row>
    <row r="22" spans="1:7" s="53" customFormat="1" ht="22.5" customHeight="1">
      <c r="A22" s="51" t="s">
        <v>48</v>
      </c>
      <c r="B22" s="70" t="s">
        <v>49</v>
      </c>
      <c r="C22" s="101">
        <v>5917806</v>
      </c>
      <c r="D22" s="84">
        <v>6326695</v>
      </c>
      <c r="E22" s="92">
        <v>6.9</v>
      </c>
      <c r="F22" s="74">
        <v>2.5</v>
      </c>
      <c r="G22" s="72">
        <v>2.3</v>
      </c>
    </row>
    <row r="23" spans="1:7" s="53" customFormat="1" ht="22.5" customHeight="1">
      <c r="A23" s="51" t="s">
        <v>50</v>
      </c>
      <c r="B23" s="70" t="s">
        <v>51</v>
      </c>
      <c r="C23" s="101">
        <v>8142074</v>
      </c>
      <c r="D23" s="84">
        <v>8492327</v>
      </c>
      <c r="E23" s="92">
        <v>4.3</v>
      </c>
      <c r="F23" s="74">
        <v>3.4</v>
      </c>
      <c r="G23" s="72">
        <v>3.1</v>
      </c>
    </row>
    <row r="24" spans="1:7" s="53" customFormat="1" ht="22.5" customHeight="1">
      <c r="A24" s="51" t="s">
        <v>52</v>
      </c>
      <c r="B24" s="70" t="s">
        <v>53</v>
      </c>
      <c r="C24" s="101">
        <v>2912947</v>
      </c>
      <c r="D24" s="84">
        <v>4356343</v>
      </c>
      <c r="E24" s="92">
        <v>49.6</v>
      </c>
      <c r="F24" s="74">
        <v>1.2</v>
      </c>
      <c r="G24" s="72">
        <v>1.6</v>
      </c>
    </row>
    <row r="25" spans="1:7" s="53" customFormat="1" ht="22.5" customHeight="1">
      <c r="A25" s="51" t="s">
        <v>54</v>
      </c>
      <c r="B25" s="70" t="s">
        <v>55</v>
      </c>
      <c r="C25" s="101">
        <v>14094645</v>
      </c>
      <c r="D25" s="84">
        <v>17598901</v>
      </c>
      <c r="E25" s="92">
        <v>24.9</v>
      </c>
      <c r="F25" s="74">
        <v>5.9</v>
      </c>
      <c r="G25" s="72">
        <v>6.4</v>
      </c>
    </row>
    <row r="26" spans="1:7" s="53" customFormat="1" ht="22.5" customHeight="1">
      <c r="A26" s="51" t="s">
        <v>56</v>
      </c>
      <c r="B26" s="70" t="s">
        <v>57</v>
      </c>
      <c r="C26" s="101">
        <v>4575054</v>
      </c>
      <c r="D26" s="84">
        <v>4611767</v>
      </c>
      <c r="E26" s="92">
        <v>0.8</v>
      </c>
      <c r="F26" s="74">
        <v>1.9</v>
      </c>
      <c r="G26" s="72">
        <v>1.7</v>
      </c>
    </row>
    <row r="27" spans="1:7" s="53" customFormat="1" ht="22.5" customHeight="1">
      <c r="A27" s="51" t="s">
        <v>58</v>
      </c>
      <c r="B27" s="71" t="s">
        <v>59</v>
      </c>
      <c r="C27" s="101">
        <v>32781065</v>
      </c>
      <c r="D27" s="84">
        <v>36509266</v>
      </c>
      <c r="E27" s="92">
        <v>11.4</v>
      </c>
      <c r="F27" s="74">
        <v>13.7</v>
      </c>
      <c r="G27" s="72">
        <v>13.3</v>
      </c>
    </row>
    <row r="28" spans="1:7" s="53" customFormat="1" ht="22.5" customHeight="1">
      <c r="A28" s="51" t="s">
        <v>60</v>
      </c>
      <c r="B28" s="70" t="s">
        <v>61</v>
      </c>
      <c r="C28" s="101">
        <v>11307809</v>
      </c>
      <c r="D28" s="84">
        <v>13281809</v>
      </c>
      <c r="E28" s="92">
        <v>17.5</v>
      </c>
      <c r="F28" s="74">
        <v>4.7</v>
      </c>
      <c r="G28" s="72">
        <v>4.8</v>
      </c>
    </row>
    <row r="29" spans="1:7" s="53" customFormat="1" ht="22.5" customHeight="1">
      <c r="A29" s="51" t="s">
        <v>62</v>
      </c>
      <c r="B29" s="70" t="s">
        <v>63</v>
      </c>
      <c r="C29" s="101">
        <v>58408827</v>
      </c>
      <c r="D29" s="84">
        <v>73241185</v>
      </c>
      <c r="E29" s="92">
        <v>25.4</v>
      </c>
      <c r="F29" s="74">
        <v>24.4</v>
      </c>
      <c r="G29" s="72">
        <v>26.6</v>
      </c>
    </row>
    <row r="30" spans="1:7" s="53" customFormat="1" ht="22.5" customHeight="1">
      <c r="A30" s="51" t="s">
        <v>64</v>
      </c>
      <c r="B30" s="70" t="s">
        <v>65</v>
      </c>
      <c r="C30" s="101">
        <v>9468403</v>
      </c>
      <c r="D30" s="84">
        <v>11934744</v>
      </c>
      <c r="E30" s="92">
        <v>26</v>
      </c>
      <c r="F30" s="74">
        <v>4</v>
      </c>
      <c r="G30" s="72">
        <v>4.3</v>
      </c>
    </row>
    <row r="31" spans="1:7" s="53" customFormat="1" ht="22.5" customHeight="1">
      <c r="A31" s="51" t="s">
        <v>66</v>
      </c>
      <c r="B31" s="70" t="s">
        <v>67</v>
      </c>
      <c r="C31" s="101">
        <v>8640906</v>
      </c>
      <c r="D31" s="84">
        <v>14494349</v>
      </c>
      <c r="E31" s="92">
        <v>67.7</v>
      </c>
      <c r="F31" s="74">
        <v>3.6</v>
      </c>
      <c r="G31" s="72">
        <v>5.3</v>
      </c>
    </row>
    <row r="32" spans="1:7" s="53" customFormat="1" ht="22.5" customHeight="1">
      <c r="A32" s="93"/>
      <c r="B32" s="97"/>
      <c r="C32" s="102"/>
      <c r="D32" s="86"/>
      <c r="E32" s="92"/>
      <c r="F32" s="74"/>
      <c r="G32" s="72"/>
    </row>
    <row r="33" spans="1:7" s="53" customFormat="1" ht="22.5" customHeight="1">
      <c r="A33" s="467" t="s">
        <v>68</v>
      </c>
      <c r="B33" s="468"/>
      <c r="C33" s="102">
        <f>C11+C13+C15+C16+C17+C18+C20+C21+C22+C23</f>
        <v>49387432</v>
      </c>
      <c r="D33" s="86">
        <f>D11+D13+D15+D16+D17+D18+D20+D21+D22+D23</f>
        <v>53274356</v>
      </c>
      <c r="E33" s="92">
        <v>7.9</v>
      </c>
      <c r="F33" s="74">
        <v>20.7</v>
      </c>
      <c r="G33" s="72">
        <v>19.4</v>
      </c>
    </row>
    <row r="34" spans="1:7" s="53" customFormat="1" ht="22.5" customHeight="1">
      <c r="A34" s="467" t="s">
        <v>69</v>
      </c>
      <c r="B34" s="468"/>
      <c r="C34" s="102">
        <f>C24+C25+C26+C27+C28+C29+C30</f>
        <v>133548750</v>
      </c>
      <c r="D34" s="86">
        <f>D24+D25+D26+D27+D28+D29+D30</f>
        <v>161534015</v>
      </c>
      <c r="E34" s="92">
        <v>21</v>
      </c>
      <c r="F34" s="74">
        <v>55.8</v>
      </c>
      <c r="G34" s="72">
        <v>58.7</v>
      </c>
    </row>
    <row r="35" spans="1:7" s="53" customFormat="1" ht="22.5" customHeight="1" thickBot="1">
      <c r="A35" s="469" t="s">
        <v>70</v>
      </c>
      <c r="B35" s="470"/>
      <c r="C35" s="103">
        <f>C7-C33-C34</f>
        <v>56212706</v>
      </c>
      <c r="D35" s="87">
        <f>D7-D33-D34</f>
        <v>60251404</v>
      </c>
      <c r="E35" s="94">
        <v>7.2</v>
      </c>
      <c r="F35" s="75">
        <v>23.5</v>
      </c>
      <c r="G35" s="73">
        <v>21.9</v>
      </c>
    </row>
    <row r="36" spans="1:7" s="60" customFormat="1" ht="13.5">
      <c r="A36" s="58"/>
      <c r="B36" s="95"/>
      <c r="C36" s="111"/>
      <c r="D36" s="111"/>
      <c r="E36" s="95"/>
      <c r="F36" s="98"/>
      <c r="G36" s="95"/>
    </row>
  </sheetData>
  <mergeCells count="8">
    <mergeCell ref="A7:B7"/>
    <mergeCell ref="A33:B33"/>
    <mergeCell ref="A34:B34"/>
    <mergeCell ref="A35:B35"/>
    <mergeCell ref="A1:G1"/>
    <mergeCell ref="A2:G2"/>
    <mergeCell ref="A3:B6"/>
    <mergeCell ref="F4:G4"/>
  </mergeCells>
  <printOptions/>
  <pageMargins left="0.75" right="0.75" top="1" bottom="1" header="0.512" footer="0.512"/>
  <pageSetup fitToHeight="1" fitToWidth="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A1" sqref="A1:G1"/>
    </sheetView>
  </sheetViews>
  <sheetFormatPr defaultColWidth="9.00390625" defaultRowHeight="13.5"/>
  <cols>
    <col min="1" max="1" width="5.00390625" style="60" bestFit="1" customWidth="1"/>
    <col min="2" max="2" width="36.625" style="96" customWidth="1"/>
    <col min="3" max="4" width="12.375" style="96" customWidth="1"/>
    <col min="5" max="7" width="7.625" style="96" customWidth="1"/>
    <col min="8" max="16384" width="9.00390625" style="96" customWidth="1"/>
  </cols>
  <sheetData>
    <row r="1" spans="1:7" s="35" customFormat="1" ht="27" customHeight="1">
      <c r="A1" s="457" t="s">
        <v>84</v>
      </c>
      <c r="B1" s="457"/>
      <c r="C1" s="457"/>
      <c r="D1" s="457"/>
      <c r="E1" s="457"/>
      <c r="F1" s="457"/>
      <c r="G1" s="457"/>
    </row>
    <row r="2" spans="1:7" s="35" customFormat="1" ht="27" customHeight="1" thickBot="1">
      <c r="A2" s="471" t="s">
        <v>85</v>
      </c>
      <c r="B2" s="471"/>
      <c r="C2" s="471"/>
      <c r="D2" s="471"/>
      <c r="E2" s="471"/>
      <c r="F2" s="471"/>
      <c r="G2" s="471"/>
    </row>
    <row r="3" spans="1:7" ht="18" customHeight="1">
      <c r="A3" s="448" t="s">
        <v>13</v>
      </c>
      <c r="B3" s="472"/>
      <c r="C3" s="88" t="s">
        <v>86</v>
      </c>
      <c r="D3" s="104"/>
      <c r="E3" s="90"/>
      <c r="F3" s="90"/>
      <c r="G3" s="91"/>
    </row>
    <row r="4" spans="1:7" ht="18" customHeight="1">
      <c r="A4" s="445"/>
      <c r="B4" s="473"/>
      <c r="C4" s="36"/>
      <c r="D4" s="37"/>
      <c r="E4" s="38"/>
      <c r="F4" s="459" t="s">
        <v>87</v>
      </c>
      <c r="G4" s="460"/>
    </row>
    <row r="5" spans="1:7" ht="18" customHeight="1">
      <c r="A5" s="445"/>
      <c r="B5" s="473"/>
      <c r="C5" s="39" t="s">
        <v>71</v>
      </c>
      <c r="D5" s="40" t="s">
        <v>72</v>
      </c>
      <c r="E5" s="41" t="s">
        <v>16</v>
      </c>
      <c r="F5" s="42" t="s">
        <v>74</v>
      </c>
      <c r="G5" s="43" t="s">
        <v>73</v>
      </c>
    </row>
    <row r="6" spans="1:7" ht="18" customHeight="1">
      <c r="A6" s="447"/>
      <c r="B6" s="474"/>
      <c r="C6" s="44"/>
      <c r="D6" s="45"/>
      <c r="E6" s="46" t="s">
        <v>88</v>
      </c>
      <c r="F6" s="47" t="s">
        <v>18</v>
      </c>
      <c r="G6" s="48" t="s">
        <v>18</v>
      </c>
    </row>
    <row r="7" spans="1:7" s="105" customFormat="1" ht="27" customHeight="1">
      <c r="A7" s="461" t="s">
        <v>19</v>
      </c>
      <c r="B7" s="462"/>
      <c r="C7" s="106">
        <v>68281390</v>
      </c>
      <c r="D7" s="84">
        <v>85970673</v>
      </c>
      <c r="E7" s="49">
        <v>25.9</v>
      </c>
      <c r="F7" s="99">
        <v>100</v>
      </c>
      <c r="G7" s="72">
        <v>100</v>
      </c>
    </row>
    <row r="8" spans="1:7" s="105" customFormat="1" ht="22.5" customHeight="1">
      <c r="A8" s="51" t="s">
        <v>20</v>
      </c>
      <c r="B8" s="70" t="s">
        <v>21</v>
      </c>
      <c r="C8" s="110">
        <v>10121716</v>
      </c>
      <c r="D8" s="84">
        <v>9965779</v>
      </c>
      <c r="E8" s="109">
        <v>-1.5</v>
      </c>
      <c r="F8" s="107">
        <v>14.8</v>
      </c>
      <c r="G8" s="72">
        <v>11.6</v>
      </c>
    </row>
    <row r="9" spans="1:7" s="105" customFormat="1" ht="22.5" customHeight="1">
      <c r="A9" s="51" t="s">
        <v>22</v>
      </c>
      <c r="B9" s="70" t="s">
        <v>23</v>
      </c>
      <c r="C9" s="110">
        <v>1288100</v>
      </c>
      <c r="D9" s="84">
        <v>1379142</v>
      </c>
      <c r="E9" s="109">
        <v>7.1</v>
      </c>
      <c r="F9" s="107">
        <v>1.9</v>
      </c>
      <c r="G9" s="72">
        <v>1.6</v>
      </c>
    </row>
    <row r="10" spans="1:7" s="105" customFormat="1" ht="22.5" customHeight="1">
      <c r="A10" s="51" t="s">
        <v>24</v>
      </c>
      <c r="B10" s="70" t="s">
        <v>25</v>
      </c>
      <c r="C10" s="110">
        <v>2538816</v>
      </c>
      <c r="D10" s="84">
        <v>2434832</v>
      </c>
      <c r="E10" s="109">
        <v>-4.1</v>
      </c>
      <c r="F10" s="107">
        <v>3.7</v>
      </c>
      <c r="G10" s="72">
        <v>2.8</v>
      </c>
    </row>
    <row r="11" spans="1:7" s="105" customFormat="1" ht="22.5" customHeight="1">
      <c r="A11" s="51" t="s">
        <v>26</v>
      </c>
      <c r="B11" s="70" t="s">
        <v>27</v>
      </c>
      <c r="C11" s="110">
        <v>594944</v>
      </c>
      <c r="D11" s="84">
        <v>575107</v>
      </c>
      <c r="E11" s="109">
        <v>-3.3</v>
      </c>
      <c r="F11" s="107">
        <v>0.9</v>
      </c>
      <c r="G11" s="72">
        <v>0.7</v>
      </c>
    </row>
    <row r="12" spans="1:7" s="105" customFormat="1" ht="22.5" customHeight="1">
      <c r="A12" s="51" t="s">
        <v>28</v>
      </c>
      <c r="B12" s="70" t="s">
        <v>29</v>
      </c>
      <c r="C12" s="110">
        <v>1226671</v>
      </c>
      <c r="D12" s="84">
        <v>996344</v>
      </c>
      <c r="E12" s="109">
        <v>-18.8</v>
      </c>
      <c r="F12" s="107">
        <v>1.8</v>
      </c>
      <c r="G12" s="72">
        <v>1.2</v>
      </c>
    </row>
    <row r="13" spans="1:7" s="105" customFormat="1" ht="22.5" customHeight="1">
      <c r="A13" s="51" t="s">
        <v>30</v>
      </c>
      <c r="B13" s="70" t="s">
        <v>31</v>
      </c>
      <c r="C13" s="110">
        <v>691820</v>
      </c>
      <c r="D13" s="84">
        <v>654576</v>
      </c>
      <c r="E13" s="109">
        <v>-5.4</v>
      </c>
      <c r="F13" s="107">
        <v>1</v>
      </c>
      <c r="G13" s="72">
        <v>0.8</v>
      </c>
    </row>
    <row r="14" spans="1:7" s="105" customFormat="1" ht="22.5" customHeight="1">
      <c r="A14" s="51" t="s">
        <v>32</v>
      </c>
      <c r="B14" s="70" t="s">
        <v>33</v>
      </c>
      <c r="C14" s="110">
        <v>1480482</v>
      </c>
      <c r="D14" s="84">
        <v>1528208</v>
      </c>
      <c r="E14" s="109">
        <v>3.2</v>
      </c>
      <c r="F14" s="107">
        <v>2.2</v>
      </c>
      <c r="G14" s="72">
        <v>1.8</v>
      </c>
    </row>
    <row r="15" spans="1:7" s="105" customFormat="1" ht="22.5" customHeight="1">
      <c r="A15" s="51" t="s">
        <v>34</v>
      </c>
      <c r="B15" s="71" t="s">
        <v>35</v>
      </c>
      <c r="C15" s="110">
        <v>4253158</v>
      </c>
      <c r="D15" s="84">
        <v>5907218</v>
      </c>
      <c r="E15" s="109">
        <v>38.9</v>
      </c>
      <c r="F15" s="107">
        <v>6.2</v>
      </c>
      <c r="G15" s="72">
        <v>6.9</v>
      </c>
    </row>
    <row r="16" spans="1:7" s="105" customFormat="1" ht="22.5" customHeight="1">
      <c r="A16" s="51" t="s">
        <v>36</v>
      </c>
      <c r="B16" s="70" t="s">
        <v>37</v>
      </c>
      <c r="C16" s="110">
        <v>130893</v>
      </c>
      <c r="D16" s="84">
        <v>174417</v>
      </c>
      <c r="E16" s="109">
        <v>33.3</v>
      </c>
      <c r="F16" s="107">
        <v>0.2</v>
      </c>
      <c r="G16" s="72">
        <v>0.2</v>
      </c>
    </row>
    <row r="17" spans="1:7" s="105" customFormat="1" ht="22.5" customHeight="1">
      <c r="A17" s="51" t="s">
        <v>38</v>
      </c>
      <c r="B17" s="70" t="s">
        <v>39</v>
      </c>
      <c r="C17" s="110">
        <v>2189483</v>
      </c>
      <c r="D17" s="84">
        <v>2226048</v>
      </c>
      <c r="E17" s="109">
        <v>1.7</v>
      </c>
      <c r="F17" s="107">
        <v>3.2</v>
      </c>
      <c r="G17" s="72">
        <v>2.6</v>
      </c>
    </row>
    <row r="18" spans="1:7" s="105" customFormat="1" ht="22.5" customHeight="1">
      <c r="A18" s="51" t="s">
        <v>40</v>
      </c>
      <c r="B18" s="70" t="s">
        <v>41</v>
      </c>
      <c r="C18" s="110">
        <v>111035</v>
      </c>
      <c r="D18" s="84">
        <v>134486</v>
      </c>
      <c r="E18" s="109">
        <v>21.1</v>
      </c>
      <c r="F18" s="107">
        <v>0.2</v>
      </c>
      <c r="G18" s="72">
        <v>0.2</v>
      </c>
    </row>
    <row r="19" spans="1:7" s="105" customFormat="1" ht="22.5" customHeight="1">
      <c r="A19" s="51" t="s">
        <v>42</v>
      </c>
      <c r="B19" s="70" t="s">
        <v>43</v>
      </c>
      <c r="C19" s="110">
        <v>588210</v>
      </c>
      <c r="D19" s="84">
        <v>588905</v>
      </c>
      <c r="E19" s="109">
        <v>0.1</v>
      </c>
      <c r="F19" s="107">
        <v>0.9</v>
      </c>
      <c r="G19" s="72">
        <v>0.7</v>
      </c>
    </row>
    <row r="20" spans="1:7" s="105" customFormat="1" ht="22.5" customHeight="1">
      <c r="A20" s="51" t="s">
        <v>44</v>
      </c>
      <c r="B20" s="70" t="s">
        <v>45</v>
      </c>
      <c r="C20" s="110">
        <v>2784571</v>
      </c>
      <c r="D20" s="84">
        <v>3829276</v>
      </c>
      <c r="E20" s="109">
        <v>37.5</v>
      </c>
      <c r="F20" s="107">
        <v>4.1</v>
      </c>
      <c r="G20" s="72">
        <v>4.5</v>
      </c>
    </row>
    <row r="21" spans="1:7" s="105" customFormat="1" ht="22.5" customHeight="1">
      <c r="A21" s="51" t="s">
        <v>46</v>
      </c>
      <c r="B21" s="70" t="s">
        <v>47</v>
      </c>
      <c r="C21" s="110">
        <v>906154</v>
      </c>
      <c r="D21" s="84">
        <v>1043206</v>
      </c>
      <c r="E21" s="109">
        <v>15.1</v>
      </c>
      <c r="F21" s="107">
        <v>1.3</v>
      </c>
      <c r="G21" s="72">
        <v>1.2</v>
      </c>
    </row>
    <row r="22" spans="1:7" s="105" customFormat="1" ht="22.5" customHeight="1">
      <c r="A22" s="51" t="s">
        <v>48</v>
      </c>
      <c r="B22" s="70" t="s">
        <v>49</v>
      </c>
      <c r="C22" s="110">
        <v>1166371</v>
      </c>
      <c r="D22" s="84">
        <v>1650512</v>
      </c>
      <c r="E22" s="109">
        <v>41.5</v>
      </c>
      <c r="F22" s="107">
        <v>1.7</v>
      </c>
      <c r="G22" s="72">
        <v>1.9</v>
      </c>
    </row>
    <row r="23" spans="1:7" s="105" customFormat="1" ht="22.5" customHeight="1">
      <c r="A23" s="51" t="s">
        <v>50</v>
      </c>
      <c r="B23" s="70" t="s">
        <v>51</v>
      </c>
      <c r="C23" s="110">
        <v>3201921</v>
      </c>
      <c r="D23" s="84">
        <v>3695682</v>
      </c>
      <c r="E23" s="109">
        <v>15.4</v>
      </c>
      <c r="F23" s="107">
        <v>4.7</v>
      </c>
      <c r="G23" s="72">
        <v>4.3</v>
      </c>
    </row>
    <row r="24" spans="1:7" s="105" customFormat="1" ht="22.5" customHeight="1">
      <c r="A24" s="51" t="s">
        <v>52</v>
      </c>
      <c r="B24" s="70" t="s">
        <v>53</v>
      </c>
      <c r="C24" s="110">
        <v>1182602</v>
      </c>
      <c r="D24" s="84">
        <v>1587201</v>
      </c>
      <c r="E24" s="109">
        <v>34.2</v>
      </c>
      <c r="F24" s="107">
        <v>1.7</v>
      </c>
      <c r="G24" s="72">
        <v>1.8</v>
      </c>
    </row>
    <row r="25" spans="1:7" s="105" customFormat="1" ht="22.5" customHeight="1">
      <c r="A25" s="51" t="s">
        <v>54</v>
      </c>
      <c r="B25" s="70" t="s">
        <v>55</v>
      </c>
      <c r="C25" s="110">
        <v>5696853</v>
      </c>
      <c r="D25" s="84">
        <v>7255463</v>
      </c>
      <c r="E25" s="109">
        <v>27.4</v>
      </c>
      <c r="F25" s="107">
        <v>8.3</v>
      </c>
      <c r="G25" s="72">
        <v>8.4</v>
      </c>
    </row>
    <row r="26" spans="1:7" s="105" customFormat="1" ht="22.5" customHeight="1">
      <c r="A26" s="51" t="s">
        <v>56</v>
      </c>
      <c r="B26" s="70" t="s">
        <v>57</v>
      </c>
      <c r="C26" s="110">
        <v>1754152</v>
      </c>
      <c r="D26" s="84">
        <v>1986032</v>
      </c>
      <c r="E26" s="109">
        <v>13.2</v>
      </c>
      <c r="F26" s="107">
        <v>2.6</v>
      </c>
      <c r="G26" s="72">
        <v>2.3</v>
      </c>
    </row>
    <row r="27" spans="1:7" s="105" customFormat="1" ht="22.5" customHeight="1">
      <c r="A27" s="51" t="s">
        <v>58</v>
      </c>
      <c r="B27" s="71" t="s">
        <v>59</v>
      </c>
      <c r="C27" s="110">
        <v>9948293</v>
      </c>
      <c r="D27" s="84">
        <v>14377243</v>
      </c>
      <c r="E27" s="109">
        <v>44.5</v>
      </c>
      <c r="F27" s="107">
        <v>14.6</v>
      </c>
      <c r="G27" s="72">
        <v>16.7</v>
      </c>
    </row>
    <row r="28" spans="1:7" s="105" customFormat="1" ht="22.5" customHeight="1">
      <c r="A28" s="51" t="s">
        <v>60</v>
      </c>
      <c r="B28" s="70" t="s">
        <v>61</v>
      </c>
      <c r="C28" s="110">
        <v>3830622</v>
      </c>
      <c r="D28" s="84">
        <v>3870323</v>
      </c>
      <c r="E28" s="109">
        <v>1</v>
      </c>
      <c r="F28" s="107">
        <v>5.6</v>
      </c>
      <c r="G28" s="72">
        <v>4.5</v>
      </c>
    </row>
    <row r="29" spans="1:7" s="105" customFormat="1" ht="22.5" customHeight="1">
      <c r="A29" s="51" t="s">
        <v>62</v>
      </c>
      <c r="B29" s="70" t="s">
        <v>63</v>
      </c>
      <c r="C29" s="110">
        <v>7184151</v>
      </c>
      <c r="D29" s="84">
        <v>11041200</v>
      </c>
      <c r="E29" s="109">
        <v>53.7</v>
      </c>
      <c r="F29" s="107">
        <v>10.5</v>
      </c>
      <c r="G29" s="72">
        <v>12.8</v>
      </c>
    </row>
    <row r="30" spans="1:7" s="105" customFormat="1" ht="22.5" customHeight="1">
      <c r="A30" s="51" t="s">
        <v>64</v>
      </c>
      <c r="B30" s="70" t="s">
        <v>65</v>
      </c>
      <c r="C30" s="110">
        <v>3411771</v>
      </c>
      <c r="D30" s="84">
        <v>4994349</v>
      </c>
      <c r="E30" s="109">
        <v>46.4</v>
      </c>
      <c r="F30" s="107">
        <v>5</v>
      </c>
      <c r="G30" s="72">
        <v>5.8</v>
      </c>
    </row>
    <row r="31" spans="1:7" s="105" customFormat="1" ht="22.5" customHeight="1">
      <c r="A31" s="51" t="s">
        <v>66</v>
      </c>
      <c r="B31" s="70" t="s">
        <v>67</v>
      </c>
      <c r="C31" s="101">
        <v>1998601</v>
      </c>
      <c r="D31" s="84">
        <v>4075124</v>
      </c>
      <c r="E31" s="109">
        <v>103.9</v>
      </c>
      <c r="F31" s="107">
        <v>2.9</v>
      </c>
      <c r="G31" s="72">
        <v>4.7</v>
      </c>
    </row>
    <row r="32" spans="1:7" s="105" customFormat="1" ht="22.5" customHeight="1">
      <c r="A32" s="80"/>
      <c r="B32" s="70"/>
      <c r="C32" s="86"/>
      <c r="D32" s="81"/>
      <c r="E32" s="109"/>
      <c r="F32" s="107"/>
      <c r="G32" s="72"/>
    </row>
    <row r="33" spans="1:7" s="105" customFormat="1" ht="22.5" customHeight="1">
      <c r="A33" s="463" t="s">
        <v>68</v>
      </c>
      <c r="B33" s="464"/>
      <c r="C33" s="86">
        <f>C11+C13+C15+C16+C17+C18+C20+C21+C22+C23</f>
        <v>16030350</v>
      </c>
      <c r="D33" s="81">
        <f>D11+D13+D15+D16+D17+D18+D20+D21+D22+D23</f>
        <v>19890528</v>
      </c>
      <c r="E33" s="109">
        <v>24.1</v>
      </c>
      <c r="F33" s="107">
        <v>23.5</v>
      </c>
      <c r="G33" s="72">
        <v>23.1</v>
      </c>
    </row>
    <row r="34" spans="1:7" s="105" customFormat="1" ht="22.5" customHeight="1">
      <c r="A34" s="463" t="s">
        <v>69</v>
      </c>
      <c r="B34" s="464"/>
      <c r="C34" s="86">
        <f>C24+C25+C26+C27+C28+C29+C30</f>
        <v>33008444</v>
      </c>
      <c r="D34" s="81">
        <f>D24+D25+D26+D27+D28+D29+D30</f>
        <v>45111811</v>
      </c>
      <c r="E34" s="109">
        <v>36.7</v>
      </c>
      <c r="F34" s="107">
        <v>48.3</v>
      </c>
      <c r="G34" s="72">
        <v>52.5</v>
      </c>
    </row>
    <row r="35" spans="1:7" s="105" customFormat="1" ht="22.5" customHeight="1" thickBot="1">
      <c r="A35" s="465" t="s">
        <v>70</v>
      </c>
      <c r="B35" s="466"/>
      <c r="C35" s="87">
        <f>C7-C33-C34</f>
        <v>19242596</v>
      </c>
      <c r="D35" s="82">
        <f>D7-D33-D34</f>
        <v>20968334</v>
      </c>
      <c r="E35" s="83">
        <v>9</v>
      </c>
      <c r="F35" s="108">
        <v>28.2</v>
      </c>
      <c r="G35" s="73">
        <v>24.4</v>
      </c>
    </row>
    <row r="36" spans="1:7" s="60" customFormat="1" ht="13.5">
      <c r="A36" s="58"/>
      <c r="B36" s="59"/>
      <c r="C36" s="85"/>
      <c r="D36" s="85"/>
      <c r="E36" s="59"/>
      <c r="F36" s="59"/>
      <c r="G36" s="59"/>
    </row>
  </sheetData>
  <mergeCells count="8">
    <mergeCell ref="A7:B7"/>
    <mergeCell ref="A33:B33"/>
    <mergeCell ref="A34:B34"/>
    <mergeCell ref="A35:B35"/>
    <mergeCell ref="A1:G1"/>
    <mergeCell ref="A2:G2"/>
    <mergeCell ref="A3:B6"/>
    <mergeCell ref="F4:G4"/>
  </mergeCells>
  <printOptions/>
  <pageMargins left="0.75" right="0.75" top="1" bottom="1" header="0.512" footer="0.512"/>
  <pageSetup fitToHeight="1" fitToWidth="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O36"/>
  <sheetViews>
    <sheetView workbookViewId="0" topLeftCell="A1">
      <selection activeCell="A1" sqref="A1:M1"/>
    </sheetView>
  </sheetViews>
  <sheetFormatPr defaultColWidth="9.00390625" defaultRowHeight="18" customHeight="1"/>
  <cols>
    <col min="1" max="1" width="5.00390625" style="62" bestFit="1" customWidth="1"/>
    <col min="2" max="2" width="10.00390625" style="62" customWidth="1"/>
    <col min="3" max="3" width="10.25390625" style="62" bestFit="1" customWidth="1"/>
    <col min="4" max="4" width="10.25390625" style="96" bestFit="1" customWidth="1"/>
    <col min="5" max="5" width="7.125" style="96" bestFit="1" customWidth="1"/>
    <col min="6" max="7" width="6.75390625" style="96" bestFit="1" customWidth="1"/>
    <col min="8" max="8" width="7.125" style="96" bestFit="1" customWidth="1"/>
    <col min="9" max="9" width="8.50390625" style="96" customWidth="1"/>
    <col min="10" max="10" width="8.50390625" style="96" bestFit="1" customWidth="1"/>
    <col min="11" max="11" width="7.125" style="96" bestFit="1" customWidth="1"/>
    <col min="12" max="12" width="6.50390625" style="96" customWidth="1"/>
    <col min="13" max="13" width="6.50390625" style="120" customWidth="1"/>
    <col min="14" max="14" width="7.125" style="120" bestFit="1" customWidth="1"/>
    <col min="15" max="16" width="9.00390625" style="96" customWidth="1"/>
    <col min="17" max="17" width="9.75390625" style="96" customWidth="1"/>
    <col min="18" max="18" width="8.25390625" style="96" customWidth="1"/>
    <col min="19" max="25" width="9.00390625" style="96" customWidth="1"/>
    <col min="26" max="26" width="9.125" style="96" bestFit="1" customWidth="1"/>
    <col min="27" max="27" width="9.375" style="96" bestFit="1" customWidth="1"/>
    <col min="28" max="16384" width="9.00390625" style="96" customWidth="1"/>
  </cols>
  <sheetData>
    <row r="1" spans="1:14" s="35" customFormat="1" ht="27" customHeight="1">
      <c r="A1" s="478" t="s">
        <v>89</v>
      </c>
      <c r="B1" s="478"/>
      <c r="C1" s="478"/>
      <c r="D1" s="478"/>
      <c r="E1" s="478"/>
      <c r="F1" s="478"/>
      <c r="G1" s="478"/>
      <c r="H1" s="478"/>
      <c r="I1" s="478"/>
      <c r="J1" s="478"/>
      <c r="K1" s="478"/>
      <c r="L1" s="478"/>
      <c r="M1" s="478"/>
      <c r="N1" s="285"/>
    </row>
    <row r="2" spans="1:14" s="35" customFormat="1" ht="27" customHeight="1" thickBot="1">
      <c r="A2" s="112"/>
      <c r="B2" s="112"/>
      <c r="C2" s="112"/>
      <c r="D2" s="112"/>
      <c r="E2" s="112"/>
      <c r="F2" s="112"/>
      <c r="G2" s="112"/>
      <c r="H2" s="112"/>
      <c r="I2" s="112"/>
      <c r="J2" s="112"/>
      <c r="K2" s="112"/>
      <c r="L2" s="112"/>
      <c r="N2" s="113" t="s">
        <v>90</v>
      </c>
    </row>
    <row r="3" spans="1:14" s="53" customFormat="1" ht="18" customHeight="1">
      <c r="A3" s="479" t="s">
        <v>13</v>
      </c>
      <c r="B3" s="480"/>
      <c r="C3" s="288"/>
      <c r="D3" s="487" t="s">
        <v>91</v>
      </c>
      <c r="E3" s="487"/>
      <c r="F3" s="488"/>
      <c r="G3" s="488"/>
      <c r="H3" s="289"/>
      <c r="I3" s="286"/>
      <c r="J3" s="443" t="s">
        <v>92</v>
      </c>
      <c r="K3" s="443"/>
      <c r="L3" s="443"/>
      <c r="M3" s="443"/>
      <c r="N3" s="489"/>
    </row>
    <row r="4" spans="1:14" s="114" customFormat="1" ht="18" customHeight="1">
      <c r="A4" s="481"/>
      <c r="B4" s="482"/>
      <c r="C4" s="475" t="s">
        <v>254</v>
      </c>
      <c r="D4" s="476"/>
      <c r="E4" s="477"/>
      <c r="F4" s="490" t="s">
        <v>255</v>
      </c>
      <c r="G4" s="476"/>
      <c r="H4" s="491"/>
      <c r="I4" s="490" t="s">
        <v>254</v>
      </c>
      <c r="J4" s="476"/>
      <c r="K4" s="477"/>
      <c r="L4" s="490" t="s">
        <v>255</v>
      </c>
      <c r="M4" s="476"/>
      <c r="N4" s="491"/>
    </row>
    <row r="5" spans="1:15" s="53" customFormat="1" ht="12" customHeight="1">
      <c r="A5" s="483"/>
      <c r="B5" s="484"/>
      <c r="C5" s="492" t="s">
        <v>241</v>
      </c>
      <c r="D5" s="494" t="s">
        <v>242</v>
      </c>
      <c r="E5" s="290"/>
      <c r="F5" s="496" t="s">
        <v>241</v>
      </c>
      <c r="G5" s="494" t="s">
        <v>242</v>
      </c>
      <c r="H5" s="291"/>
      <c r="I5" s="492" t="s">
        <v>241</v>
      </c>
      <c r="J5" s="494" t="s">
        <v>242</v>
      </c>
      <c r="K5" s="290"/>
      <c r="L5" s="496" t="s">
        <v>241</v>
      </c>
      <c r="M5" s="494" t="s">
        <v>242</v>
      </c>
      <c r="N5" s="308"/>
      <c r="O5" s="553"/>
    </row>
    <row r="6" spans="1:15" s="53" customFormat="1" ht="24" customHeight="1">
      <c r="A6" s="485"/>
      <c r="B6" s="486"/>
      <c r="C6" s="493"/>
      <c r="D6" s="495"/>
      <c r="E6" s="292" t="s">
        <v>7</v>
      </c>
      <c r="F6" s="495"/>
      <c r="G6" s="495"/>
      <c r="H6" s="293" t="s">
        <v>7</v>
      </c>
      <c r="I6" s="493"/>
      <c r="J6" s="495"/>
      <c r="K6" s="292" t="s">
        <v>7</v>
      </c>
      <c r="L6" s="495"/>
      <c r="M6" s="495"/>
      <c r="N6" s="309" t="s">
        <v>7</v>
      </c>
      <c r="O6" s="553"/>
    </row>
    <row r="7" spans="1:14" s="53" customFormat="1" ht="22.5" customHeight="1">
      <c r="A7" s="497" t="s">
        <v>243</v>
      </c>
      <c r="B7" s="498"/>
      <c r="C7" s="295">
        <v>79363</v>
      </c>
      <c r="D7" s="117">
        <v>94727</v>
      </c>
      <c r="E7" s="303">
        <v>19.4</v>
      </c>
      <c r="F7" s="117">
        <v>2249</v>
      </c>
      <c r="G7" s="117">
        <v>2620</v>
      </c>
      <c r="H7" s="303">
        <v>16.5</v>
      </c>
      <c r="I7" s="296">
        <v>22990</v>
      </c>
      <c r="J7" s="297">
        <v>30018</v>
      </c>
      <c r="K7" s="303">
        <v>30.6</v>
      </c>
      <c r="L7" s="117">
        <v>652</v>
      </c>
      <c r="M7" s="117">
        <v>830</v>
      </c>
      <c r="N7" s="304">
        <v>27.3</v>
      </c>
    </row>
    <row r="8" spans="1:14" s="53" customFormat="1" ht="22.5" customHeight="1">
      <c r="A8" s="115" t="s">
        <v>20</v>
      </c>
      <c r="B8" s="206" t="s">
        <v>256</v>
      </c>
      <c r="C8" s="298">
        <v>57826</v>
      </c>
      <c r="D8" s="117">
        <v>57101</v>
      </c>
      <c r="E8" s="303">
        <v>-1.3</v>
      </c>
      <c r="F8" s="117">
        <v>1794</v>
      </c>
      <c r="G8" s="117">
        <v>1829</v>
      </c>
      <c r="H8" s="303">
        <v>2</v>
      </c>
      <c r="I8" s="296">
        <v>19616</v>
      </c>
      <c r="J8" s="297">
        <v>19972</v>
      </c>
      <c r="K8" s="303">
        <v>1.8</v>
      </c>
      <c r="L8" s="117">
        <v>609</v>
      </c>
      <c r="M8" s="117">
        <v>640</v>
      </c>
      <c r="N8" s="305">
        <v>5.1</v>
      </c>
    </row>
    <row r="9" spans="1:14" s="53" customFormat="1" ht="22.5" customHeight="1">
      <c r="A9" s="115" t="s">
        <v>22</v>
      </c>
      <c r="B9" s="206" t="s">
        <v>244</v>
      </c>
      <c r="C9" s="298">
        <v>45600</v>
      </c>
      <c r="D9" s="117">
        <v>47636</v>
      </c>
      <c r="E9" s="303">
        <v>4.5</v>
      </c>
      <c r="F9" s="117">
        <v>2450</v>
      </c>
      <c r="G9" s="117">
        <v>2565</v>
      </c>
      <c r="H9" s="303">
        <v>4.7</v>
      </c>
      <c r="I9" s="296">
        <v>16101</v>
      </c>
      <c r="J9" s="297">
        <v>17457</v>
      </c>
      <c r="K9" s="303">
        <v>8.4</v>
      </c>
      <c r="L9" s="117">
        <v>865</v>
      </c>
      <c r="M9" s="117">
        <v>940</v>
      </c>
      <c r="N9" s="305">
        <v>8.7</v>
      </c>
    </row>
    <row r="10" spans="1:14" s="53" customFormat="1" ht="22.5" customHeight="1">
      <c r="A10" s="115" t="s">
        <v>24</v>
      </c>
      <c r="B10" s="206" t="s">
        <v>25</v>
      </c>
      <c r="C10" s="298">
        <v>15722</v>
      </c>
      <c r="D10" s="117">
        <v>15981</v>
      </c>
      <c r="E10" s="303">
        <v>1.6</v>
      </c>
      <c r="F10" s="117">
        <v>643</v>
      </c>
      <c r="G10" s="117">
        <v>623</v>
      </c>
      <c r="H10" s="303">
        <v>-3.1</v>
      </c>
      <c r="I10" s="296">
        <v>7556</v>
      </c>
      <c r="J10" s="297">
        <v>7730</v>
      </c>
      <c r="K10" s="303">
        <v>2.3</v>
      </c>
      <c r="L10" s="117">
        <v>309</v>
      </c>
      <c r="M10" s="117">
        <v>301</v>
      </c>
      <c r="N10" s="305">
        <v>-2.6</v>
      </c>
    </row>
    <row r="11" spans="1:14" s="53" customFormat="1" ht="22.5" customHeight="1">
      <c r="A11" s="115" t="s">
        <v>26</v>
      </c>
      <c r="B11" s="206" t="s">
        <v>257</v>
      </c>
      <c r="C11" s="298">
        <v>15179</v>
      </c>
      <c r="D11" s="117">
        <v>17120</v>
      </c>
      <c r="E11" s="303">
        <v>12.8</v>
      </c>
      <c r="F11" s="117">
        <v>1439</v>
      </c>
      <c r="G11" s="117">
        <v>1556</v>
      </c>
      <c r="H11" s="303">
        <v>8.1</v>
      </c>
      <c r="I11" s="296">
        <v>5560</v>
      </c>
      <c r="J11" s="297">
        <v>5929</v>
      </c>
      <c r="K11" s="303">
        <v>6.6</v>
      </c>
      <c r="L11" s="117">
        <v>527</v>
      </c>
      <c r="M11" s="117">
        <v>539</v>
      </c>
      <c r="N11" s="305">
        <v>2.3</v>
      </c>
    </row>
    <row r="12" spans="1:14" s="53" customFormat="1" ht="22.5" customHeight="1">
      <c r="A12" s="115" t="s">
        <v>28</v>
      </c>
      <c r="B12" s="206" t="s">
        <v>258</v>
      </c>
      <c r="C12" s="298">
        <v>25222</v>
      </c>
      <c r="D12" s="117">
        <v>25916</v>
      </c>
      <c r="E12" s="303">
        <v>2.8</v>
      </c>
      <c r="F12" s="117">
        <v>1427</v>
      </c>
      <c r="G12" s="117">
        <v>1353</v>
      </c>
      <c r="H12" s="303">
        <v>-5.2</v>
      </c>
      <c r="I12" s="296">
        <v>11254</v>
      </c>
      <c r="J12" s="297">
        <v>10167</v>
      </c>
      <c r="K12" s="303">
        <v>-9.7</v>
      </c>
      <c r="L12" s="117">
        <v>637</v>
      </c>
      <c r="M12" s="117">
        <v>531</v>
      </c>
      <c r="N12" s="305">
        <v>-16.6</v>
      </c>
    </row>
    <row r="13" spans="1:14" s="53" customFormat="1" ht="22.5" customHeight="1">
      <c r="A13" s="115" t="s">
        <v>30</v>
      </c>
      <c r="B13" s="206" t="s">
        <v>259</v>
      </c>
      <c r="C13" s="298">
        <v>47426</v>
      </c>
      <c r="D13" s="117">
        <v>46084</v>
      </c>
      <c r="E13" s="303">
        <v>-2.8</v>
      </c>
      <c r="F13" s="117">
        <v>2034</v>
      </c>
      <c r="G13" s="117">
        <v>1968</v>
      </c>
      <c r="H13" s="303">
        <v>-3.2</v>
      </c>
      <c r="I13" s="296">
        <v>15374</v>
      </c>
      <c r="J13" s="297">
        <v>14546</v>
      </c>
      <c r="K13" s="303">
        <v>-5.4</v>
      </c>
      <c r="L13" s="117">
        <v>660</v>
      </c>
      <c r="M13" s="117">
        <v>621</v>
      </c>
      <c r="N13" s="305">
        <v>-5.9</v>
      </c>
    </row>
    <row r="14" spans="1:14" s="53" customFormat="1" ht="22.5" customHeight="1">
      <c r="A14" s="115" t="s">
        <v>32</v>
      </c>
      <c r="B14" s="206" t="s">
        <v>260</v>
      </c>
      <c r="C14" s="298">
        <v>25020</v>
      </c>
      <c r="D14" s="117">
        <v>25399</v>
      </c>
      <c r="E14" s="303">
        <v>1.5</v>
      </c>
      <c r="F14" s="117">
        <v>1280</v>
      </c>
      <c r="G14" s="117">
        <v>1281</v>
      </c>
      <c r="H14" s="303">
        <v>0.1</v>
      </c>
      <c r="I14" s="296">
        <v>11566</v>
      </c>
      <c r="J14" s="297">
        <v>12526</v>
      </c>
      <c r="K14" s="303">
        <v>8.3</v>
      </c>
      <c r="L14" s="117">
        <v>592</v>
      </c>
      <c r="M14" s="117">
        <v>632</v>
      </c>
      <c r="N14" s="305">
        <v>6.8</v>
      </c>
    </row>
    <row r="15" spans="1:14" s="53" customFormat="1" ht="22.5" customHeight="1">
      <c r="A15" s="115" t="s">
        <v>34</v>
      </c>
      <c r="B15" s="206" t="s">
        <v>261</v>
      </c>
      <c r="C15" s="298">
        <v>393131</v>
      </c>
      <c r="D15" s="117">
        <v>465173</v>
      </c>
      <c r="E15" s="303">
        <v>18.3</v>
      </c>
      <c r="F15" s="117">
        <v>4828</v>
      </c>
      <c r="G15" s="117">
        <v>6386</v>
      </c>
      <c r="H15" s="303">
        <v>32.3</v>
      </c>
      <c r="I15" s="296">
        <v>121519</v>
      </c>
      <c r="J15" s="297">
        <v>184601</v>
      </c>
      <c r="K15" s="303">
        <v>51.9</v>
      </c>
      <c r="L15" s="117">
        <v>1492</v>
      </c>
      <c r="M15" s="117">
        <v>2534</v>
      </c>
      <c r="N15" s="305">
        <v>69.8</v>
      </c>
    </row>
    <row r="16" spans="1:14" s="53" customFormat="1" ht="22.5" customHeight="1">
      <c r="A16" s="115" t="s">
        <v>36</v>
      </c>
      <c r="B16" s="206" t="s">
        <v>262</v>
      </c>
      <c r="C16" s="298">
        <v>39868</v>
      </c>
      <c r="D16" s="117">
        <v>41621</v>
      </c>
      <c r="E16" s="303">
        <v>4.4</v>
      </c>
      <c r="F16" s="117">
        <v>6271</v>
      </c>
      <c r="G16" s="117">
        <v>6334</v>
      </c>
      <c r="H16" s="303">
        <v>1</v>
      </c>
      <c r="I16" s="296">
        <v>9350</v>
      </c>
      <c r="J16" s="297">
        <v>12458</v>
      </c>
      <c r="K16" s="303">
        <v>33.2</v>
      </c>
      <c r="L16" s="117">
        <v>1471</v>
      </c>
      <c r="M16" s="117">
        <v>1896</v>
      </c>
      <c r="N16" s="305">
        <v>28.9</v>
      </c>
    </row>
    <row r="17" spans="1:14" s="53" customFormat="1" ht="22.5" customHeight="1">
      <c r="A17" s="115" t="s">
        <v>38</v>
      </c>
      <c r="B17" s="206" t="s">
        <v>263</v>
      </c>
      <c r="C17" s="298">
        <v>58739</v>
      </c>
      <c r="D17" s="117">
        <v>69081</v>
      </c>
      <c r="E17" s="303">
        <v>17.6</v>
      </c>
      <c r="F17" s="117">
        <v>1526</v>
      </c>
      <c r="G17" s="117">
        <v>1626</v>
      </c>
      <c r="H17" s="303">
        <v>6.6</v>
      </c>
      <c r="I17" s="296">
        <v>23047</v>
      </c>
      <c r="J17" s="297">
        <v>26820</v>
      </c>
      <c r="K17" s="303">
        <v>16.4</v>
      </c>
      <c r="L17" s="117">
        <v>599</v>
      </c>
      <c r="M17" s="117">
        <v>631</v>
      </c>
      <c r="N17" s="305">
        <v>5.3</v>
      </c>
    </row>
    <row r="18" spans="1:14" s="53" customFormat="1" ht="22.5" customHeight="1">
      <c r="A18" s="115" t="s">
        <v>40</v>
      </c>
      <c r="B18" s="206" t="s">
        <v>264</v>
      </c>
      <c r="C18" s="298">
        <v>13448</v>
      </c>
      <c r="D18" s="117">
        <v>15162</v>
      </c>
      <c r="E18" s="303">
        <v>12.7</v>
      </c>
      <c r="F18" s="117">
        <v>533</v>
      </c>
      <c r="G18" s="117">
        <v>574</v>
      </c>
      <c r="H18" s="303">
        <v>7.7</v>
      </c>
      <c r="I18" s="296">
        <v>7931</v>
      </c>
      <c r="J18" s="297">
        <v>8966</v>
      </c>
      <c r="K18" s="303">
        <v>13.1</v>
      </c>
      <c r="L18" s="117">
        <v>315</v>
      </c>
      <c r="M18" s="117">
        <v>340</v>
      </c>
      <c r="N18" s="305">
        <v>7.9</v>
      </c>
    </row>
    <row r="19" spans="1:14" s="53" customFormat="1" ht="22.5" customHeight="1">
      <c r="A19" s="115" t="s">
        <v>42</v>
      </c>
      <c r="B19" s="206" t="s">
        <v>245</v>
      </c>
      <c r="C19" s="298">
        <v>56009</v>
      </c>
      <c r="D19" s="117">
        <v>59883</v>
      </c>
      <c r="E19" s="303">
        <v>6.9</v>
      </c>
      <c r="F19" s="117">
        <v>1473</v>
      </c>
      <c r="G19" s="117">
        <v>1611</v>
      </c>
      <c r="H19" s="303">
        <v>9.4</v>
      </c>
      <c r="I19" s="296">
        <v>18382</v>
      </c>
      <c r="J19" s="297">
        <v>19630</v>
      </c>
      <c r="K19" s="303">
        <v>6.8</v>
      </c>
      <c r="L19" s="117">
        <v>483</v>
      </c>
      <c r="M19" s="117">
        <v>528</v>
      </c>
      <c r="N19" s="305">
        <v>9.3</v>
      </c>
    </row>
    <row r="20" spans="1:14" s="53" customFormat="1" ht="22.5" customHeight="1">
      <c r="A20" s="115" t="s">
        <v>44</v>
      </c>
      <c r="B20" s="206" t="s">
        <v>265</v>
      </c>
      <c r="C20" s="298">
        <v>64435</v>
      </c>
      <c r="D20" s="117">
        <v>79884</v>
      </c>
      <c r="E20" s="303">
        <v>24</v>
      </c>
      <c r="F20" s="117">
        <v>2181</v>
      </c>
      <c r="G20" s="117">
        <v>2462</v>
      </c>
      <c r="H20" s="303">
        <v>12.9</v>
      </c>
      <c r="I20" s="296">
        <v>21420</v>
      </c>
      <c r="J20" s="297">
        <v>30634</v>
      </c>
      <c r="K20" s="303">
        <v>43</v>
      </c>
      <c r="L20" s="117">
        <v>725</v>
      </c>
      <c r="M20" s="117">
        <v>944</v>
      </c>
      <c r="N20" s="305">
        <v>30.2</v>
      </c>
    </row>
    <row r="21" spans="1:14" s="53" customFormat="1" ht="22.5" customHeight="1">
      <c r="A21" s="115" t="s">
        <v>46</v>
      </c>
      <c r="B21" s="206" t="s">
        <v>266</v>
      </c>
      <c r="C21" s="298">
        <v>53502</v>
      </c>
      <c r="D21" s="117">
        <v>59581</v>
      </c>
      <c r="E21" s="303">
        <v>11.4</v>
      </c>
      <c r="F21" s="117">
        <v>2008</v>
      </c>
      <c r="G21" s="117">
        <v>2292</v>
      </c>
      <c r="H21" s="303">
        <v>14.1</v>
      </c>
      <c r="I21" s="296">
        <v>19280</v>
      </c>
      <c r="J21" s="297">
        <v>22678</v>
      </c>
      <c r="K21" s="303">
        <v>17.6</v>
      </c>
      <c r="L21" s="117">
        <v>724</v>
      </c>
      <c r="M21" s="117">
        <v>872</v>
      </c>
      <c r="N21" s="305">
        <v>20.4</v>
      </c>
    </row>
    <row r="22" spans="1:14" s="53" customFormat="1" ht="22.5" customHeight="1">
      <c r="A22" s="115" t="s">
        <v>48</v>
      </c>
      <c r="B22" s="206" t="s">
        <v>267</v>
      </c>
      <c r="C22" s="298">
        <v>152067</v>
      </c>
      <c r="D22" s="117">
        <v>168168</v>
      </c>
      <c r="E22" s="303">
        <v>10.6</v>
      </c>
      <c r="F22" s="117">
        <v>3321</v>
      </c>
      <c r="G22" s="117">
        <v>3597</v>
      </c>
      <c r="H22" s="303">
        <v>8.3</v>
      </c>
      <c r="I22" s="296">
        <v>30694</v>
      </c>
      <c r="J22" s="297">
        <v>44608</v>
      </c>
      <c r="K22" s="303">
        <v>45.3</v>
      </c>
      <c r="L22" s="117">
        <v>670</v>
      </c>
      <c r="M22" s="117">
        <v>954</v>
      </c>
      <c r="N22" s="305">
        <v>42.4</v>
      </c>
    </row>
    <row r="23" spans="1:14" s="53" customFormat="1" ht="22.5" customHeight="1">
      <c r="A23" s="115" t="s">
        <v>50</v>
      </c>
      <c r="B23" s="206" t="s">
        <v>268</v>
      </c>
      <c r="C23" s="298">
        <v>28042</v>
      </c>
      <c r="D23" s="117">
        <v>30332</v>
      </c>
      <c r="E23" s="303">
        <v>8.2</v>
      </c>
      <c r="F23" s="117">
        <v>1535</v>
      </c>
      <c r="G23" s="117">
        <v>1586</v>
      </c>
      <c r="H23" s="303">
        <v>3.3</v>
      </c>
      <c r="I23" s="296">
        <v>11274</v>
      </c>
      <c r="J23" s="297">
        <v>13488</v>
      </c>
      <c r="K23" s="303">
        <v>19.6</v>
      </c>
      <c r="L23" s="117">
        <v>617</v>
      </c>
      <c r="M23" s="117">
        <v>705</v>
      </c>
      <c r="N23" s="305">
        <v>14.3</v>
      </c>
    </row>
    <row r="24" spans="1:14" s="53" customFormat="1" ht="22.5" customHeight="1">
      <c r="A24" s="115" t="s">
        <v>52</v>
      </c>
      <c r="B24" s="206" t="s">
        <v>246</v>
      </c>
      <c r="C24" s="298">
        <v>37467</v>
      </c>
      <c r="D24" s="117">
        <v>57023</v>
      </c>
      <c r="E24" s="303">
        <v>52.2</v>
      </c>
      <c r="F24" s="117">
        <v>1157</v>
      </c>
      <c r="G24" s="117">
        <v>1569</v>
      </c>
      <c r="H24" s="303">
        <v>35.6</v>
      </c>
      <c r="I24" s="296">
        <v>15561</v>
      </c>
      <c r="J24" s="297">
        <v>21163</v>
      </c>
      <c r="K24" s="303">
        <v>36</v>
      </c>
      <c r="L24" s="117">
        <v>480</v>
      </c>
      <c r="M24" s="117">
        <v>582</v>
      </c>
      <c r="N24" s="305">
        <v>21.3</v>
      </c>
    </row>
    <row r="25" spans="1:14" s="53" customFormat="1" ht="22.5" customHeight="1">
      <c r="A25" s="115" t="s">
        <v>54</v>
      </c>
      <c r="B25" s="206" t="s">
        <v>247</v>
      </c>
      <c r="C25" s="298">
        <v>47044</v>
      </c>
      <c r="D25" s="117">
        <v>56895</v>
      </c>
      <c r="E25" s="303">
        <v>20.9</v>
      </c>
      <c r="F25" s="117">
        <v>1465</v>
      </c>
      <c r="G25" s="117">
        <v>1768</v>
      </c>
      <c r="H25" s="303">
        <v>20.7</v>
      </c>
      <c r="I25" s="296">
        <v>19377</v>
      </c>
      <c r="J25" s="297">
        <v>23867</v>
      </c>
      <c r="K25" s="303">
        <v>23.2</v>
      </c>
      <c r="L25" s="117">
        <v>603</v>
      </c>
      <c r="M25" s="117">
        <v>742</v>
      </c>
      <c r="N25" s="305">
        <v>23.1</v>
      </c>
    </row>
    <row r="26" spans="1:14" s="53" customFormat="1" ht="22.5" customHeight="1">
      <c r="A26" s="115" t="s">
        <v>56</v>
      </c>
      <c r="B26" s="206" t="s">
        <v>248</v>
      </c>
      <c r="C26" s="298">
        <v>68166</v>
      </c>
      <c r="D26" s="117">
        <v>75471</v>
      </c>
      <c r="E26" s="303">
        <v>10.7</v>
      </c>
      <c r="F26" s="117">
        <v>1577</v>
      </c>
      <c r="G26" s="117">
        <v>1728</v>
      </c>
      <c r="H26" s="303">
        <v>9.6</v>
      </c>
      <c r="I26" s="296">
        <v>26578</v>
      </c>
      <c r="J26" s="297">
        <v>33101</v>
      </c>
      <c r="K26" s="303">
        <v>24.5</v>
      </c>
      <c r="L26" s="117">
        <v>615</v>
      </c>
      <c r="M26" s="117">
        <v>758</v>
      </c>
      <c r="N26" s="305">
        <v>23.3</v>
      </c>
    </row>
    <row r="27" spans="1:14" s="53" customFormat="1" ht="22.5" customHeight="1">
      <c r="A27" s="115" t="s">
        <v>58</v>
      </c>
      <c r="B27" s="206" t="s">
        <v>249</v>
      </c>
      <c r="C27" s="298">
        <v>236516</v>
      </c>
      <c r="D27" s="117">
        <v>272794</v>
      </c>
      <c r="E27" s="303">
        <v>15.3</v>
      </c>
      <c r="F27" s="117">
        <v>2324</v>
      </c>
      <c r="G27" s="117">
        <v>2501</v>
      </c>
      <c r="H27" s="303">
        <v>7.6</v>
      </c>
      <c r="I27" s="296">
        <v>72615</v>
      </c>
      <c r="J27" s="297">
        <v>108919</v>
      </c>
      <c r="K27" s="303">
        <v>50</v>
      </c>
      <c r="L27" s="117">
        <v>713</v>
      </c>
      <c r="M27" s="117">
        <v>998</v>
      </c>
      <c r="N27" s="305">
        <v>40</v>
      </c>
    </row>
    <row r="28" spans="1:14" s="53" customFormat="1" ht="22.5" customHeight="1">
      <c r="A28" s="115" t="s">
        <v>60</v>
      </c>
      <c r="B28" s="206" t="s">
        <v>250</v>
      </c>
      <c r="C28" s="298">
        <v>69636</v>
      </c>
      <c r="D28" s="117">
        <v>84194</v>
      </c>
      <c r="E28" s="303">
        <v>20.9</v>
      </c>
      <c r="F28" s="117">
        <v>1597</v>
      </c>
      <c r="G28" s="117">
        <v>1935</v>
      </c>
      <c r="H28" s="303">
        <v>21.2</v>
      </c>
      <c r="I28" s="296">
        <v>23941</v>
      </c>
      <c r="J28" s="297">
        <v>24810</v>
      </c>
      <c r="K28" s="303">
        <v>3.6</v>
      </c>
      <c r="L28" s="117">
        <v>549</v>
      </c>
      <c r="M28" s="117">
        <v>570</v>
      </c>
      <c r="N28" s="305">
        <v>3.8</v>
      </c>
    </row>
    <row r="29" spans="1:14" s="53" customFormat="1" ht="22.5" customHeight="1">
      <c r="A29" s="115" t="s">
        <v>62</v>
      </c>
      <c r="B29" s="206" t="s">
        <v>251</v>
      </c>
      <c r="C29" s="298">
        <v>1003161</v>
      </c>
      <c r="D29" s="117">
        <v>1350261</v>
      </c>
      <c r="E29" s="303">
        <v>34.6</v>
      </c>
      <c r="F29" s="117">
        <v>7219</v>
      </c>
      <c r="G29" s="117">
        <v>9326</v>
      </c>
      <c r="H29" s="303">
        <v>29.2</v>
      </c>
      <c r="I29" s="296">
        <v>123865</v>
      </c>
      <c r="J29" s="297">
        <v>204467</v>
      </c>
      <c r="K29" s="303">
        <v>65.1</v>
      </c>
      <c r="L29" s="117">
        <v>891</v>
      </c>
      <c r="M29" s="117">
        <v>1412</v>
      </c>
      <c r="N29" s="305">
        <v>58.5</v>
      </c>
    </row>
    <row r="30" spans="1:14" s="53" customFormat="1" ht="22.5" customHeight="1">
      <c r="A30" s="115" t="s">
        <v>64</v>
      </c>
      <c r="B30" s="206" t="s">
        <v>252</v>
      </c>
      <c r="C30" s="298">
        <v>90975</v>
      </c>
      <c r="D30" s="117">
        <v>112238</v>
      </c>
      <c r="E30" s="303">
        <v>23.4</v>
      </c>
      <c r="F30" s="117">
        <v>1636</v>
      </c>
      <c r="G30" s="117">
        <v>2050</v>
      </c>
      <c r="H30" s="303">
        <v>25.3</v>
      </c>
      <c r="I30" s="296">
        <v>33449</v>
      </c>
      <c r="J30" s="297">
        <v>48023</v>
      </c>
      <c r="K30" s="303">
        <v>43.6</v>
      </c>
      <c r="L30" s="117">
        <v>601</v>
      </c>
      <c r="M30" s="117">
        <v>877</v>
      </c>
      <c r="N30" s="305">
        <v>45.9</v>
      </c>
    </row>
    <row r="31" spans="1:14" s="53" customFormat="1" ht="22.5" customHeight="1">
      <c r="A31" s="115" t="s">
        <v>66</v>
      </c>
      <c r="B31" s="206" t="s">
        <v>253</v>
      </c>
      <c r="C31" s="298">
        <v>127347</v>
      </c>
      <c r="D31" s="117">
        <v>210573</v>
      </c>
      <c r="E31" s="303">
        <v>65.4</v>
      </c>
      <c r="F31" s="117">
        <v>3754</v>
      </c>
      <c r="G31" s="117">
        <v>5753</v>
      </c>
      <c r="H31" s="303">
        <v>53.2</v>
      </c>
      <c r="I31" s="296">
        <v>29830</v>
      </c>
      <c r="J31" s="297">
        <v>59928</v>
      </c>
      <c r="K31" s="303">
        <v>100.9</v>
      </c>
      <c r="L31" s="117">
        <v>879</v>
      </c>
      <c r="M31" s="117">
        <v>1637</v>
      </c>
      <c r="N31" s="305">
        <v>86.2</v>
      </c>
    </row>
    <row r="32" spans="1:14" s="53" customFormat="1" ht="22.5" customHeight="1">
      <c r="A32" s="116"/>
      <c r="B32" s="294"/>
      <c r="C32" s="299"/>
      <c r="D32" s="117"/>
      <c r="E32" s="303"/>
      <c r="F32" s="117"/>
      <c r="G32" s="117"/>
      <c r="H32" s="303"/>
      <c r="I32" s="296"/>
      <c r="J32" s="297"/>
      <c r="K32" s="303"/>
      <c r="L32" s="117"/>
      <c r="M32" s="117"/>
      <c r="N32" s="305"/>
    </row>
    <row r="33" spans="1:14" s="53" customFormat="1" ht="22.5" customHeight="1">
      <c r="A33" s="501" t="s">
        <v>269</v>
      </c>
      <c r="B33" s="502"/>
      <c r="C33" s="300">
        <v>59923</v>
      </c>
      <c r="D33" s="117">
        <v>68260</v>
      </c>
      <c r="E33" s="303">
        <v>13.9</v>
      </c>
      <c r="F33" s="117">
        <v>2293</v>
      </c>
      <c r="G33" s="117">
        <v>2534</v>
      </c>
      <c r="H33" s="303">
        <v>10.5</v>
      </c>
      <c r="I33" s="296">
        <v>19815</v>
      </c>
      <c r="J33" s="297">
        <v>25899</v>
      </c>
      <c r="K33" s="303">
        <v>30.7</v>
      </c>
      <c r="L33" s="117">
        <v>758</v>
      </c>
      <c r="M33" s="117">
        <v>961</v>
      </c>
      <c r="N33" s="305">
        <v>26.8</v>
      </c>
    </row>
    <row r="34" spans="1:14" ht="18" customHeight="1">
      <c r="A34" s="501" t="s">
        <v>69</v>
      </c>
      <c r="B34" s="502"/>
      <c r="C34" s="300">
        <v>148023</v>
      </c>
      <c r="D34" s="117">
        <v>180600</v>
      </c>
      <c r="E34" s="303">
        <v>22</v>
      </c>
      <c r="F34" s="117">
        <v>2675</v>
      </c>
      <c r="G34" s="117">
        <v>3208</v>
      </c>
      <c r="H34" s="303">
        <v>19.9</v>
      </c>
      <c r="I34" s="296">
        <v>36964</v>
      </c>
      <c r="J34" s="297">
        <v>50974</v>
      </c>
      <c r="K34" s="303">
        <v>37.9</v>
      </c>
      <c r="L34" s="117">
        <v>668</v>
      </c>
      <c r="M34" s="117">
        <v>905</v>
      </c>
      <c r="N34" s="305">
        <v>35.5</v>
      </c>
    </row>
    <row r="35" spans="1:14" ht="18" customHeight="1" thickBot="1">
      <c r="A35" s="499" t="s">
        <v>70</v>
      </c>
      <c r="B35" s="500"/>
      <c r="C35" s="301">
        <v>43411</v>
      </c>
      <c r="D35" s="156">
        <v>48757</v>
      </c>
      <c r="E35" s="310">
        <v>12.3</v>
      </c>
      <c r="F35" s="156">
        <v>1607</v>
      </c>
      <c r="G35" s="156">
        <v>1788</v>
      </c>
      <c r="H35" s="307">
        <v>11.3</v>
      </c>
      <c r="I35" s="302">
        <v>15176</v>
      </c>
      <c r="J35" s="161">
        <v>17315</v>
      </c>
      <c r="K35" s="310">
        <v>14.1</v>
      </c>
      <c r="L35" s="156">
        <v>562</v>
      </c>
      <c r="M35" s="156">
        <v>635</v>
      </c>
      <c r="N35" s="307">
        <v>13</v>
      </c>
    </row>
    <row r="36" spans="4:14" ht="18" customHeight="1">
      <c r="D36" s="118"/>
      <c r="E36" s="306"/>
      <c r="F36" s="118"/>
      <c r="G36" s="118"/>
      <c r="H36" s="118"/>
      <c r="I36" s="118"/>
      <c r="J36" s="118"/>
      <c r="K36" s="306"/>
      <c r="L36" s="118"/>
      <c r="M36" s="119"/>
      <c r="N36" s="119"/>
    </row>
  </sheetData>
  <mergeCells count="20">
    <mergeCell ref="F5:F6"/>
    <mergeCell ref="M5:M6"/>
    <mergeCell ref="A7:B7"/>
    <mergeCell ref="A35:B35"/>
    <mergeCell ref="G5:G6"/>
    <mergeCell ref="I5:I6"/>
    <mergeCell ref="J5:J6"/>
    <mergeCell ref="L5:L6"/>
    <mergeCell ref="A34:B34"/>
    <mergeCell ref="A33:B33"/>
    <mergeCell ref="C4:E4"/>
    <mergeCell ref="A1:M1"/>
    <mergeCell ref="A3:B6"/>
    <mergeCell ref="D3:G3"/>
    <mergeCell ref="J3:N3"/>
    <mergeCell ref="F4:H4"/>
    <mergeCell ref="I4:K4"/>
    <mergeCell ref="L4:N4"/>
    <mergeCell ref="C5:C6"/>
    <mergeCell ref="D5:D6"/>
  </mergeCells>
  <printOptions/>
  <pageMargins left="0.75" right="0.75" top="1" bottom="1" header="0.512" footer="0.512"/>
  <pageSetup fitToHeight="1" fitToWidth="1" horizontalDpi="300" verticalDpi="300" orientation="portrait" paperSize="9"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workbookViewId="0" topLeftCell="A1">
      <selection activeCell="A1" sqref="A1:G1"/>
    </sheetView>
  </sheetViews>
  <sheetFormatPr defaultColWidth="9.00390625" defaultRowHeight="13.5"/>
  <cols>
    <col min="1" max="1" width="15.625" style="35" customWidth="1"/>
    <col min="2" max="4" width="13.625" style="35" customWidth="1"/>
    <col min="5" max="5" width="13.125" style="35" customWidth="1"/>
    <col min="6" max="7" width="8.125" style="35" customWidth="1"/>
    <col min="8" max="9" width="9.00390625" style="35" customWidth="1"/>
    <col min="10" max="10" width="10.50390625" style="35" bestFit="1" customWidth="1"/>
    <col min="11" max="16384" width="9.00390625" style="35" customWidth="1"/>
  </cols>
  <sheetData>
    <row r="1" spans="1:7" ht="18.75" customHeight="1">
      <c r="A1" s="503" t="s">
        <v>117</v>
      </c>
      <c r="B1" s="503"/>
      <c r="C1" s="503"/>
      <c r="D1" s="503"/>
      <c r="E1" s="503"/>
      <c r="F1" s="503"/>
      <c r="G1" s="503"/>
    </row>
    <row r="2" spans="1:7" ht="18.75" customHeight="1" thickBot="1">
      <c r="A2" s="122"/>
      <c r="B2" s="122"/>
      <c r="C2" s="122"/>
      <c r="D2" s="122"/>
      <c r="E2" s="122"/>
      <c r="F2" s="122"/>
      <c r="G2" s="122" t="s">
        <v>118</v>
      </c>
    </row>
    <row r="3" spans="1:7" ht="18.75" customHeight="1">
      <c r="A3" s="123"/>
      <c r="B3" s="90" t="s">
        <v>119</v>
      </c>
      <c r="C3" s="90"/>
      <c r="D3" s="90"/>
      <c r="E3" s="90"/>
      <c r="F3" s="90"/>
      <c r="G3" s="91"/>
    </row>
    <row r="4" spans="1:7" ht="18.75" customHeight="1">
      <c r="A4" s="124" t="s">
        <v>120</v>
      </c>
      <c r="B4" s="125"/>
      <c r="C4" s="125"/>
      <c r="D4" s="126"/>
      <c r="E4" s="127"/>
      <c r="F4" s="127"/>
      <c r="G4" s="128"/>
    </row>
    <row r="5" spans="1:7" ht="18.75" customHeight="1">
      <c r="A5" s="124"/>
      <c r="B5" s="129" t="s">
        <v>121</v>
      </c>
      <c r="C5" s="129" t="s">
        <v>141</v>
      </c>
      <c r="D5" s="129" t="s">
        <v>142</v>
      </c>
      <c r="E5" s="130" t="s">
        <v>122</v>
      </c>
      <c r="F5" s="130" t="s">
        <v>123</v>
      </c>
      <c r="G5" s="131" t="s">
        <v>124</v>
      </c>
    </row>
    <row r="6" spans="1:7" ht="18.75" customHeight="1">
      <c r="A6" s="132"/>
      <c r="B6" s="133"/>
      <c r="C6" s="133"/>
      <c r="D6" s="133"/>
      <c r="E6" s="134" t="s">
        <v>125</v>
      </c>
      <c r="F6" s="135" t="s">
        <v>18</v>
      </c>
      <c r="G6" s="136" t="s">
        <v>18</v>
      </c>
    </row>
    <row r="7" spans="1:7" ht="18.75" customHeight="1">
      <c r="A7" s="137" t="s">
        <v>126</v>
      </c>
      <c r="B7" s="138">
        <v>3219</v>
      </c>
      <c r="C7" s="138">
        <v>2970</v>
      </c>
      <c r="D7" s="157">
        <v>2864</v>
      </c>
      <c r="E7" s="139">
        <v>-106</v>
      </c>
      <c r="F7" s="140">
        <v>-3.6</v>
      </c>
      <c r="G7" s="141">
        <v>100</v>
      </c>
    </row>
    <row r="8" spans="1:7" ht="18.75" customHeight="1">
      <c r="A8" s="124" t="s">
        <v>127</v>
      </c>
      <c r="B8" s="142">
        <v>1401</v>
      </c>
      <c r="C8" s="142">
        <v>1290</v>
      </c>
      <c r="D8" s="84">
        <v>1241</v>
      </c>
      <c r="E8" s="144">
        <v>-49</v>
      </c>
      <c r="F8" s="77">
        <v>-3.8</v>
      </c>
      <c r="G8" s="52">
        <v>43.3</v>
      </c>
    </row>
    <row r="9" spans="1:7" ht="18.75" customHeight="1">
      <c r="A9" s="124" t="s">
        <v>128</v>
      </c>
      <c r="B9" s="142">
        <v>258</v>
      </c>
      <c r="C9" s="142">
        <v>230</v>
      </c>
      <c r="D9" s="84">
        <v>221</v>
      </c>
      <c r="E9" s="144">
        <v>-9</v>
      </c>
      <c r="F9" s="109">
        <v>-3.9</v>
      </c>
      <c r="G9" s="52">
        <v>7.7</v>
      </c>
    </row>
    <row r="10" spans="1:7" ht="18.75" customHeight="1">
      <c r="A10" s="124" t="s">
        <v>129</v>
      </c>
      <c r="B10" s="142">
        <v>846</v>
      </c>
      <c r="C10" s="142">
        <v>780</v>
      </c>
      <c r="D10" s="84">
        <v>753</v>
      </c>
      <c r="E10" s="144">
        <v>-27</v>
      </c>
      <c r="F10" s="109">
        <v>-3.5</v>
      </c>
      <c r="G10" s="52">
        <v>26.3</v>
      </c>
    </row>
    <row r="11" spans="1:7" ht="18.75" customHeight="1" thickBot="1">
      <c r="A11" s="145" t="s">
        <v>130</v>
      </c>
      <c r="B11" s="146">
        <v>714</v>
      </c>
      <c r="C11" s="146">
        <v>670</v>
      </c>
      <c r="D11" s="156">
        <v>649</v>
      </c>
      <c r="E11" s="148">
        <v>-21</v>
      </c>
      <c r="F11" s="83">
        <v>-3.1</v>
      </c>
      <c r="G11" s="149">
        <v>22.7</v>
      </c>
    </row>
    <row r="12" ht="18.75" customHeight="1" thickBot="1"/>
    <row r="13" spans="1:7" ht="18.75" customHeight="1">
      <c r="A13" s="123"/>
      <c r="B13" s="89" t="s">
        <v>131</v>
      </c>
      <c r="C13" s="89"/>
      <c r="D13" s="89"/>
      <c r="E13" s="90"/>
      <c r="F13" s="90"/>
      <c r="G13" s="91"/>
    </row>
    <row r="14" spans="1:7" ht="18.75" customHeight="1">
      <c r="A14" s="124" t="s">
        <v>120</v>
      </c>
      <c r="B14" s="125"/>
      <c r="C14" s="125"/>
      <c r="D14" s="126"/>
      <c r="E14" s="150"/>
      <c r="F14" s="127"/>
      <c r="G14" s="128"/>
    </row>
    <row r="15" spans="1:7" ht="18.75" customHeight="1">
      <c r="A15" s="124"/>
      <c r="B15" s="129" t="s">
        <v>132</v>
      </c>
      <c r="C15" s="129" t="s">
        <v>141</v>
      </c>
      <c r="D15" s="129" t="s">
        <v>142</v>
      </c>
      <c r="E15" s="130" t="s">
        <v>122</v>
      </c>
      <c r="F15" s="130" t="s">
        <v>123</v>
      </c>
      <c r="G15" s="131" t="s">
        <v>133</v>
      </c>
    </row>
    <row r="16" spans="1:7" ht="18.75" customHeight="1">
      <c r="A16" s="132"/>
      <c r="B16" s="133"/>
      <c r="C16" s="133"/>
      <c r="D16" s="133"/>
      <c r="E16" s="134" t="s">
        <v>134</v>
      </c>
      <c r="F16" s="135" t="s">
        <v>18</v>
      </c>
      <c r="G16" s="136" t="s">
        <v>18</v>
      </c>
    </row>
    <row r="17" spans="1:7" ht="18.75" customHeight="1">
      <c r="A17" s="137" t="s">
        <v>126</v>
      </c>
      <c r="B17" s="138">
        <v>114100</v>
      </c>
      <c r="C17" s="138">
        <v>104805</v>
      </c>
      <c r="D17" s="84">
        <v>103541</v>
      </c>
      <c r="E17" s="139">
        <v>-1264</v>
      </c>
      <c r="F17" s="140">
        <v>-1.2</v>
      </c>
      <c r="G17" s="141">
        <v>100</v>
      </c>
    </row>
    <row r="18" spans="1:7" ht="18.75" customHeight="1">
      <c r="A18" s="124" t="s">
        <v>127</v>
      </c>
      <c r="B18" s="143">
        <v>49879</v>
      </c>
      <c r="C18" s="143">
        <v>45525</v>
      </c>
      <c r="D18" s="158">
        <v>44855</v>
      </c>
      <c r="E18" s="144">
        <v>-670</v>
      </c>
      <c r="F18" s="77">
        <v>-1.5</v>
      </c>
      <c r="G18" s="52">
        <v>43.3</v>
      </c>
    </row>
    <row r="19" spans="1:7" ht="18.75" customHeight="1">
      <c r="A19" s="124" t="s">
        <v>135</v>
      </c>
      <c r="B19" s="143">
        <v>7087</v>
      </c>
      <c r="C19" s="143">
        <v>6136</v>
      </c>
      <c r="D19" s="84">
        <v>6203</v>
      </c>
      <c r="E19" s="144">
        <v>67</v>
      </c>
      <c r="F19" s="109">
        <v>1.1</v>
      </c>
      <c r="G19" s="52">
        <v>6</v>
      </c>
    </row>
    <row r="20" spans="1:7" ht="18.75" customHeight="1">
      <c r="A20" s="124" t="s">
        <v>136</v>
      </c>
      <c r="B20" s="143">
        <v>31766</v>
      </c>
      <c r="C20" s="143">
        <v>29617</v>
      </c>
      <c r="D20" s="84">
        <v>29090</v>
      </c>
      <c r="E20" s="144">
        <v>-527</v>
      </c>
      <c r="F20" s="109">
        <v>-1.8</v>
      </c>
      <c r="G20" s="52">
        <v>28.1</v>
      </c>
    </row>
    <row r="21" spans="1:7" ht="18.75" customHeight="1" thickBot="1">
      <c r="A21" s="145" t="s">
        <v>137</v>
      </c>
      <c r="B21" s="147">
        <v>25368</v>
      </c>
      <c r="C21" s="147">
        <v>23527</v>
      </c>
      <c r="D21" s="84">
        <v>23393</v>
      </c>
      <c r="E21" s="148">
        <v>-134</v>
      </c>
      <c r="F21" s="83">
        <v>-0.6</v>
      </c>
      <c r="G21" s="149">
        <v>22.6</v>
      </c>
    </row>
    <row r="22" spans="2:7" ht="18.75" customHeight="1" thickBot="1">
      <c r="B22" s="151"/>
      <c r="C22" s="151"/>
      <c r="D22" s="159"/>
      <c r="E22" s="151"/>
      <c r="F22" s="152"/>
      <c r="G22" s="152"/>
    </row>
    <row r="23" spans="1:7" ht="18.75" customHeight="1">
      <c r="A23" s="123"/>
      <c r="B23" s="90" t="s">
        <v>138</v>
      </c>
      <c r="C23" s="90"/>
      <c r="D23" s="90"/>
      <c r="E23" s="90"/>
      <c r="F23" s="90"/>
      <c r="G23" s="91"/>
    </row>
    <row r="24" spans="1:7" ht="18.75" customHeight="1">
      <c r="A24" s="124" t="s">
        <v>120</v>
      </c>
      <c r="B24" s="125"/>
      <c r="C24" s="125"/>
      <c r="D24" s="126"/>
      <c r="E24" s="150"/>
      <c r="F24" s="127"/>
      <c r="G24" s="128"/>
    </row>
    <row r="25" spans="1:7" ht="18.75" customHeight="1">
      <c r="A25" s="124"/>
      <c r="B25" s="129" t="s">
        <v>132</v>
      </c>
      <c r="C25" s="129" t="s">
        <v>141</v>
      </c>
      <c r="D25" s="129" t="s">
        <v>142</v>
      </c>
      <c r="E25" s="130" t="s">
        <v>122</v>
      </c>
      <c r="F25" s="130" t="s">
        <v>123</v>
      </c>
      <c r="G25" s="131" t="s">
        <v>133</v>
      </c>
    </row>
    <row r="26" spans="1:7" ht="18.75" customHeight="1">
      <c r="A26" s="132"/>
      <c r="B26" s="133"/>
      <c r="C26" s="133"/>
      <c r="D26" s="133"/>
      <c r="E26" s="134" t="s">
        <v>134</v>
      </c>
      <c r="F26" s="135" t="s">
        <v>18</v>
      </c>
      <c r="G26" s="136" t="s">
        <v>18</v>
      </c>
    </row>
    <row r="27" spans="1:7" ht="18.75" customHeight="1">
      <c r="A27" s="137" t="s">
        <v>126</v>
      </c>
      <c r="B27" s="138">
        <v>311698944</v>
      </c>
      <c r="C27" s="138">
        <v>239148888</v>
      </c>
      <c r="D27" s="84">
        <v>275059775</v>
      </c>
      <c r="E27" s="139">
        <v>35910887</v>
      </c>
      <c r="F27" s="140">
        <v>15</v>
      </c>
      <c r="G27" s="141">
        <v>100</v>
      </c>
    </row>
    <row r="28" spans="1:7" ht="18.75" customHeight="1">
      <c r="A28" s="124" t="s">
        <v>127</v>
      </c>
      <c r="B28" s="143">
        <v>125923000</v>
      </c>
      <c r="C28" s="163">
        <v>96643933</v>
      </c>
      <c r="D28" s="162">
        <v>107755893</v>
      </c>
      <c r="E28" s="144">
        <v>11111960</v>
      </c>
      <c r="F28" s="77">
        <v>11.5</v>
      </c>
      <c r="G28" s="52">
        <v>39.2</v>
      </c>
    </row>
    <row r="29" spans="1:7" ht="18.75" customHeight="1">
      <c r="A29" s="124" t="s">
        <v>135</v>
      </c>
      <c r="B29" s="143">
        <v>9761396</v>
      </c>
      <c r="C29" s="143">
        <v>7412344</v>
      </c>
      <c r="D29" s="84">
        <v>7436044</v>
      </c>
      <c r="E29" s="144">
        <v>23700</v>
      </c>
      <c r="F29" s="109">
        <v>0.3</v>
      </c>
      <c r="G29" s="52">
        <v>2.7</v>
      </c>
    </row>
    <row r="30" spans="1:7" ht="18.75" customHeight="1">
      <c r="A30" s="124" t="s">
        <v>136</v>
      </c>
      <c r="B30" s="143">
        <v>116639578</v>
      </c>
      <c r="C30" s="143">
        <v>87780434</v>
      </c>
      <c r="D30" s="84">
        <v>108460402</v>
      </c>
      <c r="E30" s="144">
        <v>20679968</v>
      </c>
      <c r="F30" s="109">
        <v>23.6</v>
      </c>
      <c r="G30" s="52">
        <v>39.4</v>
      </c>
    </row>
    <row r="31" spans="1:7" ht="18.75" customHeight="1" thickBot="1">
      <c r="A31" s="145" t="s">
        <v>137</v>
      </c>
      <c r="B31" s="147">
        <v>59374970</v>
      </c>
      <c r="C31" s="164">
        <v>47312177</v>
      </c>
      <c r="D31" s="161">
        <v>51407436</v>
      </c>
      <c r="E31" s="148">
        <v>4095259</v>
      </c>
      <c r="F31" s="83">
        <v>8.7</v>
      </c>
      <c r="G31" s="149">
        <v>18.7</v>
      </c>
    </row>
    <row r="32" spans="1:3" ht="18.75" customHeight="1" thickBot="1">
      <c r="A32" s="153"/>
      <c r="C32" s="160"/>
    </row>
    <row r="33" spans="1:7" ht="18.75" customHeight="1">
      <c r="A33" s="123"/>
      <c r="B33" s="90" t="s">
        <v>139</v>
      </c>
      <c r="C33" s="90"/>
      <c r="D33" s="90"/>
      <c r="E33" s="90"/>
      <c r="F33" s="90"/>
      <c r="G33" s="91"/>
    </row>
    <row r="34" spans="1:7" ht="18.75" customHeight="1">
      <c r="A34" s="124" t="s">
        <v>120</v>
      </c>
      <c r="B34" s="125"/>
      <c r="C34" s="125"/>
      <c r="D34" s="154"/>
      <c r="E34" s="150"/>
      <c r="F34" s="127"/>
      <c r="G34" s="128"/>
    </row>
    <row r="35" spans="1:7" ht="18.75" customHeight="1">
      <c r="A35" s="124"/>
      <c r="B35" s="129" t="s">
        <v>132</v>
      </c>
      <c r="C35" s="129" t="s">
        <v>141</v>
      </c>
      <c r="D35" s="129" t="s">
        <v>142</v>
      </c>
      <c r="E35" s="130" t="s">
        <v>122</v>
      </c>
      <c r="F35" s="130" t="s">
        <v>123</v>
      </c>
      <c r="G35" s="131" t="s">
        <v>133</v>
      </c>
    </row>
    <row r="36" spans="1:7" ht="18.75" customHeight="1">
      <c r="A36" s="132"/>
      <c r="B36" s="133"/>
      <c r="C36" s="133"/>
      <c r="D36" s="133"/>
      <c r="E36" s="134" t="s">
        <v>134</v>
      </c>
      <c r="F36" s="135" t="s">
        <v>18</v>
      </c>
      <c r="G36" s="136" t="s">
        <v>18</v>
      </c>
    </row>
    <row r="37" spans="1:7" ht="18.75" customHeight="1">
      <c r="A37" s="137" t="s">
        <v>126</v>
      </c>
      <c r="B37" s="138">
        <v>97026943</v>
      </c>
      <c r="C37" s="138">
        <v>68281390</v>
      </c>
      <c r="D37" s="157">
        <v>85970673</v>
      </c>
      <c r="E37" s="139">
        <v>17689283</v>
      </c>
      <c r="F37" s="140">
        <v>25.9</v>
      </c>
      <c r="G37" s="141">
        <v>100</v>
      </c>
    </row>
    <row r="38" spans="1:7" ht="18.75" customHeight="1">
      <c r="A38" s="124" t="s">
        <v>127</v>
      </c>
      <c r="B38" s="143">
        <v>40408272</v>
      </c>
      <c r="C38" s="163">
        <v>29753272</v>
      </c>
      <c r="D38" s="84">
        <v>39182378</v>
      </c>
      <c r="E38" s="144">
        <v>9429106</v>
      </c>
      <c r="F38" s="77">
        <v>31.7</v>
      </c>
      <c r="G38" s="52">
        <v>45.6</v>
      </c>
    </row>
    <row r="39" spans="1:7" ht="18.75" customHeight="1">
      <c r="A39" s="124" t="s">
        <v>135</v>
      </c>
      <c r="B39" s="143">
        <v>3587608</v>
      </c>
      <c r="C39" s="143">
        <v>2859723</v>
      </c>
      <c r="D39" s="84">
        <v>2878790</v>
      </c>
      <c r="E39" s="144">
        <v>19067</v>
      </c>
      <c r="F39" s="109">
        <v>0.7</v>
      </c>
      <c r="G39" s="52">
        <v>3.3</v>
      </c>
    </row>
    <row r="40" spans="1:7" ht="18.75" customHeight="1">
      <c r="A40" s="124" t="s">
        <v>136</v>
      </c>
      <c r="B40" s="143">
        <v>29567046</v>
      </c>
      <c r="C40" s="143">
        <v>18627682</v>
      </c>
      <c r="D40" s="84">
        <v>22744181</v>
      </c>
      <c r="E40" s="144">
        <v>4116499</v>
      </c>
      <c r="F40" s="109">
        <v>22.1</v>
      </c>
      <c r="G40" s="52">
        <v>26.5</v>
      </c>
    </row>
    <row r="41" spans="1:7" ht="18.75" customHeight="1" thickBot="1">
      <c r="A41" s="145" t="s">
        <v>137</v>
      </c>
      <c r="B41" s="147">
        <v>23464017</v>
      </c>
      <c r="C41" s="147">
        <v>17040713</v>
      </c>
      <c r="D41" s="156">
        <v>21165324</v>
      </c>
      <c r="E41" s="148">
        <v>4124611</v>
      </c>
      <c r="F41" s="83">
        <v>24.2</v>
      </c>
      <c r="G41" s="149">
        <v>24.6</v>
      </c>
    </row>
    <row r="42" spans="1:7" ht="7.5" customHeight="1">
      <c r="A42" s="58"/>
      <c r="B42" s="155"/>
      <c r="C42" s="166"/>
      <c r="D42" s="155"/>
      <c r="E42" s="155"/>
      <c r="F42" s="155"/>
      <c r="G42" s="155"/>
    </row>
    <row r="45" ht="13.5">
      <c r="D45" s="165"/>
    </row>
  </sheetData>
  <mergeCells count="1">
    <mergeCell ref="A1:G1"/>
  </mergeCells>
  <printOptions/>
  <pageMargins left="0.75" right="0.75" top="1" bottom="1" header="0.512" footer="0.512"/>
  <pageSetup fitToHeight="1" fitToWidth="1" horizontalDpi="300" verticalDpi="3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P68"/>
  <sheetViews>
    <sheetView workbookViewId="0" topLeftCell="A1">
      <selection activeCell="A1" sqref="A1:M1"/>
    </sheetView>
  </sheetViews>
  <sheetFormatPr defaultColWidth="9.00390625" defaultRowHeight="13.5"/>
  <cols>
    <col min="1" max="1" width="8.50390625" style="198" bestFit="1" customWidth="1"/>
    <col min="2" max="3" width="5.625" style="197" customWidth="1"/>
    <col min="4" max="4" width="6.75390625" style="197" customWidth="1"/>
    <col min="5" max="6" width="7.625" style="197" bestFit="1" customWidth="1"/>
    <col min="7" max="7" width="6.75390625" style="197" customWidth="1"/>
    <col min="8" max="9" width="10.625" style="197" customWidth="1"/>
    <col min="10" max="10" width="6.75390625" style="197" customWidth="1"/>
    <col min="11" max="12" width="10.625" style="197" customWidth="1"/>
    <col min="13" max="13" width="6.75390625" style="197" customWidth="1"/>
    <col min="14" max="16384" width="9.00390625" style="197" customWidth="1"/>
  </cols>
  <sheetData>
    <row r="1" spans="1:13" s="167" customFormat="1" ht="24.75" customHeight="1">
      <c r="A1" s="505" t="s">
        <v>143</v>
      </c>
      <c r="B1" s="505"/>
      <c r="C1" s="505"/>
      <c r="D1" s="505"/>
      <c r="E1" s="505"/>
      <c r="F1" s="505"/>
      <c r="G1" s="505"/>
      <c r="H1" s="505"/>
      <c r="I1" s="505"/>
      <c r="J1" s="505"/>
      <c r="K1" s="505"/>
      <c r="L1" s="505"/>
      <c r="M1" s="505"/>
    </row>
    <row r="2" spans="1:13" s="167" customFormat="1" ht="24.75" customHeight="1" thickBot="1">
      <c r="A2" s="168"/>
      <c r="B2" s="168"/>
      <c r="C2" s="168"/>
      <c r="D2" s="168"/>
      <c r="E2" s="168"/>
      <c r="F2" s="168"/>
      <c r="G2" s="168"/>
      <c r="H2" s="168"/>
      <c r="I2" s="168"/>
      <c r="J2" s="168"/>
      <c r="K2" s="168"/>
      <c r="L2" s="168"/>
      <c r="M2" s="169" t="s">
        <v>1</v>
      </c>
    </row>
    <row r="3" spans="1:13" s="167" customFormat="1" ht="13.5" customHeight="1">
      <c r="A3" s="506" t="s">
        <v>144</v>
      </c>
      <c r="B3" s="509" t="s">
        <v>145</v>
      </c>
      <c r="C3" s="509"/>
      <c r="D3" s="510"/>
      <c r="E3" s="511" t="s">
        <v>146</v>
      </c>
      <c r="F3" s="509"/>
      <c r="G3" s="510"/>
      <c r="H3" s="512" t="s">
        <v>147</v>
      </c>
      <c r="I3" s="513"/>
      <c r="J3" s="514"/>
      <c r="K3" s="512" t="s">
        <v>148</v>
      </c>
      <c r="L3" s="513"/>
      <c r="M3" s="514"/>
    </row>
    <row r="4" spans="1:13" s="172" customFormat="1" ht="13.5" customHeight="1">
      <c r="A4" s="507"/>
      <c r="B4" s="170"/>
      <c r="C4" s="170"/>
      <c r="D4" s="171"/>
      <c r="E4" s="170"/>
      <c r="F4" s="170"/>
      <c r="G4" s="171"/>
      <c r="H4" s="170"/>
      <c r="I4" s="170"/>
      <c r="J4" s="171"/>
      <c r="K4" s="170"/>
      <c r="L4" s="170"/>
      <c r="M4" s="171"/>
    </row>
    <row r="5" spans="1:13" s="172" customFormat="1" ht="12">
      <c r="A5" s="507"/>
      <c r="B5" s="173" t="s">
        <v>149</v>
      </c>
      <c r="C5" s="173" t="s">
        <v>191</v>
      </c>
      <c r="D5" s="174" t="s">
        <v>150</v>
      </c>
      <c r="E5" s="173" t="s">
        <v>140</v>
      </c>
      <c r="F5" s="173" t="s">
        <v>192</v>
      </c>
      <c r="G5" s="174" t="s">
        <v>150</v>
      </c>
      <c r="H5" s="173" t="s">
        <v>140</v>
      </c>
      <c r="I5" s="173" t="s">
        <v>193</v>
      </c>
      <c r="J5" s="174" t="s">
        <v>150</v>
      </c>
      <c r="K5" s="173" t="s">
        <v>140</v>
      </c>
      <c r="L5" s="173" t="s">
        <v>193</v>
      </c>
      <c r="M5" s="174" t="s">
        <v>150</v>
      </c>
    </row>
    <row r="6" spans="1:13" s="172" customFormat="1" ht="12">
      <c r="A6" s="508"/>
      <c r="B6" s="175"/>
      <c r="C6" s="175"/>
      <c r="D6" s="176" t="s">
        <v>18</v>
      </c>
      <c r="E6" s="175"/>
      <c r="F6" s="175"/>
      <c r="G6" s="176" t="s">
        <v>18</v>
      </c>
      <c r="H6" s="175"/>
      <c r="I6" s="175"/>
      <c r="J6" s="176" t="s">
        <v>18</v>
      </c>
      <c r="K6" s="175"/>
      <c r="L6" s="175"/>
      <c r="M6" s="176" t="s">
        <v>18</v>
      </c>
    </row>
    <row r="7" spans="1:13" s="167" customFormat="1" ht="16.5" customHeight="1">
      <c r="A7" s="238" t="s">
        <v>151</v>
      </c>
      <c r="B7" s="239">
        <v>2970</v>
      </c>
      <c r="C7" s="239">
        <v>2864</v>
      </c>
      <c r="D7" s="240">
        <v>-3.6</v>
      </c>
      <c r="E7" s="241">
        <v>104805</v>
      </c>
      <c r="F7" s="242">
        <v>103541</v>
      </c>
      <c r="G7" s="243">
        <v>-1.2</v>
      </c>
      <c r="H7" s="242">
        <v>239148888</v>
      </c>
      <c r="I7" s="242">
        <v>275059775</v>
      </c>
      <c r="J7" s="243">
        <v>15</v>
      </c>
      <c r="K7" s="242">
        <v>68281390</v>
      </c>
      <c r="L7" s="242">
        <v>85970673</v>
      </c>
      <c r="M7" s="243">
        <v>25.9</v>
      </c>
    </row>
    <row r="8" spans="1:13" s="167" customFormat="1" ht="16.5" customHeight="1">
      <c r="A8" s="244" t="s">
        <v>152</v>
      </c>
      <c r="B8" s="245">
        <v>1290</v>
      </c>
      <c r="C8" s="246">
        <v>1241</v>
      </c>
      <c r="D8" s="247">
        <v>-3.8</v>
      </c>
      <c r="E8" s="248">
        <v>45525</v>
      </c>
      <c r="F8" s="249">
        <v>44855</v>
      </c>
      <c r="G8" s="247">
        <v>-1.5</v>
      </c>
      <c r="H8" s="249">
        <v>96643933</v>
      </c>
      <c r="I8" s="249">
        <v>107755893</v>
      </c>
      <c r="J8" s="247">
        <v>11.5</v>
      </c>
      <c r="K8" s="249">
        <v>29753272</v>
      </c>
      <c r="L8" s="249">
        <v>39182378</v>
      </c>
      <c r="M8" s="247">
        <v>31.7</v>
      </c>
    </row>
    <row r="9" spans="1:13" s="183" customFormat="1" ht="16.5" customHeight="1">
      <c r="A9" s="177" t="s">
        <v>153</v>
      </c>
      <c r="B9" s="199">
        <v>436</v>
      </c>
      <c r="C9" s="179">
        <v>419</v>
      </c>
      <c r="D9" s="180">
        <v>-3.9</v>
      </c>
      <c r="E9" s="181">
        <v>12013</v>
      </c>
      <c r="F9" s="182">
        <v>11561</v>
      </c>
      <c r="G9" s="180">
        <v>-3.8</v>
      </c>
      <c r="H9" s="182">
        <v>19683530</v>
      </c>
      <c r="I9" s="182">
        <v>19074825</v>
      </c>
      <c r="J9" s="180">
        <v>-3.1</v>
      </c>
      <c r="K9" s="182">
        <v>6966973</v>
      </c>
      <c r="L9" s="182">
        <v>7275135</v>
      </c>
      <c r="M9" s="180">
        <v>4.4</v>
      </c>
    </row>
    <row r="10" spans="1:15" s="183" customFormat="1" ht="16.5" customHeight="1">
      <c r="A10" s="177" t="s">
        <v>154</v>
      </c>
      <c r="B10" s="199">
        <v>125</v>
      </c>
      <c r="C10" s="179">
        <v>121</v>
      </c>
      <c r="D10" s="180">
        <v>-3.2</v>
      </c>
      <c r="E10" s="181">
        <v>5638</v>
      </c>
      <c r="F10" s="182">
        <v>5513</v>
      </c>
      <c r="G10" s="180">
        <v>-2.2</v>
      </c>
      <c r="H10" s="182">
        <v>13919894</v>
      </c>
      <c r="I10" s="182">
        <v>14626918</v>
      </c>
      <c r="J10" s="180">
        <v>5.1</v>
      </c>
      <c r="K10" s="182">
        <v>4428617</v>
      </c>
      <c r="L10" s="182">
        <v>5550236</v>
      </c>
      <c r="M10" s="180">
        <v>25.3</v>
      </c>
      <c r="O10" s="204"/>
    </row>
    <row r="11" spans="1:15" s="183" customFormat="1" ht="16.5" customHeight="1">
      <c r="A11" s="177" t="s">
        <v>155</v>
      </c>
      <c r="B11" s="199">
        <v>99</v>
      </c>
      <c r="C11" s="179">
        <v>95</v>
      </c>
      <c r="D11" s="180">
        <v>-4</v>
      </c>
      <c r="E11" s="181">
        <v>3082</v>
      </c>
      <c r="F11" s="182">
        <v>3040</v>
      </c>
      <c r="G11" s="180">
        <v>-1.4</v>
      </c>
      <c r="H11" s="182">
        <v>5250262</v>
      </c>
      <c r="I11" s="182">
        <v>5632512</v>
      </c>
      <c r="J11" s="180">
        <v>7.3</v>
      </c>
      <c r="K11" s="182">
        <v>1871757</v>
      </c>
      <c r="L11" s="182">
        <v>2047853</v>
      </c>
      <c r="M11" s="180">
        <v>9.4</v>
      </c>
      <c r="O11" s="204"/>
    </row>
    <row r="12" spans="1:15" s="183" customFormat="1" ht="16.5" customHeight="1">
      <c r="A12" s="177" t="s">
        <v>156</v>
      </c>
      <c r="B12" s="199">
        <v>90</v>
      </c>
      <c r="C12" s="179">
        <v>90</v>
      </c>
      <c r="D12" s="180">
        <v>0</v>
      </c>
      <c r="E12" s="181">
        <v>2746</v>
      </c>
      <c r="F12" s="182">
        <v>2752</v>
      </c>
      <c r="G12" s="180">
        <v>0.2</v>
      </c>
      <c r="H12" s="182">
        <v>2977009</v>
      </c>
      <c r="I12" s="182">
        <v>3545796</v>
      </c>
      <c r="J12" s="180">
        <v>19.1</v>
      </c>
      <c r="K12" s="182">
        <v>1254455</v>
      </c>
      <c r="L12" s="182">
        <v>1487947</v>
      </c>
      <c r="M12" s="180">
        <v>18.6</v>
      </c>
      <c r="O12" s="204"/>
    </row>
    <row r="13" spans="1:16" s="183" customFormat="1" ht="16.5" customHeight="1">
      <c r="A13" s="177" t="s">
        <v>157</v>
      </c>
      <c r="B13" s="199">
        <v>154</v>
      </c>
      <c r="C13" s="179">
        <v>147</v>
      </c>
      <c r="D13" s="180">
        <v>-4.5</v>
      </c>
      <c r="E13" s="181">
        <v>6715</v>
      </c>
      <c r="F13" s="182">
        <v>6784</v>
      </c>
      <c r="G13" s="180">
        <v>1</v>
      </c>
      <c r="H13" s="182">
        <v>16443888</v>
      </c>
      <c r="I13" s="182">
        <v>18305145</v>
      </c>
      <c r="J13" s="180">
        <v>11.3</v>
      </c>
      <c r="K13" s="182">
        <v>5080486</v>
      </c>
      <c r="L13" s="182">
        <v>7566503</v>
      </c>
      <c r="M13" s="180">
        <v>48.9</v>
      </c>
      <c r="O13" s="204"/>
      <c r="P13" s="179"/>
    </row>
    <row r="14" spans="1:16" s="183" customFormat="1" ht="16.5" customHeight="1">
      <c r="A14" s="177" t="s">
        <v>158</v>
      </c>
      <c r="B14" s="199">
        <v>121</v>
      </c>
      <c r="C14" s="179">
        <v>118</v>
      </c>
      <c r="D14" s="180">
        <v>-2.5</v>
      </c>
      <c r="E14" s="181">
        <v>7814</v>
      </c>
      <c r="F14" s="182">
        <v>8009</v>
      </c>
      <c r="G14" s="180">
        <v>2.5</v>
      </c>
      <c r="H14" s="182">
        <v>28179072</v>
      </c>
      <c r="I14" s="182">
        <v>36305780</v>
      </c>
      <c r="J14" s="180">
        <v>28.8</v>
      </c>
      <c r="K14" s="182">
        <v>5883389</v>
      </c>
      <c r="L14" s="182">
        <v>10851009</v>
      </c>
      <c r="M14" s="180">
        <v>84.4</v>
      </c>
      <c r="O14" s="204"/>
      <c r="P14" s="179"/>
    </row>
    <row r="15" spans="1:16" s="183" customFormat="1" ht="16.5" customHeight="1">
      <c r="A15" s="177" t="s">
        <v>159</v>
      </c>
      <c r="B15" s="199">
        <v>54</v>
      </c>
      <c r="C15" s="179">
        <v>52</v>
      </c>
      <c r="D15" s="180">
        <v>-3.7</v>
      </c>
      <c r="E15" s="181">
        <v>1719</v>
      </c>
      <c r="F15" s="182">
        <v>1658</v>
      </c>
      <c r="G15" s="180">
        <v>-3.5</v>
      </c>
      <c r="H15" s="182">
        <v>2786764</v>
      </c>
      <c r="I15" s="182">
        <v>3075571</v>
      </c>
      <c r="J15" s="180">
        <v>10.4</v>
      </c>
      <c r="K15" s="182">
        <v>1070892</v>
      </c>
      <c r="L15" s="182">
        <v>1175599</v>
      </c>
      <c r="M15" s="180">
        <v>9.8</v>
      </c>
      <c r="P15" s="179"/>
    </row>
    <row r="16" spans="1:16" s="183" customFormat="1" ht="16.5" customHeight="1">
      <c r="A16" s="177" t="s">
        <v>160</v>
      </c>
      <c r="B16" s="199">
        <v>38</v>
      </c>
      <c r="C16" s="179">
        <v>34</v>
      </c>
      <c r="D16" s="180">
        <v>-10.5</v>
      </c>
      <c r="E16" s="181">
        <v>619</v>
      </c>
      <c r="F16" s="182">
        <v>616</v>
      </c>
      <c r="G16" s="180">
        <v>-0.5</v>
      </c>
      <c r="H16" s="182">
        <v>521671</v>
      </c>
      <c r="I16" s="182">
        <v>529372</v>
      </c>
      <c r="J16" s="180">
        <v>1.5</v>
      </c>
      <c r="K16" s="182">
        <v>223885</v>
      </c>
      <c r="L16" s="182">
        <v>233608</v>
      </c>
      <c r="M16" s="180">
        <v>4.3</v>
      </c>
      <c r="P16" s="179"/>
    </row>
    <row r="17" spans="1:16" s="183" customFormat="1" ht="16.5" customHeight="1">
      <c r="A17" s="177" t="s">
        <v>161</v>
      </c>
      <c r="B17" s="199">
        <v>26</v>
      </c>
      <c r="C17" s="179">
        <v>26</v>
      </c>
      <c r="D17" s="180">
        <v>0</v>
      </c>
      <c r="E17" s="181">
        <v>373</v>
      </c>
      <c r="F17" s="182">
        <v>380</v>
      </c>
      <c r="G17" s="180">
        <v>1.9</v>
      </c>
      <c r="H17" s="182">
        <v>323548</v>
      </c>
      <c r="I17" s="182">
        <v>419843</v>
      </c>
      <c r="J17" s="180">
        <v>29.8</v>
      </c>
      <c r="K17" s="182">
        <v>149165</v>
      </c>
      <c r="L17" s="182">
        <v>213044</v>
      </c>
      <c r="M17" s="180">
        <v>42.8</v>
      </c>
      <c r="P17" s="179"/>
    </row>
    <row r="18" spans="1:16" s="183" customFormat="1" ht="16.5" customHeight="1">
      <c r="A18" s="177" t="s">
        <v>162</v>
      </c>
      <c r="B18" s="199">
        <v>66</v>
      </c>
      <c r="C18" s="179">
        <v>62</v>
      </c>
      <c r="D18" s="180">
        <v>-6.1</v>
      </c>
      <c r="E18" s="181">
        <v>2479</v>
      </c>
      <c r="F18" s="182">
        <v>2050</v>
      </c>
      <c r="G18" s="180">
        <v>-17.3</v>
      </c>
      <c r="H18" s="182">
        <v>3260492</v>
      </c>
      <c r="I18" s="182">
        <v>2668621</v>
      </c>
      <c r="J18" s="180">
        <v>-18.2</v>
      </c>
      <c r="K18" s="182">
        <v>1428425</v>
      </c>
      <c r="L18" s="182">
        <v>1139758</v>
      </c>
      <c r="M18" s="180">
        <v>-20.2</v>
      </c>
      <c r="P18" s="179"/>
    </row>
    <row r="19" spans="1:16" s="183" customFormat="1" ht="16.5" customHeight="1">
      <c r="A19" s="177" t="s">
        <v>163</v>
      </c>
      <c r="B19" s="199">
        <v>22</v>
      </c>
      <c r="C19" s="179">
        <v>21</v>
      </c>
      <c r="D19" s="180">
        <v>-4.5</v>
      </c>
      <c r="E19" s="181">
        <v>448</v>
      </c>
      <c r="F19" s="182">
        <v>408</v>
      </c>
      <c r="G19" s="180">
        <v>-8.9</v>
      </c>
      <c r="H19" s="182">
        <v>450102</v>
      </c>
      <c r="I19" s="182">
        <v>494524</v>
      </c>
      <c r="J19" s="180">
        <v>9.9</v>
      </c>
      <c r="K19" s="182">
        <v>196568</v>
      </c>
      <c r="L19" s="182">
        <v>261530</v>
      </c>
      <c r="M19" s="180">
        <v>33</v>
      </c>
      <c r="P19" s="179"/>
    </row>
    <row r="20" spans="1:13" s="183" customFormat="1" ht="16.5" customHeight="1">
      <c r="A20" s="177" t="s">
        <v>164</v>
      </c>
      <c r="B20" s="199">
        <v>15</v>
      </c>
      <c r="C20" s="179">
        <v>15</v>
      </c>
      <c r="D20" s="180">
        <v>0</v>
      </c>
      <c r="E20" s="181">
        <v>417</v>
      </c>
      <c r="F20" s="182">
        <v>446</v>
      </c>
      <c r="G20" s="180">
        <v>7</v>
      </c>
      <c r="H20" s="182">
        <v>505418</v>
      </c>
      <c r="I20" s="182">
        <v>471718</v>
      </c>
      <c r="J20" s="180">
        <v>-6.7</v>
      </c>
      <c r="K20" s="182">
        <v>255491</v>
      </c>
      <c r="L20" s="182">
        <v>232053</v>
      </c>
      <c r="M20" s="180">
        <v>-9.2</v>
      </c>
    </row>
    <row r="21" spans="1:13" s="183" customFormat="1" ht="16.5" customHeight="1">
      <c r="A21" s="177" t="s">
        <v>165</v>
      </c>
      <c r="B21" s="199">
        <v>25</v>
      </c>
      <c r="C21" s="179">
        <v>23</v>
      </c>
      <c r="D21" s="180">
        <v>-8</v>
      </c>
      <c r="E21" s="181">
        <v>890</v>
      </c>
      <c r="F21" s="182">
        <v>1030</v>
      </c>
      <c r="G21" s="180">
        <v>15.7</v>
      </c>
      <c r="H21" s="182">
        <v>1632702</v>
      </c>
      <c r="I21" s="182">
        <v>1907921</v>
      </c>
      <c r="J21" s="180">
        <v>16.9</v>
      </c>
      <c r="K21" s="182">
        <v>634748</v>
      </c>
      <c r="L21" s="182">
        <v>814295</v>
      </c>
      <c r="M21" s="180">
        <v>28.3</v>
      </c>
    </row>
    <row r="22" spans="1:13" s="183" customFormat="1" ht="16.5" customHeight="1">
      <c r="A22" s="184" t="s">
        <v>166</v>
      </c>
      <c r="B22" s="200">
        <v>19</v>
      </c>
      <c r="C22" s="185">
        <v>18</v>
      </c>
      <c r="D22" s="186">
        <v>-5.3</v>
      </c>
      <c r="E22" s="187">
        <v>572</v>
      </c>
      <c r="F22" s="188">
        <v>608</v>
      </c>
      <c r="G22" s="186">
        <v>6.3</v>
      </c>
      <c r="H22" s="188">
        <v>709581</v>
      </c>
      <c r="I22" s="188">
        <v>697347</v>
      </c>
      <c r="J22" s="186">
        <v>-1.7</v>
      </c>
      <c r="K22" s="188">
        <v>308421</v>
      </c>
      <c r="L22" s="188">
        <v>333808</v>
      </c>
      <c r="M22" s="186">
        <v>8.2</v>
      </c>
    </row>
    <row r="23" spans="1:13" s="183" customFormat="1" ht="16.5" customHeight="1">
      <c r="A23" s="250" t="s">
        <v>167</v>
      </c>
      <c r="B23" s="251">
        <v>230</v>
      </c>
      <c r="C23" s="252">
        <v>221</v>
      </c>
      <c r="D23" s="253">
        <v>-3.9</v>
      </c>
      <c r="E23" s="254">
        <v>6136</v>
      </c>
      <c r="F23" s="255">
        <v>6203</v>
      </c>
      <c r="G23" s="253">
        <v>1.1</v>
      </c>
      <c r="H23" s="255">
        <v>7412344</v>
      </c>
      <c r="I23" s="255">
        <v>7436044</v>
      </c>
      <c r="J23" s="253">
        <v>0.3</v>
      </c>
      <c r="K23" s="255">
        <v>2859723</v>
      </c>
      <c r="L23" s="255">
        <v>2878790</v>
      </c>
      <c r="M23" s="253">
        <v>0.7</v>
      </c>
    </row>
    <row r="24" spans="1:13" s="183" customFormat="1" ht="16.5" customHeight="1">
      <c r="A24" s="177" t="s">
        <v>168</v>
      </c>
      <c r="B24" s="199">
        <v>115</v>
      </c>
      <c r="C24" s="179">
        <v>110</v>
      </c>
      <c r="D24" s="180">
        <v>-4.3</v>
      </c>
      <c r="E24" s="181">
        <v>3530</v>
      </c>
      <c r="F24" s="182">
        <v>3543</v>
      </c>
      <c r="G24" s="180">
        <v>0.4</v>
      </c>
      <c r="H24" s="182">
        <v>4524981</v>
      </c>
      <c r="I24" s="182">
        <v>4604494</v>
      </c>
      <c r="J24" s="180">
        <v>1.8</v>
      </c>
      <c r="K24" s="182">
        <v>1739170</v>
      </c>
      <c r="L24" s="182">
        <v>1674501</v>
      </c>
      <c r="M24" s="180">
        <v>-3.7</v>
      </c>
    </row>
    <row r="25" spans="1:13" s="183" customFormat="1" ht="16.5" customHeight="1">
      <c r="A25" s="177" t="s">
        <v>169</v>
      </c>
      <c r="B25" s="199">
        <v>15</v>
      </c>
      <c r="C25" s="179">
        <v>13</v>
      </c>
      <c r="D25" s="180">
        <v>-13.3</v>
      </c>
      <c r="E25" s="181">
        <v>436</v>
      </c>
      <c r="F25" s="182">
        <v>444</v>
      </c>
      <c r="G25" s="180">
        <v>1.8</v>
      </c>
      <c r="H25" s="182">
        <v>251317</v>
      </c>
      <c r="I25" s="182">
        <v>296303</v>
      </c>
      <c r="J25" s="180">
        <v>17.9</v>
      </c>
      <c r="K25" s="182">
        <v>103529</v>
      </c>
      <c r="L25" s="182">
        <v>135370</v>
      </c>
      <c r="M25" s="180">
        <v>30.8</v>
      </c>
    </row>
    <row r="26" spans="1:13" s="183" customFormat="1" ht="16.5" customHeight="1">
      <c r="A26" s="177" t="s">
        <v>170</v>
      </c>
      <c r="B26" s="199">
        <v>19</v>
      </c>
      <c r="C26" s="179">
        <v>20</v>
      </c>
      <c r="D26" s="180">
        <v>5.3</v>
      </c>
      <c r="E26" s="181">
        <v>651</v>
      </c>
      <c r="F26" s="182">
        <v>710</v>
      </c>
      <c r="G26" s="180">
        <v>9.1</v>
      </c>
      <c r="H26" s="182">
        <v>820480</v>
      </c>
      <c r="I26" s="182">
        <v>885668</v>
      </c>
      <c r="J26" s="180">
        <v>7.9</v>
      </c>
      <c r="K26" s="182">
        <v>321939</v>
      </c>
      <c r="L26" s="182">
        <v>367474</v>
      </c>
      <c r="M26" s="180">
        <v>14.1</v>
      </c>
    </row>
    <row r="27" spans="1:13" s="183" customFormat="1" ht="16.5" customHeight="1">
      <c r="A27" s="177" t="s">
        <v>171</v>
      </c>
      <c r="B27" s="199">
        <v>9</v>
      </c>
      <c r="C27" s="179">
        <v>11</v>
      </c>
      <c r="D27" s="180">
        <v>22.2</v>
      </c>
      <c r="E27" s="181">
        <v>271</v>
      </c>
      <c r="F27" s="182">
        <v>305</v>
      </c>
      <c r="G27" s="180">
        <v>12.5</v>
      </c>
      <c r="H27" s="182">
        <v>546621</v>
      </c>
      <c r="I27" s="182">
        <v>450241</v>
      </c>
      <c r="J27" s="180">
        <v>-17.6</v>
      </c>
      <c r="K27" s="182">
        <v>159740</v>
      </c>
      <c r="L27" s="182">
        <v>190257</v>
      </c>
      <c r="M27" s="180">
        <v>19.1</v>
      </c>
    </row>
    <row r="28" spans="1:13" s="183" customFormat="1" ht="16.5" customHeight="1">
      <c r="A28" s="177" t="s">
        <v>172</v>
      </c>
      <c r="B28" s="199">
        <v>27</v>
      </c>
      <c r="C28" s="179">
        <v>23</v>
      </c>
      <c r="D28" s="180">
        <v>-14.8</v>
      </c>
      <c r="E28" s="181">
        <v>562</v>
      </c>
      <c r="F28" s="182">
        <v>519</v>
      </c>
      <c r="G28" s="180">
        <v>-7.7</v>
      </c>
      <c r="H28" s="182">
        <v>600775</v>
      </c>
      <c r="I28" s="182">
        <v>437785</v>
      </c>
      <c r="J28" s="180">
        <v>-27.1</v>
      </c>
      <c r="K28" s="182">
        <v>251511</v>
      </c>
      <c r="L28" s="182">
        <v>182838</v>
      </c>
      <c r="M28" s="180">
        <v>-27.3</v>
      </c>
    </row>
    <row r="29" spans="1:13" s="183" customFormat="1" ht="16.5" customHeight="1">
      <c r="A29" s="177" t="s">
        <v>173</v>
      </c>
      <c r="B29" s="199">
        <v>7</v>
      </c>
      <c r="C29" s="179">
        <v>7</v>
      </c>
      <c r="D29" s="180">
        <v>0</v>
      </c>
      <c r="E29" s="181">
        <v>85</v>
      </c>
      <c r="F29" s="182">
        <v>81</v>
      </c>
      <c r="G29" s="180">
        <v>-4.7</v>
      </c>
      <c r="H29" s="182">
        <v>38974</v>
      </c>
      <c r="I29" s="182">
        <v>32156</v>
      </c>
      <c r="J29" s="180">
        <v>-17.5</v>
      </c>
      <c r="K29" s="182">
        <v>17954</v>
      </c>
      <c r="L29" s="182">
        <v>18005</v>
      </c>
      <c r="M29" s="180">
        <v>0.3</v>
      </c>
    </row>
    <row r="30" spans="1:13" s="183" customFormat="1" ht="16.5" customHeight="1">
      <c r="A30" s="177" t="s">
        <v>174</v>
      </c>
      <c r="B30" s="199">
        <v>16</v>
      </c>
      <c r="C30" s="179">
        <v>14</v>
      </c>
      <c r="D30" s="180">
        <v>-12.5</v>
      </c>
      <c r="E30" s="181">
        <v>228</v>
      </c>
      <c r="F30" s="182">
        <v>213</v>
      </c>
      <c r="G30" s="180">
        <v>-6.6</v>
      </c>
      <c r="H30" s="182">
        <v>400065</v>
      </c>
      <c r="I30" s="182">
        <v>468982</v>
      </c>
      <c r="J30" s="180">
        <v>17.2</v>
      </c>
      <c r="K30" s="182">
        <v>132709</v>
      </c>
      <c r="L30" s="182">
        <v>149983</v>
      </c>
      <c r="M30" s="180">
        <v>13</v>
      </c>
    </row>
    <row r="31" spans="1:13" s="183" customFormat="1" ht="16.5" customHeight="1" thickBot="1">
      <c r="A31" s="189" t="s">
        <v>175</v>
      </c>
      <c r="B31" s="201">
        <v>22</v>
      </c>
      <c r="C31" s="191">
        <v>23</v>
      </c>
      <c r="D31" s="192">
        <v>4.5</v>
      </c>
      <c r="E31" s="193">
        <v>373</v>
      </c>
      <c r="F31" s="194">
        <v>388</v>
      </c>
      <c r="G31" s="192">
        <v>4</v>
      </c>
      <c r="H31" s="194">
        <v>229131</v>
      </c>
      <c r="I31" s="194">
        <v>260415</v>
      </c>
      <c r="J31" s="192">
        <v>13.7</v>
      </c>
      <c r="K31" s="194">
        <v>133171</v>
      </c>
      <c r="L31" s="194">
        <v>160362</v>
      </c>
      <c r="M31" s="192">
        <v>20.4</v>
      </c>
    </row>
    <row r="32" spans="1:13" s="183" customFormat="1" ht="16.5" customHeight="1">
      <c r="A32" s="256" t="s">
        <v>176</v>
      </c>
      <c r="B32" s="257">
        <v>780</v>
      </c>
      <c r="C32" s="258">
        <v>753</v>
      </c>
      <c r="D32" s="259">
        <v>-3.5</v>
      </c>
      <c r="E32" s="260">
        <v>29617</v>
      </c>
      <c r="F32" s="261">
        <v>29090</v>
      </c>
      <c r="G32" s="259">
        <v>-1.8</v>
      </c>
      <c r="H32" s="261">
        <v>87780434</v>
      </c>
      <c r="I32" s="261">
        <v>108460402</v>
      </c>
      <c r="J32" s="259">
        <v>23.6</v>
      </c>
      <c r="K32" s="262">
        <v>18627682</v>
      </c>
      <c r="L32" s="262">
        <v>22744181</v>
      </c>
      <c r="M32" s="259">
        <v>22.1</v>
      </c>
    </row>
    <row r="33" spans="1:13" s="183" customFormat="1" ht="16.5" customHeight="1">
      <c r="A33" s="177" t="s">
        <v>177</v>
      </c>
      <c r="B33" s="199">
        <v>298</v>
      </c>
      <c r="C33" s="179">
        <v>287</v>
      </c>
      <c r="D33" s="180">
        <v>-3.7</v>
      </c>
      <c r="E33" s="181">
        <v>13158</v>
      </c>
      <c r="F33" s="182">
        <v>12924</v>
      </c>
      <c r="G33" s="180">
        <v>-1.8</v>
      </c>
      <c r="H33" s="182">
        <v>65131522</v>
      </c>
      <c r="I33" s="182">
        <v>81993484</v>
      </c>
      <c r="J33" s="180">
        <v>25.9</v>
      </c>
      <c r="K33" s="182">
        <v>9983558</v>
      </c>
      <c r="L33" s="182">
        <v>13086353</v>
      </c>
      <c r="M33" s="180">
        <v>31.1</v>
      </c>
    </row>
    <row r="34" spans="1:13" s="183" customFormat="1" ht="16.5" customHeight="1">
      <c r="A34" s="177" t="s">
        <v>178</v>
      </c>
      <c r="B34" s="199">
        <v>128</v>
      </c>
      <c r="C34" s="179">
        <v>123</v>
      </c>
      <c r="D34" s="180">
        <v>-3.9</v>
      </c>
      <c r="E34" s="181">
        <v>3941</v>
      </c>
      <c r="F34" s="182">
        <v>3909</v>
      </c>
      <c r="G34" s="180">
        <v>-0.8</v>
      </c>
      <c r="H34" s="182">
        <v>4467909</v>
      </c>
      <c r="I34" s="182">
        <v>5422763</v>
      </c>
      <c r="J34" s="180">
        <v>21.4</v>
      </c>
      <c r="K34" s="182">
        <v>1898394</v>
      </c>
      <c r="L34" s="182">
        <v>2387176</v>
      </c>
      <c r="M34" s="180">
        <v>25.7</v>
      </c>
    </row>
    <row r="35" spans="1:13" s="183" customFormat="1" ht="16.5" customHeight="1">
      <c r="A35" s="177" t="s">
        <v>179</v>
      </c>
      <c r="B35" s="199">
        <v>118</v>
      </c>
      <c r="C35" s="179">
        <v>111</v>
      </c>
      <c r="D35" s="180">
        <v>-5.9</v>
      </c>
      <c r="E35" s="181">
        <v>2895</v>
      </c>
      <c r="F35" s="182">
        <v>2886</v>
      </c>
      <c r="G35" s="180">
        <v>-0.3</v>
      </c>
      <c r="H35" s="182">
        <v>4298541</v>
      </c>
      <c r="I35" s="182">
        <v>3780776</v>
      </c>
      <c r="J35" s="180">
        <v>-12</v>
      </c>
      <c r="K35" s="182">
        <v>2133100</v>
      </c>
      <c r="L35" s="182">
        <v>1718580</v>
      </c>
      <c r="M35" s="180">
        <v>-19.4</v>
      </c>
    </row>
    <row r="36" spans="1:13" s="183" customFormat="1" ht="16.5" customHeight="1">
      <c r="A36" s="177" t="s">
        <v>180</v>
      </c>
      <c r="B36" s="199">
        <v>83</v>
      </c>
      <c r="C36" s="179">
        <v>80</v>
      </c>
      <c r="D36" s="180">
        <v>-3.6</v>
      </c>
      <c r="E36" s="181">
        <v>3612</v>
      </c>
      <c r="F36" s="182">
        <v>3689</v>
      </c>
      <c r="G36" s="180">
        <v>2.1</v>
      </c>
      <c r="H36" s="182">
        <v>5692719</v>
      </c>
      <c r="I36" s="182">
        <v>6685026</v>
      </c>
      <c r="J36" s="180">
        <v>17.4</v>
      </c>
      <c r="K36" s="182">
        <v>2061463</v>
      </c>
      <c r="L36" s="182">
        <v>2213093</v>
      </c>
      <c r="M36" s="180">
        <v>7.4</v>
      </c>
    </row>
    <row r="37" spans="1:13" s="183" customFormat="1" ht="16.5" customHeight="1">
      <c r="A37" s="177" t="s">
        <v>181</v>
      </c>
      <c r="B37" s="199">
        <v>48</v>
      </c>
      <c r="C37" s="179">
        <v>48</v>
      </c>
      <c r="D37" s="180">
        <v>0</v>
      </c>
      <c r="E37" s="181">
        <v>2093</v>
      </c>
      <c r="F37" s="182">
        <v>1531</v>
      </c>
      <c r="G37" s="180">
        <v>-26.9</v>
      </c>
      <c r="H37" s="182">
        <v>2570149</v>
      </c>
      <c r="I37" s="182">
        <v>3099401</v>
      </c>
      <c r="J37" s="180">
        <v>20.6</v>
      </c>
      <c r="K37" s="182">
        <v>814104</v>
      </c>
      <c r="L37" s="182">
        <v>1079263</v>
      </c>
      <c r="M37" s="180">
        <v>32.6</v>
      </c>
    </row>
    <row r="38" spans="1:13" s="183" customFormat="1" ht="16.5" customHeight="1">
      <c r="A38" s="177" t="s">
        <v>182</v>
      </c>
      <c r="B38" s="199">
        <v>17</v>
      </c>
      <c r="C38" s="179">
        <v>16</v>
      </c>
      <c r="D38" s="180">
        <v>-5.9</v>
      </c>
      <c r="E38" s="181">
        <v>1351</v>
      </c>
      <c r="F38" s="182">
        <v>1501</v>
      </c>
      <c r="G38" s="180">
        <v>11.1</v>
      </c>
      <c r="H38" s="182">
        <v>2282009</v>
      </c>
      <c r="I38" s="182">
        <v>3157961</v>
      </c>
      <c r="J38" s="180">
        <v>38.4</v>
      </c>
      <c r="K38" s="182">
        <v>620468</v>
      </c>
      <c r="L38" s="182">
        <v>1174007</v>
      </c>
      <c r="M38" s="180">
        <v>89.2</v>
      </c>
    </row>
    <row r="39" spans="1:13" s="183" customFormat="1" ht="16.5" customHeight="1">
      <c r="A39" s="177" t="s">
        <v>183</v>
      </c>
      <c r="B39" s="199">
        <v>66</v>
      </c>
      <c r="C39" s="179">
        <v>66</v>
      </c>
      <c r="D39" s="180">
        <v>0</v>
      </c>
      <c r="E39" s="181">
        <v>1669</v>
      </c>
      <c r="F39" s="182">
        <v>1702</v>
      </c>
      <c r="G39" s="180">
        <v>2</v>
      </c>
      <c r="H39" s="182">
        <v>1788813</v>
      </c>
      <c r="I39" s="182">
        <v>2105550</v>
      </c>
      <c r="J39" s="180">
        <v>17.7</v>
      </c>
      <c r="K39" s="182">
        <v>825921</v>
      </c>
      <c r="L39" s="182">
        <v>927376</v>
      </c>
      <c r="M39" s="180">
        <v>12.3</v>
      </c>
    </row>
    <row r="40" spans="1:13" s="183" customFormat="1" ht="16.5" customHeight="1">
      <c r="A40" s="177" t="s">
        <v>184</v>
      </c>
      <c r="B40" s="200">
        <v>22</v>
      </c>
      <c r="C40" s="185">
        <v>22</v>
      </c>
      <c r="D40" s="186">
        <v>0</v>
      </c>
      <c r="E40" s="187">
        <v>898</v>
      </c>
      <c r="F40" s="188">
        <v>948</v>
      </c>
      <c r="G40" s="186">
        <v>5.6</v>
      </c>
      <c r="H40" s="188">
        <v>1548772</v>
      </c>
      <c r="I40" s="188">
        <v>2215441</v>
      </c>
      <c r="J40" s="186">
        <v>43</v>
      </c>
      <c r="K40" s="188">
        <v>290674</v>
      </c>
      <c r="L40" s="188">
        <v>158333</v>
      </c>
      <c r="M40" s="186">
        <v>-45.5</v>
      </c>
    </row>
    <row r="41" spans="1:13" s="183" customFormat="1" ht="16.5" customHeight="1">
      <c r="A41" s="250" t="s">
        <v>185</v>
      </c>
      <c r="B41" s="251">
        <v>670</v>
      </c>
      <c r="C41" s="252">
        <v>649</v>
      </c>
      <c r="D41" s="253">
        <v>-3.1</v>
      </c>
      <c r="E41" s="254">
        <v>23527</v>
      </c>
      <c r="F41" s="255">
        <v>23393</v>
      </c>
      <c r="G41" s="253">
        <v>-0.6</v>
      </c>
      <c r="H41" s="255">
        <v>47312177</v>
      </c>
      <c r="I41" s="255">
        <v>51407436</v>
      </c>
      <c r="J41" s="253">
        <v>8.7</v>
      </c>
      <c r="K41" s="255">
        <v>17040713</v>
      </c>
      <c r="L41" s="255">
        <v>21165324</v>
      </c>
      <c r="M41" s="253">
        <v>24.2</v>
      </c>
    </row>
    <row r="42" spans="1:13" s="183" customFormat="1" ht="16.5" customHeight="1">
      <c r="A42" s="177" t="s">
        <v>186</v>
      </c>
      <c r="B42" s="203">
        <v>321</v>
      </c>
      <c r="C42" s="202">
        <v>312</v>
      </c>
      <c r="D42" s="180">
        <v>-2.8</v>
      </c>
      <c r="E42" s="182">
        <v>12391</v>
      </c>
      <c r="F42" s="182">
        <v>12464</v>
      </c>
      <c r="G42" s="180">
        <v>0.6</v>
      </c>
      <c r="H42" s="182">
        <v>23355150</v>
      </c>
      <c r="I42" s="182">
        <v>26136478</v>
      </c>
      <c r="J42" s="180">
        <v>11.9</v>
      </c>
      <c r="K42" s="182">
        <v>8128426</v>
      </c>
      <c r="L42" s="182">
        <v>10036123</v>
      </c>
      <c r="M42" s="180">
        <v>23.5</v>
      </c>
    </row>
    <row r="43" spans="1:13" s="183" customFormat="1" ht="16.5" customHeight="1">
      <c r="A43" s="177" t="s">
        <v>187</v>
      </c>
      <c r="B43" s="178">
        <v>231</v>
      </c>
      <c r="C43" s="178">
        <v>224</v>
      </c>
      <c r="D43" s="180">
        <v>-3</v>
      </c>
      <c r="E43" s="182">
        <v>8532</v>
      </c>
      <c r="F43" s="182">
        <v>8316</v>
      </c>
      <c r="G43" s="180">
        <v>-2.5</v>
      </c>
      <c r="H43" s="182">
        <v>18992072</v>
      </c>
      <c r="I43" s="182">
        <v>20458527</v>
      </c>
      <c r="J43" s="180">
        <v>7.7</v>
      </c>
      <c r="K43" s="182">
        <v>7405283</v>
      </c>
      <c r="L43" s="182">
        <v>9385121</v>
      </c>
      <c r="M43" s="180">
        <v>26.7</v>
      </c>
    </row>
    <row r="44" spans="1:13" s="183" customFormat="1" ht="16.5" customHeight="1">
      <c r="A44" s="177" t="s">
        <v>188</v>
      </c>
      <c r="B44" s="178">
        <v>25</v>
      </c>
      <c r="C44" s="178">
        <v>24</v>
      </c>
      <c r="D44" s="180">
        <v>-4</v>
      </c>
      <c r="E44" s="182">
        <v>756</v>
      </c>
      <c r="F44" s="182">
        <v>795</v>
      </c>
      <c r="G44" s="180">
        <v>5.2</v>
      </c>
      <c r="H44" s="182">
        <v>1605504</v>
      </c>
      <c r="I44" s="182">
        <v>1302289</v>
      </c>
      <c r="J44" s="180">
        <v>-18.9</v>
      </c>
      <c r="K44" s="182">
        <v>368354</v>
      </c>
      <c r="L44" s="182">
        <v>453533</v>
      </c>
      <c r="M44" s="180">
        <v>23.1</v>
      </c>
    </row>
    <row r="45" spans="1:13" s="183" customFormat="1" ht="16.5" customHeight="1">
      <c r="A45" s="177" t="s">
        <v>189</v>
      </c>
      <c r="B45" s="178">
        <v>60</v>
      </c>
      <c r="C45" s="178">
        <v>57</v>
      </c>
      <c r="D45" s="180">
        <v>-5</v>
      </c>
      <c r="E45" s="182">
        <v>1256</v>
      </c>
      <c r="F45" s="182">
        <v>1251</v>
      </c>
      <c r="G45" s="180">
        <v>-0.4</v>
      </c>
      <c r="H45" s="182">
        <v>2299310</v>
      </c>
      <c r="I45" s="182">
        <v>2399965</v>
      </c>
      <c r="J45" s="180">
        <v>4.4</v>
      </c>
      <c r="K45" s="182">
        <v>632915</v>
      </c>
      <c r="L45" s="182">
        <v>730071</v>
      </c>
      <c r="M45" s="180">
        <v>15.4</v>
      </c>
    </row>
    <row r="46" spans="1:13" s="183" customFormat="1" ht="16.5" customHeight="1" thickBot="1">
      <c r="A46" s="189" t="s">
        <v>190</v>
      </c>
      <c r="B46" s="190">
        <v>33</v>
      </c>
      <c r="C46" s="190">
        <v>32</v>
      </c>
      <c r="D46" s="192">
        <v>-3</v>
      </c>
      <c r="E46" s="194">
        <v>592</v>
      </c>
      <c r="F46" s="194">
        <v>567</v>
      </c>
      <c r="G46" s="192">
        <v>-4.2</v>
      </c>
      <c r="H46" s="194">
        <v>1060141</v>
      </c>
      <c r="I46" s="194">
        <v>1110177</v>
      </c>
      <c r="J46" s="192">
        <v>4.7</v>
      </c>
      <c r="K46" s="194">
        <v>505735</v>
      </c>
      <c r="L46" s="194">
        <v>560476</v>
      </c>
      <c r="M46" s="192">
        <v>10.8</v>
      </c>
    </row>
    <row r="47" spans="1:13" s="183" customFormat="1" ht="13.5">
      <c r="A47" s="58"/>
      <c r="B47" s="504"/>
      <c r="C47" s="504"/>
      <c r="D47" s="504"/>
      <c r="E47" s="504"/>
      <c r="F47" s="504"/>
      <c r="G47" s="504"/>
      <c r="H47" s="504"/>
      <c r="I47" s="504"/>
      <c r="J47" s="504"/>
      <c r="K47" s="504"/>
      <c r="L47" s="504"/>
      <c r="M47" s="504"/>
    </row>
    <row r="48" spans="1:4" s="183" customFormat="1" ht="11.25">
      <c r="A48" s="195"/>
      <c r="B48" s="196"/>
      <c r="C48" s="196"/>
      <c r="D48" s="196"/>
    </row>
    <row r="49" spans="1:4" ht="11.25">
      <c r="A49" s="195"/>
      <c r="B49" s="196"/>
      <c r="C49" s="196"/>
      <c r="D49" s="196"/>
    </row>
    <row r="55" spans="1:12" ht="11.25">
      <c r="A55" s="195"/>
      <c r="B55" s="196"/>
      <c r="C55" s="196"/>
      <c r="D55" s="196"/>
      <c r="E55" s="196"/>
      <c r="F55" s="196"/>
      <c r="G55" s="196"/>
      <c r="H55" s="196"/>
      <c r="I55" s="196"/>
      <c r="J55" s="196"/>
      <c r="K55" s="196"/>
      <c r="L55" s="196"/>
    </row>
    <row r="63" ht="11.25">
      <c r="A63" s="197"/>
    </row>
    <row r="66" ht="11.25">
      <c r="A66" s="197"/>
    </row>
    <row r="67" ht="11.25">
      <c r="A67" s="197"/>
    </row>
    <row r="68" ht="11.25">
      <c r="A68" s="197"/>
    </row>
  </sheetData>
  <mergeCells count="7">
    <mergeCell ref="B47:M47"/>
    <mergeCell ref="A1:M1"/>
    <mergeCell ref="A3:A6"/>
    <mergeCell ref="B3:D3"/>
    <mergeCell ref="E3:G3"/>
    <mergeCell ref="H3:J3"/>
    <mergeCell ref="K3:M3"/>
  </mergeCells>
  <printOptions/>
  <pageMargins left="0.75" right="0.75" top="1" bottom="1" header="0.512" footer="0.512"/>
  <pageSetup fitToHeight="1" fitToWidth="1" horizontalDpi="300" verticalDpi="3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T31"/>
  <sheetViews>
    <sheetView zoomScale="85" zoomScaleNormal="85" workbookViewId="0" topLeftCell="A1">
      <selection activeCell="A1" sqref="A1:J1"/>
    </sheetView>
  </sheetViews>
  <sheetFormatPr defaultColWidth="9.00390625" defaultRowHeight="18" customHeight="1"/>
  <cols>
    <col min="1" max="1" width="5.375" style="61" bestFit="1" customWidth="1"/>
    <col min="2" max="2" width="7.25390625" style="62" customWidth="1"/>
    <col min="3" max="3" width="8.75390625" style="96" bestFit="1" customWidth="1"/>
    <col min="4" max="4" width="8.625" style="96" bestFit="1" customWidth="1"/>
    <col min="5" max="5" width="14.125" style="96" bestFit="1" customWidth="1"/>
    <col min="6" max="6" width="10.375" style="96" bestFit="1" customWidth="1"/>
    <col min="7" max="7" width="8.75390625" style="96" bestFit="1" customWidth="1"/>
    <col min="8" max="8" width="8.625" style="96" bestFit="1" customWidth="1"/>
    <col min="9" max="9" width="14.125" style="96" bestFit="1" customWidth="1"/>
    <col min="10" max="10" width="10.375" style="96" bestFit="1" customWidth="1"/>
    <col min="11" max="11" width="8.75390625" style="96" bestFit="1" customWidth="1"/>
    <col min="12" max="12" width="8.625" style="96" bestFit="1" customWidth="1"/>
    <col min="13" max="13" width="14.125" style="96" bestFit="1" customWidth="1"/>
    <col min="14" max="14" width="10.375" style="96" bestFit="1" customWidth="1"/>
    <col min="15" max="15" width="8.75390625" style="96" bestFit="1" customWidth="1"/>
    <col min="16" max="16" width="8.625" style="96" bestFit="1" customWidth="1"/>
    <col min="17" max="17" width="14.125" style="96" bestFit="1" customWidth="1"/>
    <col min="18" max="18" width="10.375" style="96" bestFit="1" customWidth="1"/>
    <col min="19" max="19" width="5.375" style="62" bestFit="1" customWidth="1"/>
    <col min="20" max="20" width="7.25390625" style="62" customWidth="1"/>
    <col min="21" max="16384" width="9.00390625" style="96" customWidth="1"/>
  </cols>
  <sheetData>
    <row r="1" spans="1:20" s="35" customFormat="1" ht="27" customHeight="1">
      <c r="A1" s="515" t="s">
        <v>194</v>
      </c>
      <c r="B1" s="515"/>
      <c r="C1" s="515"/>
      <c r="D1" s="515"/>
      <c r="E1" s="515"/>
      <c r="F1" s="515"/>
      <c r="G1" s="515"/>
      <c r="H1" s="515"/>
      <c r="I1" s="515"/>
      <c r="J1" s="516"/>
      <c r="K1" s="515" t="s">
        <v>195</v>
      </c>
      <c r="L1" s="516"/>
      <c r="M1" s="516"/>
      <c r="N1" s="516"/>
      <c r="O1" s="516"/>
      <c r="P1" s="516"/>
      <c r="Q1" s="516"/>
      <c r="R1" s="516"/>
      <c r="S1" s="516"/>
      <c r="T1" s="516"/>
    </row>
    <row r="2" spans="1:20" s="35" customFormat="1" ht="19.5" customHeight="1" thickBot="1">
      <c r="A2" s="205"/>
      <c r="B2" s="121"/>
      <c r="C2" s="121"/>
      <c r="D2" s="121"/>
      <c r="E2" s="121"/>
      <c r="F2" s="121"/>
      <c r="G2" s="122"/>
      <c r="H2" s="122"/>
      <c r="I2" s="458" t="s">
        <v>1</v>
      </c>
      <c r="J2" s="458"/>
      <c r="K2" s="122"/>
      <c r="L2" s="122"/>
      <c r="M2" s="122"/>
      <c r="N2" s="122"/>
      <c r="O2" s="122"/>
      <c r="P2" s="122"/>
      <c r="Q2" s="122"/>
      <c r="R2" s="122"/>
      <c r="S2" s="121"/>
      <c r="T2" s="121" t="s">
        <v>196</v>
      </c>
    </row>
    <row r="3" spans="1:20" s="53" customFormat="1" ht="21" customHeight="1">
      <c r="A3" s="448" t="s">
        <v>197</v>
      </c>
      <c r="B3" s="444"/>
      <c r="C3" s="517" t="s">
        <v>198</v>
      </c>
      <c r="D3" s="518"/>
      <c r="E3" s="518"/>
      <c r="F3" s="518"/>
      <c r="G3" s="517" t="s">
        <v>199</v>
      </c>
      <c r="H3" s="518"/>
      <c r="I3" s="518"/>
      <c r="J3" s="519"/>
      <c r="K3" s="517" t="s">
        <v>200</v>
      </c>
      <c r="L3" s="518"/>
      <c r="M3" s="518"/>
      <c r="N3" s="519"/>
      <c r="O3" s="517" t="s">
        <v>201</v>
      </c>
      <c r="P3" s="518"/>
      <c r="Q3" s="518"/>
      <c r="R3" s="518"/>
      <c r="S3" s="520" t="s">
        <v>197</v>
      </c>
      <c r="T3" s="521"/>
    </row>
    <row r="4" spans="1:20" s="53" customFormat="1" ht="21" customHeight="1">
      <c r="A4" s="445"/>
      <c r="B4" s="446"/>
      <c r="C4" s="263" t="s">
        <v>145</v>
      </c>
      <c r="D4" s="264" t="s">
        <v>202</v>
      </c>
      <c r="E4" s="264" t="s">
        <v>203</v>
      </c>
      <c r="F4" s="265" t="s">
        <v>204</v>
      </c>
      <c r="G4" s="263" t="s">
        <v>145</v>
      </c>
      <c r="H4" s="264" t="s">
        <v>202</v>
      </c>
      <c r="I4" s="264" t="s">
        <v>203</v>
      </c>
      <c r="J4" s="266" t="s">
        <v>204</v>
      </c>
      <c r="K4" s="263" t="s">
        <v>145</v>
      </c>
      <c r="L4" s="264" t="s">
        <v>202</v>
      </c>
      <c r="M4" s="264" t="s">
        <v>203</v>
      </c>
      <c r="N4" s="267" t="s">
        <v>204</v>
      </c>
      <c r="O4" s="263" t="s">
        <v>145</v>
      </c>
      <c r="P4" s="264" t="s">
        <v>202</v>
      </c>
      <c r="Q4" s="264" t="s">
        <v>203</v>
      </c>
      <c r="R4" s="265" t="s">
        <v>204</v>
      </c>
      <c r="S4" s="522"/>
      <c r="T4" s="523"/>
    </row>
    <row r="5" spans="1:20" s="53" customFormat="1" ht="21" customHeight="1">
      <c r="A5" s="447"/>
      <c r="B5" s="441"/>
      <c r="C5" s="268"/>
      <c r="D5" s="269" t="s">
        <v>205</v>
      </c>
      <c r="E5" s="269" t="s">
        <v>206</v>
      </c>
      <c r="F5" s="270" t="s">
        <v>206</v>
      </c>
      <c r="G5" s="271"/>
      <c r="H5" s="269" t="s">
        <v>205</v>
      </c>
      <c r="I5" s="269" t="s">
        <v>206</v>
      </c>
      <c r="J5" s="272" t="s">
        <v>206</v>
      </c>
      <c r="K5" s="271"/>
      <c r="L5" s="269" t="s">
        <v>205</v>
      </c>
      <c r="M5" s="269" t="s">
        <v>206</v>
      </c>
      <c r="N5" s="273" t="s">
        <v>206</v>
      </c>
      <c r="O5" s="271"/>
      <c r="P5" s="269" t="s">
        <v>205</v>
      </c>
      <c r="Q5" s="269" t="s">
        <v>206</v>
      </c>
      <c r="R5" s="270" t="s">
        <v>206</v>
      </c>
      <c r="S5" s="524"/>
      <c r="T5" s="525"/>
    </row>
    <row r="6" spans="1:20" s="53" customFormat="1" ht="40.5" customHeight="1">
      <c r="A6" s="461" t="s">
        <v>19</v>
      </c>
      <c r="B6" s="526"/>
      <c r="C6" s="274">
        <v>1241</v>
      </c>
      <c r="D6" s="275">
        <v>44855</v>
      </c>
      <c r="E6" s="276">
        <v>107755893</v>
      </c>
      <c r="F6" s="276">
        <v>39182378</v>
      </c>
      <c r="G6" s="207">
        <v>221</v>
      </c>
      <c r="H6" s="277">
        <v>6203</v>
      </c>
      <c r="I6" s="275">
        <v>7436044</v>
      </c>
      <c r="J6" s="278">
        <v>2878790</v>
      </c>
      <c r="K6" s="207">
        <v>753</v>
      </c>
      <c r="L6" s="277">
        <v>29090</v>
      </c>
      <c r="M6" s="276">
        <v>108460402</v>
      </c>
      <c r="N6" s="279">
        <v>22744181</v>
      </c>
      <c r="O6" s="207">
        <v>649</v>
      </c>
      <c r="P6" s="277">
        <v>23393</v>
      </c>
      <c r="Q6" s="276">
        <v>51407436</v>
      </c>
      <c r="R6" s="276">
        <v>21165324</v>
      </c>
      <c r="S6" s="527" t="s">
        <v>19</v>
      </c>
      <c r="T6" s="528"/>
    </row>
    <row r="7" spans="1:20" s="53" customFormat="1" ht="30" customHeight="1">
      <c r="A7" s="51" t="s">
        <v>207</v>
      </c>
      <c r="B7" s="206" t="s">
        <v>93</v>
      </c>
      <c r="C7" s="274">
        <v>232</v>
      </c>
      <c r="D7" s="219">
        <v>9182</v>
      </c>
      <c r="E7" s="220">
        <v>17898263</v>
      </c>
      <c r="F7" s="220">
        <v>6426319</v>
      </c>
      <c r="G7" s="207">
        <v>30</v>
      </c>
      <c r="H7" s="218">
        <v>406</v>
      </c>
      <c r="I7" s="219">
        <v>422428</v>
      </c>
      <c r="J7" s="228">
        <v>184768</v>
      </c>
      <c r="K7" s="207">
        <v>94</v>
      </c>
      <c r="L7" s="218">
        <v>2154</v>
      </c>
      <c r="M7" s="220">
        <v>2948168</v>
      </c>
      <c r="N7" s="221">
        <v>1042227</v>
      </c>
      <c r="O7" s="207">
        <v>143</v>
      </c>
      <c r="P7" s="218">
        <v>3835</v>
      </c>
      <c r="Q7" s="220">
        <v>7726755</v>
      </c>
      <c r="R7" s="220">
        <v>2312465</v>
      </c>
      <c r="S7" s="115" t="s">
        <v>207</v>
      </c>
      <c r="T7" s="222" t="s">
        <v>93</v>
      </c>
    </row>
    <row r="8" spans="1:20" s="53" customFormat="1" ht="30" customHeight="1">
      <c r="A8" s="51" t="s">
        <v>208</v>
      </c>
      <c r="B8" s="206" t="s">
        <v>94</v>
      </c>
      <c r="C8" s="274">
        <v>26</v>
      </c>
      <c r="D8" s="219">
        <v>662</v>
      </c>
      <c r="E8" s="220">
        <v>2498659</v>
      </c>
      <c r="F8" s="220">
        <v>728532</v>
      </c>
      <c r="G8" s="207">
        <v>5</v>
      </c>
      <c r="H8" s="218">
        <v>52</v>
      </c>
      <c r="I8" s="219">
        <v>67826</v>
      </c>
      <c r="J8" s="228">
        <v>47387</v>
      </c>
      <c r="K8" s="207">
        <v>21</v>
      </c>
      <c r="L8" s="218">
        <v>405</v>
      </c>
      <c r="M8" s="220">
        <v>895923</v>
      </c>
      <c r="N8" s="221">
        <v>338707</v>
      </c>
      <c r="O8" s="207">
        <v>27</v>
      </c>
      <c r="P8" s="218">
        <v>348</v>
      </c>
      <c r="Q8" s="220">
        <v>543639</v>
      </c>
      <c r="R8" s="220">
        <v>264516</v>
      </c>
      <c r="S8" s="115" t="s">
        <v>208</v>
      </c>
      <c r="T8" s="222" t="s">
        <v>94</v>
      </c>
    </row>
    <row r="9" spans="1:20" s="53" customFormat="1" ht="30" customHeight="1">
      <c r="A9" s="51" t="s">
        <v>209</v>
      </c>
      <c r="B9" s="206" t="s">
        <v>95</v>
      </c>
      <c r="C9" s="274">
        <v>89</v>
      </c>
      <c r="D9" s="219">
        <v>2141</v>
      </c>
      <c r="E9" s="209">
        <v>1848365</v>
      </c>
      <c r="F9" s="220">
        <v>757215</v>
      </c>
      <c r="G9" s="225">
        <v>49</v>
      </c>
      <c r="H9" s="226">
        <v>1438</v>
      </c>
      <c r="I9" s="223">
        <v>853394</v>
      </c>
      <c r="J9" s="227">
        <v>389444</v>
      </c>
      <c r="K9" s="207">
        <v>105</v>
      </c>
      <c r="L9" s="218">
        <v>1971</v>
      </c>
      <c r="M9" s="209">
        <v>1472559</v>
      </c>
      <c r="N9" s="221">
        <v>683613</v>
      </c>
      <c r="O9" s="207">
        <v>72</v>
      </c>
      <c r="P9" s="218">
        <v>2536</v>
      </c>
      <c r="Q9" s="223">
        <v>982787</v>
      </c>
      <c r="R9" s="223">
        <v>604560</v>
      </c>
      <c r="S9" s="115" t="s">
        <v>209</v>
      </c>
      <c r="T9" s="222" t="s">
        <v>95</v>
      </c>
    </row>
    <row r="10" spans="1:20" s="53" customFormat="1" ht="30" customHeight="1">
      <c r="A10" s="51" t="s">
        <v>210</v>
      </c>
      <c r="B10" s="206" t="s">
        <v>96</v>
      </c>
      <c r="C10" s="274">
        <v>43</v>
      </c>
      <c r="D10" s="219">
        <v>402</v>
      </c>
      <c r="E10" s="220">
        <v>763986</v>
      </c>
      <c r="F10" s="220">
        <v>293019</v>
      </c>
      <c r="G10" s="225">
        <v>15</v>
      </c>
      <c r="H10" s="208">
        <v>196</v>
      </c>
      <c r="I10" s="211">
        <v>321771</v>
      </c>
      <c r="J10" s="210">
        <v>94563</v>
      </c>
      <c r="K10" s="207">
        <v>17</v>
      </c>
      <c r="L10" s="218">
        <v>216</v>
      </c>
      <c r="M10" s="220">
        <v>327653</v>
      </c>
      <c r="N10" s="221">
        <v>82732</v>
      </c>
      <c r="O10" s="207">
        <v>22</v>
      </c>
      <c r="P10" s="218">
        <v>253</v>
      </c>
      <c r="Q10" s="220">
        <v>276968</v>
      </c>
      <c r="R10" s="220">
        <v>104793</v>
      </c>
      <c r="S10" s="115" t="s">
        <v>210</v>
      </c>
      <c r="T10" s="222" t="s">
        <v>96</v>
      </c>
    </row>
    <row r="11" spans="1:20" s="53" customFormat="1" ht="30" customHeight="1">
      <c r="A11" s="51" t="s">
        <v>211</v>
      </c>
      <c r="B11" s="206" t="s">
        <v>97</v>
      </c>
      <c r="C11" s="274">
        <v>51</v>
      </c>
      <c r="D11" s="219">
        <v>1025</v>
      </c>
      <c r="E11" s="220">
        <v>1345625</v>
      </c>
      <c r="F11" s="220">
        <v>559248</v>
      </c>
      <c r="G11" s="207">
        <v>8</v>
      </c>
      <c r="H11" s="218">
        <v>184</v>
      </c>
      <c r="I11" s="219">
        <v>257719</v>
      </c>
      <c r="J11" s="213">
        <v>89013</v>
      </c>
      <c r="K11" s="207">
        <v>19</v>
      </c>
      <c r="L11" s="218">
        <v>423</v>
      </c>
      <c r="M11" s="220">
        <v>743085</v>
      </c>
      <c r="N11" s="221">
        <v>254958</v>
      </c>
      <c r="O11" s="207">
        <v>20</v>
      </c>
      <c r="P11" s="218">
        <v>245</v>
      </c>
      <c r="Q11" s="220">
        <v>245398</v>
      </c>
      <c r="R11" s="220">
        <v>93125</v>
      </c>
      <c r="S11" s="115" t="s">
        <v>211</v>
      </c>
      <c r="T11" s="222" t="s">
        <v>97</v>
      </c>
    </row>
    <row r="12" spans="1:20" s="53" customFormat="1" ht="30" customHeight="1">
      <c r="A12" s="51" t="s">
        <v>212</v>
      </c>
      <c r="B12" s="206" t="s">
        <v>98</v>
      </c>
      <c r="C12" s="274">
        <v>24</v>
      </c>
      <c r="D12" s="219">
        <v>503</v>
      </c>
      <c r="E12" s="220">
        <v>1253380</v>
      </c>
      <c r="F12" s="220">
        <v>346219</v>
      </c>
      <c r="G12" s="207">
        <v>1</v>
      </c>
      <c r="H12" s="218">
        <v>122</v>
      </c>
      <c r="I12" s="223" t="s">
        <v>235</v>
      </c>
      <c r="J12" s="224" t="s">
        <v>236</v>
      </c>
      <c r="K12" s="207">
        <v>12</v>
      </c>
      <c r="L12" s="218">
        <v>287</v>
      </c>
      <c r="M12" s="220">
        <v>429652</v>
      </c>
      <c r="N12" s="221">
        <v>153055</v>
      </c>
      <c r="O12" s="207">
        <v>8</v>
      </c>
      <c r="P12" s="218">
        <v>142</v>
      </c>
      <c r="Q12" s="223" t="s">
        <v>236</v>
      </c>
      <c r="R12" s="224" t="s">
        <v>236</v>
      </c>
      <c r="S12" s="115" t="s">
        <v>212</v>
      </c>
      <c r="T12" s="222" t="s">
        <v>98</v>
      </c>
    </row>
    <row r="13" spans="1:20" s="53" customFormat="1" ht="30" customHeight="1">
      <c r="A13" s="51" t="s">
        <v>213</v>
      </c>
      <c r="B13" s="206" t="s">
        <v>99</v>
      </c>
      <c r="C13" s="274">
        <v>66</v>
      </c>
      <c r="D13" s="219">
        <v>1423</v>
      </c>
      <c r="E13" s="220">
        <v>1921151</v>
      </c>
      <c r="F13" s="220">
        <v>936377</v>
      </c>
      <c r="G13" s="207">
        <v>7</v>
      </c>
      <c r="H13" s="218">
        <v>128</v>
      </c>
      <c r="I13" s="211">
        <v>91123</v>
      </c>
      <c r="J13" s="213">
        <v>52579</v>
      </c>
      <c r="K13" s="207">
        <v>27</v>
      </c>
      <c r="L13" s="208">
        <v>417</v>
      </c>
      <c r="M13" s="209">
        <v>647831</v>
      </c>
      <c r="N13" s="210">
        <v>291670</v>
      </c>
      <c r="O13" s="207">
        <v>22</v>
      </c>
      <c r="P13" s="208">
        <v>451</v>
      </c>
      <c r="Q13" s="209">
        <v>518932</v>
      </c>
      <c r="R13" s="209">
        <v>247582</v>
      </c>
      <c r="S13" s="115" t="s">
        <v>213</v>
      </c>
      <c r="T13" s="222" t="s">
        <v>99</v>
      </c>
    </row>
    <row r="14" spans="1:20" s="53" customFormat="1" ht="30" customHeight="1">
      <c r="A14" s="51" t="s">
        <v>214</v>
      </c>
      <c r="B14" s="206" t="s">
        <v>100</v>
      </c>
      <c r="C14" s="274">
        <v>12</v>
      </c>
      <c r="D14" s="219">
        <v>1400</v>
      </c>
      <c r="E14" s="220">
        <v>8743046</v>
      </c>
      <c r="F14" s="220">
        <v>2384604</v>
      </c>
      <c r="G14" s="225" t="s">
        <v>10</v>
      </c>
      <c r="H14" s="208" t="s">
        <v>10</v>
      </c>
      <c r="I14" s="211" t="s">
        <v>10</v>
      </c>
      <c r="J14" s="210" t="s">
        <v>239</v>
      </c>
      <c r="K14" s="207">
        <v>8</v>
      </c>
      <c r="L14" s="218">
        <v>422</v>
      </c>
      <c r="M14" s="220">
        <v>1279191</v>
      </c>
      <c r="N14" s="221">
        <v>691985</v>
      </c>
      <c r="O14" s="207">
        <v>12</v>
      </c>
      <c r="P14" s="218">
        <v>509</v>
      </c>
      <c r="Q14" s="220">
        <v>5045763</v>
      </c>
      <c r="R14" s="220">
        <v>2830629</v>
      </c>
      <c r="S14" s="115" t="s">
        <v>214</v>
      </c>
      <c r="T14" s="222" t="s">
        <v>100</v>
      </c>
    </row>
    <row r="15" spans="1:20" s="53" customFormat="1" ht="30" customHeight="1">
      <c r="A15" s="51" t="s">
        <v>215</v>
      </c>
      <c r="B15" s="206" t="s">
        <v>101</v>
      </c>
      <c r="C15" s="274">
        <v>6</v>
      </c>
      <c r="D15" s="219">
        <v>41</v>
      </c>
      <c r="E15" s="209">
        <v>321155</v>
      </c>
      <c r="F15" s="220">
        <v>99185</v>
      </c>
      <c r="G15" s="225">
        <v>1</v>
      </c>
      <c r="H15" s="226">
        <v>5</v>
      </c>
      <c r="I15" s="223" t="s">
        <v>236</v>
      </c>
      <c r="J15" s="224" t="s">
        <v>236</v>
      </c>
      <c r="K15" s="207">
        <v>4</v>
      </c>
      <c r="L15" s="218">
        <v>21</v>
      </c>
      <c r="M15" s="223">
        <v>115018</v>
      </c>
      <c r="N15" s="224">
        <v>40035</v>
      </c>
      <c r="O15" s="207">
        <v>3</v>
      </c>
      <c r="P15" s="218">
        <v>25</v>
      </c>
      <c r="Q15" s="223" t="s">
        <v>236</v>
      </c>
      <c r="R15" s="223" t="s">
        <v>236</v>
      </c>
      <c r="S15" s="115" t="s">
        <v>215</v>
      </c>
      <c r="T15" s="222" t="s">
        <v>101</v>
      </c>
    </row>
    <row r="16" spans="1:20" s="53" customFormat="1" ht="30" customHeight="1">
      <c r="A16" s="51" t="s">
        <v>216</v>
      </c>
      <c r="B16" s="206" t="s">
        <v>102</v>
      </c>
      <c r="C16" s="274">
        <v>39</v>
      </c>
      <c r="D16" s="219">
        <v>2040</v>
      </c>
      <c r="E16" s="209">
        <v>3583160</v>
      </c>
      <c r="F16" s="220">
        <v>1410866</v>
      </c>
      <c r="G16" s="207">
        <v>6</v>
      </c>
      <c r="H16" s="218">
        <v>361</v>
      </c>
      <c r="I16" s="223">
        <v>581601</v>
      </c>
      <c r="J16" s="227">
        <v>235221</v>
      </c>
      <c r="K16" s="207">
        <v>24</v>
      </c>
      <c r="L16" s="208">
        <v>736</v>
      </c>
      <c r="M16" s="223">
        <v>1061788</v>
      </c>
      <c r="N16" s="227">
        <v>369061</v>
      </c>
      <c r="O16" s="207">
        <v>14</v>
      </c>
      <c r="P16" s="208">
        <v>389</v>
      </c>
      <c r="Q16" s="223">
        <v>619482</v>
      </c>
      <c r="R16" s="223">
        <v>210900</v>
      </c>
      <c r="S16" s="115" t="s">
        <v>216</v>
      </c>
      <c r="T16" s="222" t="s">
        <v>102</v>
      </c>
    </row>
    <row r="17" spans="1:20" s="53" customFormat="1" ht="30" customHeight="1">
      <c r="A17" s="51" t="s">
        <v>217</v>
      </c>
      <c r="B17" s="206" t="s">
        <v>103</v>
      </c>
      <c r="C17" s="274">
        <v>7</v>
      </c>
      <c r="D17" s="219">
        <v>205</v>
      </c>
      <c r="E17" s="220">
        <v>86217</v>
      </c>
      <c r="F17" s="220">
        <v>46337</v>
      </c>
      <c r="G17" s="225">
        <v>1</v>
      </c>
      <c r="H17" s="208">
        <v>5</v>
      </c>
      <c r="I17" s="211" t="s">
        <v>236</v>
      </c>
      <c r="J17" s="210" t="s">
        <v>236</v>
      </c>
      <c r="K17" s="207">
        <v>4</v>
      </c>
      <c r="L17" s="218">
        <v>98</v>
      </c>
      <c r="M17" s="220">
        <v>83240</v>
      </c>
      <c r="N17" s="221">
        <v>39840</v>
      </c>
      <c r="O17" s="207">
        <v>3</v>
      </c>
      <c r="P17" s="218">
        <v>88</v>
      </c>
      <c r="Q17" s="209" t="s">
        <v>236</v>
      </c>
      <c r="R17" s="209" t="s">
        <v>238</v>
      </c>
      <c r="S17" s="115" t="s">
        <v>217</v>
      </c>
      <c r="T17" s="222" t="s">
        <v>103</v>
      </c>
    </row>
    <row r="18" spans="1:20" s="53" customFormat="1" ht="30" customHeight="1">
      <c r="A18" s="51" t="s">
        <v>218</v>
      </c>
      <c r="B18" s="206" t="s">
        <v>104</v>
      </c>
      <c r="C18" s="274">
        <v>18</v>
      </c>
      <c r="D18" s="219">
        <v>774</v>
      </c>
      <c r="E18" s="209">
        <v>1252993</v>
      </c>
      <c r="F18" s="220">
        <v>437683</v>
      </c>
      <c r="G18" s="207">
        <v>7</v>
      </c>
      <c r="H18" s="208">
        <v>161</v>
      </c>
      <c r="I18" s="223" t="s">
        <v>236</v>
      </c>
      <c r="J18" s="227" t="s">
        <v>236</v>
      </c>
      <c r="K18" s="207">
        <v>4</v>
      </c>
      <c r="L18" s="218">
        <v>168</v>
      </c>
      <c r="M18" s="223">
        <v>192333</v>
      </c>
      <c r="N18" s="224">
        <v>56023</v>
      </c>
      <c r="O18" s="207">
        <v>1</v>
      </c>
      <c r="P18" s="208">
        <v>12</v>
      </c>
      <c r="Q18" s="223" t="s">
        <v>236</v>
      </c>
      <c r="R18" s="224" t="s">
        <v>236</v>
      </c>
      <c r="S18" s="115" t="s">
        <v>218</v>
      </c>
      <c r="T18" s="222" t="s">
        <v>104</v>
      </c>
    </row>
    <row r="19" spans="1:20" s="53" customFormat="1" ht="30" customHeight="1">
      <c r="A19" s="51" t="s">
        <v>219</v>
      </c>
      <c r="B19" s="206" t="s">
        <v>105</v>
      </c>
      <c r="C19" s="274">
        <v>57</v>
      </c>
      <c r="D19" s="219">
        <v>1225</v>
      </c>
      <c r="E19" s="220">
        <v>2399794</v>
      </c>
      <c r="F19" s="220">
        <v>1005961</v>
      </c>
      <c r="G19" s="207">
        <v>13</v>
      </c>
      <c r="H19" s="218">
        <v>171</v>
      </c>
      <c r="I19" s="219">
        <v>209099</v>
      </c>
      <c r="J19" s="213">
        <v>106811</v>
      </c>
      <c r="K19" s="207">
        <v>27</v>
      </c>
      <c r="L19" s="208">
        <v>2154</v>
      </c>
      <c r="M19" s="223">
        <v>6638282</v>
      </c>
      <c r="N19" s="227">
        <v>2313894</v>
      </c>
      <c r="O19" s="207">
        <v>28</v>
      </c>
      <c r="P19" s="208">
        <v>506</v>
      </c>
      <c r="Q19" s="223">
        <v>882258</v>
      </c>
      <c r="R19" s="223">
        <v>402610</v>
      </c>
      <c r="S19" s="115" t="s">
        <v>219</v>
      </c>
      <c r="T19" s="222" t="s">
        <v>105</v>
      </c>
    </row>
    <row r="20" spans="1:20" s="53" customFormat="1" ht="30" customHeight="1">
      <c r="A20" s="51" t="s">
        <v>220</v>
      </c>
      <c r="B20" s="206" t="s">
        <v>106</v>
      </c>
      <c r="C20" s="274">
        <v>28</v>
      </c>
      <c r="D20" s="219">
        <v>664</v>
      </c>
      <c r="E20" s="220">
        <v>1426930</v>
      </c>
      <c r="F20" s="220">
        <v>596283</v>
      </c>
      <c r="G20" s="225" t="s">
        <v>10</v>
      </c>
      <c r="H20" s="208" t="s">
        <v>10</v>
      </c>
      <c r="I20" s="211" t="s">
        <v>10</v>
      </c>
      <c r="J20" s="210" t="s">
        <v>10</v>
      </c>
      <c r="K20" s="207">
        <v>6</v>
      </c>
      <c r="L20" s="218">
        <v>220</v>
      </c>
      <c r="M20" s="223">
        <v>322083</v>
      </c>
      <c r="N20" s="224">
        <v>151894</v>
      </c>
      <c r="O20" s="207">
        <v>12</v>
      </c>
      <c r="P20" s="218">
        <v>312</v>
      </c>
      <c r="Q20" s="220">
        <v>1038975</v>
      </c>
      <c r="R20" s="220">
        <v>295029</v>
      </c>
      <c r="S20" s="115" t="s">
        <v>220</v>
      </c>
      <c r="T20" s="222" t="s">
        <v>106</v>
      </c>
    </row>
    <row r="21" spans="1:20" s="53" customFormat="1" ht="30" customHeight="1">
      <c r="A21" s="51" t="s">
        <v>221</v>
      </c>
      <c r="B21" s="206" t="s">
        <v>107</v>
      </c>
      <c r="C21" s="274">
        <v>23</v>
      </c>
      <c r="D21" s="219">
        <v>535</v>
      </c>
      <c r="E21" s="209">
        <v>1006948</v>
      </c>
      <c r="F21" s="209">
        <v>333997</v>
      </c>
      <c r="G21" s="280">
        <v>1</v>
      </c>
      <c r="H21" s="208">
        <v>12</v>
      </c>
      <c r="I21" s="211" t="s">
        <v>236</v>
      </c>
      <c r="J21" s="210" t="s">
        <v>236</v>
      </c>
      <c r="K21" s="207">
        <v>11</v>
      </c>
      <c r="L21" s="218">
        <v>950</v>
      </c>
      <c r="M21" s="223">
        <v>4509363</v>
      </c>
      <c r="N21" s="227">
        <v>874395</v>
      </c>
      <c r="O21" s="207">
        <v>2</v>
      </c>
      <c r="P21" s="218">
        <v>233</v>
      </c>
      <c r="Q21" s="209" t="s">
        <v>236</v>
      </c>
      <c r="R21" s="209" t="s">
        <v>236</v>
      </c>
      <c r="S21" s="115" t="s">
        <v>221</v>
      </c>
      <c r="T21" s="222" t="s">
        <v>107</v>
      </c>
    </row>
    <row r="22" spans="1:20" s="53" customFormat="1" ht="30" customHeight="1">
      <c r="A22" s="51" t="s">
        <v>222</v>
      </c>
      <c r="B22" s="206" t="s">
        <v>108</v>
      </c>
      <c r="C22" s="274">
        <v>111</v>
      </c>
      <c r="D22" s="219">
        <v>1937</v>
      </c>
      <c r="E22" s="209">
        <v>3228569</v>
      </c>
      <c r="F22" s="220">
        <v>1655403</v>
      </c>
      <c r="G22" s="225">
        <v>18</v>
      </c>
      <c r="H22" s="226">
        <v>428</v>
      </c>
      <c r="I22" s="223">
        <v>700122</v>
      </c>
      <c r="J22" s="224">
        <v>269028</v>
      </c>
      <c r="K22" s="207">
        <v>83</v>
      </c>
      <c r="L22" s="218">
        <v>1900</v>
      </c>
      <c r="M22" s="209">
        <v>3142019</v>
      </c>
      <c r="N22" s="221">
        <v>1227713</v>
      </c>
      <c r="O22" s="207">
        <v>62</v>
      </c>
      <c r="P22" s="218">
        <v>974</v>
      </c>
      <c r="Q22" s="209">
        <v>1421617</v>
      </c>
      <c r="R22" s="220">
        <v>543538</v>
      </c>
      <c r="S22" s="115" t="s">
        <v>222</v>
      </c>
      <c r="T22" s="222" t="s">
        <v>108</v>
      </c>
    </row>
    <row r="23" spans="1:20" s="53" customFormat="1" ht="30" customHeight="1">
      <c r="A23" s="51" t="s">
        <v>223</v>
      </c>
      <c r="B23" s="212" t="s">
        <v>109</v>
      </c>
      <c r="C23" s="274">
        <v>46</v>
      </c>
      <c r="D23" s="219">
        <v>1903</v>
      </c>
      <c r="E23" s="220">
        <v>3374732</v>
      </c>
      <c r="F23" s="220">
        <v>1199396</v>
      </c>
      <c r="G23" s="207">
        <v>5</v>
      </c>
      <c r="H23" s="218">
        <v>146</v>
      </c>
      <c r="I23" s="219">
        <v>233122</v>
      </c>
      <c r="J23" s="228">
        <v>87517</v>
      </c>
      <c r="K23" s="207">
        <v>11</v>
      </c>
      <c r="L23" s="218">
        <v>444</v>
      </c>
      <c r="M23" s="220">
        <v>576318</v>
      </c>
      <c r="N23" s="221">
        <v>200216</v>
      </c>
      <c r="O23" s="207">
        <v>13</v>
      </c>
      <c r="P23" s="218">
        <v>233</v>
      </c>
      <c r="Q23" s="220">
        <v>172171</v>
      </c>
      <c r="R23" s="220">
        <v>100072</v>
      </c>
      <c r="S23" s="115" t="s">
        <v>224</v>
      </c>
      <c r="T23" s="222" t="s">
        <v>109</v>
      </c>
    </row>
    <row r="24" spans="1:20" s="53" customFormat="1" ht="30" customHeight="1">
      <c r="A24" s="51" t="s">
        <v>225</v>
      </c>
      <c r="B24" s="212" t="s">
        <v>110</v>
      </c>
      <c r="C24" s="274">
        <v>147</v>
      </c>
      <c r="D24" s="219">
        <v>4871</v>
      </c>
      <c r="E24" s="220">
        <v>7310653</v>
      </c>
      <c r="F24" s="220">
        <v>3157441</v>
      </c>
      <c r="G24" s="207">
        <v>4</v>
      </c>
      <c r="H24" s="218">
        <v>88</v>
      </c>
      <c r="I24" s="219">
        <v>102256</v>
      </c>
      <c r="J24" s="213">
        <v>48840</v>
      </c>
      <c r="K24" s="207">
        <v>94</v>
      </c>
      <c r="L24" s="218">
        <v>2938</v>
      </c>
      <c r="M24" s="220">
        <v>5678257</v>
      </c>
      <c r="N24" s="221">
        <v>2293805</v>
      </c>
      <c r="O24" s="207">
        <v>59</v>
      </c>
      <c r="P24" s="218">
        <v>1885</v>
      </c>
      <c r="Q24" s="220">
        <v>4507735</v>
      </c>
      <c r="R24" s="220">
        <v>1755377</v>
      </c>
      <c r="S24" s="115" t="s">
        <v>226</v>
      </c>
      <c r="T24" s="222" t="s">
        <v>110</v>
      </c>
    </row>
    <row r="25" spans="1:20" s="53" customFormat="1" ht="30" customHeight="1">
      <c r="A25" s="51" t="s">
        <v>227</v>
      </c>
      <c r="B25" s="212" t="s">
        <v>111</v>
      </c>
      <c r="C25" s="274">
        <v>31</v>
      </c>
      <c r="D25" s="219">
        <v>1170</v>
      </c>
      <c r="E25" s="220">
        <v>2234752</v>
      </c>
      <c r="F25" s="220">
        <v>882612</v>
      </c>
      <c r="G25" s="225">
        <v>8</v>
      </c>
      <c r="H25" s="208">
        <v>254</v>
      </c>
      <c r="I25" s="211">
        <v>402293</v>
      </c>
      <c r="J25" s="210">
        <v>138077</v>
      </c>
      <c r="K25" s="207">
        <v>17</v>
      </c>
      <c r="L25" s="218">
        <v>1037</v>
      </c>
      <c r="M25" s="220">
        <v>1835059</v>
      </c>
      <c r="N25" s="221">
        <v>892359</v>
      </c>
      <c r="O25" s="207">
        <v>4</v>
      </c>
      <c r="P25" s="218">
        <v>159</v>
      </c>
      <c r="Q25" s="220">
        <v>139663</v>
      </c>
      <c r="R25" s="220">
        <v>72984</v>
      </c>
      <c r="S25" s="115" t="s">
        <v>227</v>
      </c>
      <c r="T25" s="222" t="s">
        <v>111</v>
      </c>
    </row>
    <row r="26" spans="1:20" s="53" customFormat="1" ht="30" customHeight="1">
      <c r="A26" s="51" t="s">
        <v>228</v>
      </c>
      <c r="B26" s="212" t="s">
        <v>112</v>
      </c>
      <c r="C26" s="274">
        <v>36</v>
      </c>
      <c r="D26" s="219">
        <v>3781</v>
      </c>
      <c r="E26" s="220">
        <v>8286166</v>
      </c>
      <c r="F26" s="220">
        <v>2351087</v>
      </c>
      <c r="G26" s="225">
        <v>19</v>
      </c>
      <c r="H26" s="208">
        <v>1234</v>
      </c>
      <c r="I26" s="211">
        <v>1736053</v>
      </c>
      <c r="J26" s="210">
        <v>608420</v>
      </c>
      <c r="K26" s="207">
        <v>31</v>
      </c>
      <c r="L26" s="218">
        <v>3553</v>
      </c>
      <c r="M26" s="220">
        <v>8095411</v>
      </c>
      <c r="N26" s="221">
        <v>3413610</v>
      </c>
      <c r="O26" s="207">
        <v>46</v>
      </c>
      <c r="P26" s="218">
        <v>5831</v>
      </c>
      <c r="Q26" s="220">
        <v>18391636</v>
      </c>
      <c r="R26" s="220">
        <v>8004126</v>
      </c>
      <c r="S26" s="115" t="s">
        <v>229</v>
      </c>
      <c r="T26" s="229" t="s">
        <v>112</v>
      </c>
    </row>
    <row r="27" spans="1:20" s="53" customFormat="1" ht="30" customHeight="1">
      <c r="A27" s="51" t="s">
        <v>230</v>
      </c>
      <c r="B27" s="212" t="s">
        <v>113</v>
      </c>
      <c r="C27" s="274">
        <v>38</v>
      </c>
      <c r="D27" s="219">
        <v>1502</v>
      </c>
      <c r="E27" s="220">
        <v>2790173</v>
      </c>
      <c r="F27" s="220">
        <v>1308954</v>
      </c>
      <c r="G27" s="207">
        <v>12</v>
      </c>
      <c r="H27" s="218">
        <v>173</v>
      </c>
      <c r="I27" s="219">
        <v>103173</v>
      </c>
      <c r="J27" s="228">
        <v>55406</v>
      </c>
      <c r="K27" s="207">
        <v>71</v>
      </c>
      <c r="L27" s="218">
        <v>3527</v>
      </c>
      <c r="M27" s="220">
        <v>7427964</v>
      </c>
      <c r="N27" s="221">
        <v>1511408</v>
      </c>
      <c r="O27" s="207">
        <v>35</v>
      </c>
      <c r="P27" s="218">
        <v>1584</v>
      </c>
      <c r="Q27" s="220">
        <v>2960499</v>
      </c>
      <c r="R27" s="220">
        <v>994555</v>
      </c>
      <c r="S27" s="115" t="s">
        <v>230</v>
      </c>
      <c r="T27" s="229" t="s">
        <v>113</v>
      </c>
    </row>
    <row r="28" spans="1:20" s="53" customFormat="1" ht="30" customHeight="1">
      <c r="A28" s="51" t="s">
        <v>231</v>
      </c>
      <c r="B28" s="212" t="s">
        <v>114</v>
      </c>
      <c r="C28" s="274">
        <v>22</v>
      </c>
      <c r="D28" s="219">
        <v>3940</v>
      </c>
      <c r="E28" s="220">
        <v>15896394</v>
      </c>
      <c r="F28" s="220">
        <v>5878154</v>
      </c>
      <c r="G28" s="207">
        <v>3</v>
      </c>
      <c r="H28" s="218">
        <v>220</v>
      </c>
      <c r="I28" s="219">
        <v>193552</v>
      </c>
      <c r="J28" s="228">
        <v>131692</v>
      </c>
      <c r="K28" s="207">
        <v>20</v>
      </c>
      <c r="L28" s="218">
        <v>3344</v>
      </c>
      <c r="M28" s="220">
        <v>56724876</v>
      </c>
      <c r="N28" s="221">
        <v>4857416</v>
      </c>
      <c r="O28" s="207">
        <v>9</v>
      </c>
      <c r="P28" s="218">
        <v>314</v>
      </c>
      <c r="Q28" s="220">
        <v>426363</v>
      </c>
      <c r="R28" s="220">
        <v>173938</v>
      </c>
      <c r="S28" s="115" t="s">
        <v>232</v>
      </c>
      <c r="T28" s="222" t="s">
        <v>114</v>
      </c>
    </row>
    <row r="29" spans="1:20" s="53" customFormat="1" ht="30" customHeight="1">
      <c r="A29" s="51" t="s">
        <v>233</v>
      </c>
      <c r="B29" s="212" t="s">
        <v>115</v>
      </c>
      <c r="C29" s="274">
        <v>57</v>
      </c>
      <c r="D29" s="219">
        <v>2579</v>
      </c>
      <c r="E29" s="220">
        <v>6588913</v>
      </c>
      <c r="F29" s="220">
        <v>3247491</v>
      </c>
      <c r="G29" s="207">
        <v>6</v>
      </c>
      <c r="H29" s="218">
        <v>350</v>
      </c>
      <c r="I29" s="219">
        <v>617975</v>
      </c>
      <c r="J29" s="213">
        <v>195698</v>
      </c>
      <c r="K29" s="207">
        <v>21</v>
      </c>
      <c r="L29" s="218">
        <v>996</v>
      </c>
      <c r="M29" s="220">
        <v>1556588</v>
      </c>
      <c r="N29" s="221">
        <v>545280</v>
      </c>
      <c r="O29" s="207">
        <v>20</v>
      </c>
      <c r="P29" s="218">
        <v>1768</v>
      </c>
      <c r="Q29" s="220">
        <v>3171268</v>
      </c>
      <c r="R29" s="220">
        <v>1005880</v>
      </c>
      <c r="S29" s="115" t="s">
        <v>233</v>
      </c>
      <c r="T29" s="222" t="s">
        <v>115</v>
      </c>
    </row>
    <row r="30" spans="1:20" s="53" customFormat="1" ht="30" customHeight="1" thickBot="1">
      <c r="A30" s="214" t="s">
        <v>234</v>
      </c>
      <c r="B30" s="215" t="s">
        <v>116</v>
      </c>
      <c r="C30" s="281">
        <v>32</v>
      </c>
      <c r="D30" s="282">
        <v>950</v>
      </c>
      <c r="E30" s="232">
        <v>11695869</v>
      </c>
      <c r="F30" s="232">
        <v>3139995</v>
      </c>
      <c r="G30" s="230">
        <v>2</v>
      </c>
      <c r="H30" s="231">
        <v>69</v>
      </c>
      <c r="I30" s="283" t="s">
        <v>237</v>
      </c>
      <c r="J30" s="284" t="s">
        <v>236</v>
      </c>
      <c r="K30" s="230">
        <v>22</v>
      </c>
      <c r="L30" s="231">
        <v>709</v>
      </c>
      <c r="M30" s="232">
        <v>1757741</v>
      </c>
      <c r="N30" s="233">
        <v>418285</v>
      </c>
      <c r="O30" s="230">
        <v>12</v>
      </c>
      <c r="P30" s="231">
        <v>761</v>
      </c>
      <c r="Q30" s="283" t="s">
        <v>236</v>
      </c>
      <c r="R30" s="284" t="s">
        <v>236</v>
      </c>
      <c r="S30" s="234" t="s">
        <v>234</v>
      </c>
      <c r="T30" s="235" t="s">
        <v>116</v>
      </c>
    </row>
    <row r="31" spans="2:20" ht="18" customHeight="1">
      <c r="B31" s="216"/>
      <c r="G31" s="217"/>
      <c r="H31" s="217"/>
      <c r="I31" s="217"/>
      <c r="J31" s="217"/>
      <c r="K31" s="217"/>
      <c r="L31" s="217"/>
      <c r="M31" s="217"/>
      <c r="N31" s="217"/>
      <c r="O31" s="217"/>
      <c r="P31" s="217"/>
      <c r="Q31" s="217"/>
      <c r="R31" s="236"/>
      <c r="S31" s="237"/>
      <c r="T31" s="237"/>
    </row>
  </sheetData>
  <mergeCells count="11">
    <mergeCell ref="A6:B6"/>
    <mergeCell ref="S6:T6"/>
    <mergeCell ref="A1:J1"/>
    <mergeCell ref="K1:T1"/>
    <mergeCell ref="I2:J2"/>
    <mergeCell ref="A3:B5"/>
    <mergeCell ref="C3:F3"/>
    <mergeCell ref="G3:J3"/>
    <mergeCell ref="K3:N3"/>
    <mergeCell ref="O3:R3"/>
    <mergeCell ref="S3:T5"/>
  </mergeCells>
  <printOptions/>
  <pageMargins left="0.75" right="0.87" top="1" bottom="1" header="0.512" footer="0.512"/>
  <pageSetup fitToWidth="2" fitToHeight="1"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2011-09-26T06:23:09Z</cp:lastPrinted>
  <dcterms:created xsi:type="dcterms:W3CDTF">1997-01-08T22:48:59Z</dcterms:created>
  <dcterms:modified xsi:type="dcterms:W3CDTF">2011-09-28T07:34:07Z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