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80" windowHeight="9900" activeTab="0"/>
  </bookViews>
  <sheets>
    <sheet name="目次" sheetId="1" r:id="rId1"/>
    <sheet name="3-1" sheetId="2" r:id="rId2"/>
    <sheet name="3-2" sheetId="3" r:id="rId3"/>
    <sheet name="3-3" sheetId="4" r:id="rId4"/>
    <sheet name="3-4" sheetId="5" r:id="rId5"/>
    <sheet name="3-5" sheetId="6" r:id="rId6"/>
    <sheet name="3-6" sheetId="7" r:id="rId7"/>
    <sheet name="3-7" sheetId="8" r:id="rId8"/>
  </sheets>
  <definedNames>
    <definedName name="_xlnm.Print_Titles" localSheetId="2">'3-2'!$1:$5</definedName>
    <definedName name="_xlnm.Print_Titles" localSheetId="4">'3-4'!$1:$5</definedName>
    <definedName name="_xlnm.Print_Titles" localSheetId="5">'3-5'!$1:$7</definedName>
  </definedNames>
  <calcPr fullCalcOnLoad="1"/>
</workbook>
</file>

<file path=xl/sharedStrings.xml><?xml version="1.0" encoding="utf-8"?>
<sst xmlns="http://schemas.openxmlformats.org/spreadsheetml/2006/main" count="1574" uniqueCount="488">
  <si>
    <t>事　　　　　業　　　　　所　　　　　数</t>
  </si>
  <si>
    <t>従　　　　　業　　　　　者　　　　　数</t>
  </si>
  <si>
    <t>実数</t>
  </si>
  <si>
    <t>構成比</t>
  </si>
  <si>
    <t>（△減 ）</t>
  </si>
  <si>
    <t>（△減）</t>
  </si>
  <si>
    <t>総数</t>
  </si>
  <si>
    <t>市部</t>
  </si>
  <si>
    <t>町村部</t>
  </si>
  <si>
    <t>村山地域</t>
  </si>
  <si>
    <t>最上地域</t>
  </si>
  <si>
    <t>置賜地域</t>
  </si>
  <si>
    <t>庄内地域</t>
  </si>
  <si>
    <t>山形市</t>
  </si>
  <si>
    <t>米沢市</t>
  </si>
  <si>
    <t>鶴岡市</t>
  </si>
  <si>
    <t>酒田市</t>
  </si>
  <si>
    <t>新庄市</t>
  </si>
  <si>
    <t>寒河江市</t>
  </si>
  <si>
    <t>上 山 市</t>
  </si>
  <si>
    <t>村山市</t>
  </si>
  <si>
    <t>長井市</t>
  </si>
  <si>
    <t>天童市</t>
  </si>
  <si>
    <t>東根市</t>
  </si>
  <si>
    <t>尾花沢市</t>
  </si>
  <si>
    <t>南陽市</t>
  </si>
  <si>
    <t>山辺町</t>
  </si>
  <si>
    <t>中山町</t>
  </si>
  <si>
    <t>河北町</t>
  </si>
  <si>
    <t>西川町</t>
  </si>
  <si>
    <t xml:space="preserve">朝日町 </t>
  </si>
  <si>
    <t>大江町</t>
  </si>
  <si>
    <t>大石田町</t>
  </si>
  <si>
    <t>金山町</t>
  </si>
  <si>
    <t>最上町</t>
  </si>
  <si>
    <t>舟形町</t>
  </si>
  <si>
    <t>真室川町</t>
  </si>
  <si>
    <t>大蔵村</t>
  </si>
  <si>
    <t>鮭川村</t>
  </si>
  <si>
    <t>戸沢村</t>
  </si>
  <si>
    <t>高畠町</t>
  </si>
  <si>
    <t>川西町</t>
  </si>
  <si>
    <t>小国町</t>
  </si>
  <si>
    <t>白鷹町</t>
  </si>
  <si>
    <t>飯豊町</t>
  </si>
  <si>
    <t>　旧鶴岡市</t>
  </si>
  <si>
    <t>　旧藤島町</t>
  </si>
  <si>
    <t>　旧羽黒町</t>
  </si>
  <si>
    <t>　旧櫛引町</t>
  </si>
  <si>
    <t>　旧朝日村</t>
  </si>
  <si>
    <t>　旧温海町</t>
  </si>
  <si>
    <t>　旧酒田市</t>
  </si>
  <si>
    <t>　旧八幡町</t>
  </si>
  <si>
    <t>　旧松山町</t>
  </si>
  <si>
    <t>　旧平田町</t>
  </si>
  <si>
    <t>三川町</t>
  </si>
  <si>
    <t>庄内町</t>
  </si>
  <si>
    <t>　旧立川町</t>
  </si>
  <si>
    <t>　旧余目町</t>
  </si>
  <si>
    <t>遊佐町</t>
  </si>
  <si>
    <t>産業大分類別</t>
  </si>
  <si>
    <t>実  数</t>
  </si>
  <si>
    <t>増加数</t>
  </si>
  <si>
    <t>増加率</t>
  </si>
  <si>
    <t>全産業</t>
  </si>
  <si>
    <t>１～４人</t>
  </si>
  <si>
    <t>５～９</t>
  </si>
  <si>
    <t>１０～１９</t>
  </si>
  <si>
    <t>２０～２９</t>
  </si>
  <si>
    <t>３０～４９</t>
  </si>
  <si>
    <t>５０～９９</t>
  </si>
  <si>
    <t>１００～１９９</t>
  </si>
  <si>
    <t>２００～２９９</t>
  </si>
  <si>
    <t>３００人以上</t>
  </si>
  <si>
    <t>-</t>
  </si>
  <si>
    <t>農林漁業</t>
  </si>
  <si>
    <t>鉱業</t>
  </si>
  <si>
    <t>建設業</t>
  </si>
  <si>
    <t>製造業</t>
  </si>
  <si>
    <t>電気・ガス・熱供給・水道業</t>
  </si>
  <si>
    <t>卸売・小売業</t>
  </si>
  <si>
    <t>金融・保険業</t>
  </si>
  <si>
    <t>不動産業</t>
  </si>
  <si>
    <t>従業者規模別</t>
  </si>
  <si>
    <t>派遣・下請従業者のみ</t>
  </si>
  <si>
    <t>-</t>
  </si>
  <si>
    <t>情報通信業</t>
  </si>
  <si>
    <t>運輸業</t>
  </si>
  <si>
    <t>飲食店・宿泊業</t>
  </si>
  <si>
    <t>医療、福祉</t>
  </si>
  <si>
    <t>教育、学習支援業</t>
  </si>
  <si>
    <t>複合サービス事業</t>
  </si>
  <si>
    <r>
      <t>サービス業（</t>
    </r>
    <r>
      <rPr>
        <sz val="9"/>
        <rFont val="ＭＳ ゴシック"/>
        <family val="3"/>
      </rPr>
      <t>他に分類されないもの）</t>
    </r>
  </si>
  <si>
    <t>注：「派遣・下請従業者のみ」の事業所とは、労働者派遣法にいう派遣労働者、在籍出向など出向元に籍がありながら当該事業所にきて働いて</t>
  </si>
  <si>
    <t xml:space="preserve">   いる人のほか、下請けとして他の会社など別経営の事業所から来て働いている人のみで事業活動を行なっている事業所をいう。なお「派遣・</t>
  </si>
  <si>
    <t xml:space="preserve">   下請従業者のみ」の事業所については、平成13年から調査を実施している。</t>
  </si>
  <si>
    <t>産業別</t>
  </si>
  <si>
    <t>総        数</t>
  </si>
  <si>
    <t>1 ～ 4 人</t>
  </si>
  <si>
    <t>5 ～ 9 人</t>
  </si>
  <si>
    <t>10 ～ 19 人</t>
  </si>
  <si>
    <t>20 ～ 29 人</t>
  </si>
  <si>
    <t>30 ～ 49 人</t>
  </si>
  <si>
    <t>50 ～  99 人</t>
  </si>
  <si>
    <t>100 ～  199 人</t>
  </si>
  <si>
    <t>200 ～  299 人</t>
  </si>
  <si>
    <t>300人以上</t>
  </si>
  <si>
    <t>派遣・下請従業者のみ</t>
  </si>
  <si>
    <t>平成13年</t>
  </si>
  <si>
    <t>農林漁業</t>
  </si>
  <si>
    <t>情報通信業</t>
  </si>
  <si>
    <t>飲食店、宿泊業</t>
  </si>
  <si>
    <r>
      <t>サービス業(</t>
    </r>
    <r>
      <rPr>
        <sz val="8"/>
        <rFont val="ＭＳ 明朝"/>
        <family val="1"/>
      </rPr>
      <t>他に分類されないもの</t>
    </r>
    <r>
      <rPr>
        <sz val="10"/>
        <rFont val="ＭＳ 明朝"/>
        <family val="1"/>
      </rPr>
      <t>)</t>
    </r>
  </si>
  <si>
    <t>産業中分類別</t>
  </si>
  <si>
    <t>事　　業　　所　 数</t>
  </si>
  <si>
    <t>従　　業　　者　　数</t>
  </si>
  <si>
    <t>増加率
(△減)</t>
  </si>
  <si>
    <t>全産業(公務を除く）</t>
  </si>
  <si>
    <t>非農林漁業</t>
  </si>
  <si>
    <t>非農林漁業(公務を除く）</t>
  </si>
  <si>
    <t>総合工事業</t>
  </si>
  <si>
    <t>設備工事業</t>
  </si>
  <si>
    <t>食料品製造業</t>
  </si>
  <si>
    <t>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</si>
  <si>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</si>
  <si>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</si>
  <si>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</si>
  <si>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</si>
  <si>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</si>
  <si>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</si>
  <si>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</si>
  <si>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</si>
  <si>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</si>
  <si>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</si>
  <si>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</si>
  <si>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</si>
  <si>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</si>
  <si>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</si>
  <si>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</si>
  <si>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</si>
  <si>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 xml:space="preserve">電気機械器具製造業 </t>
  </si>
  <si>
    <t>輸送用機械器具製造業</t>
  </si>
  <si>
    <t>精密機械器具製造業</t>
  </si>
  <si>
    <t>その他の製造業</t>
  </si>
  <si>
    <t>電気業</t>
  </si>
  <si>
    <t>ガス業</t>
  </si>
  <si>
    <t>熱供給業</t>
  </si>
  <si>
    <t>水道業</t>
  </si>
  <si>
    <t>鉄道業</t>
  </si>
  <si>
    <t>道路旅客運送業</t>
  </si>
  <si>
    <t>道路貨物運送業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</si>
  <si>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</si>
  <si>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</si>
  <si>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</si>
  <si>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</si>
  <si>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</si>
  <si>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</si>
  <si>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</si>
  <si>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</si>
  <si>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</si>
  <si>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</si>
  <si>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</si>
  <si>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</si>
  <si>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</si>
  <si>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</si>
  <si>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家具・じゅう器・機械器具小売業</t>
  </si>
  <si>
    <t>その他の小売業</t>
  </si>
  <si>
    <t>銀行業</t>
  </si>
  <si>
    <t>貸金業、投資業等非預金信用機関</t>
  </si>
  <si>
    <t>証券業、商品先物取引業</t>
  </si>
  <si>
    <t>補助的金融業、金融附帯業</t>
  </si>
  <si>
    <t>不動産取引業</t>
  </si>
  <si>
    <t>医療業</t>
  </si>
  <si>
    <t>保健衛生</t>
  </si>
  <si>
    <t>専門サービス業(他に分類されないもの）</t>
  </si>
  <si>
    <t>その他の生活関連サービス業</t>
  </si>
  <si>
    <t>娯楽業</t>
  </si>
  <si>
    <t>廃棄物処理業</t>
  </si>
  <si>
    <t>自動車整備業</t>
  </si>
  <si>
    <t>物品賃貸業</t>
  </si>
  <si>
    <t>広告業</t>
  </si>
  <si>
    <t>その他の事業サービス業</t>
  </si>
  <si>
    <t>政治･経済･文化団体</t>
  </si>
  <si>
    <t>宗教</t>
  </si>
  <si>
    <t>その他のサービス業</t>
  </si>
  <si>
    <t>公務(他に分類されないもの）</t>
  </si>
  <si>
    <t>国家公務</t>
  </si>
  <si>
    <t>地方公務</t>
  </si>
  <si>
    <t>単位：比＝‰、率＝％</t>
  </si>
  <si>
    <t>1事業所平均</t>
  </si>
  <si>
    <t>平成13年</t>
  </si>
  <si>
    <t>農業</t>
  </si>
  <si>
    <t>林業</t>
  </si>
  <si>
    <t>漁業</t>
  </si>
  <si>
    <t>水産養殖業</t>
  </si>
  <si>
    <t>-</t>
  </si>
  <si>
    <t>職別工事業(設備工事業を除く）</t>
  </si>
  <si>
    <t>情報通信機械器具製造業</t>
  </si>
  <si>
    <t>電子部品・デバイス製造業</t>
  </si>
  <si>
    <t>情報・通信業</t>
  </si>
  <si>
    <t>通信業</t>
  </si>
  <si>
    <t>放送業</t>
  </si>
  <si>
    <t>情報サービス業</t>
  </si>
  <si>
    <t>インターネット付随サービス業</t>
  </si>
  <si>
    <t>映像・音声・文字情報制作業</t>
  </si>
  <si>
    <t>運輸業</t>
  </si>
  <si>
    <t>協同組織金融業</t>
  </si>
  <si>
    <t>郵便貯金取扱機関、政府関係金融機関</t>
  </si>
  <si>
    <t>保険業（保険媒介代理業、保険サービス業を含む）</t>
  </si>
  <si>
    <t>不動産賃貸業・管理業</t>
  </si>
  <si>
    <t>一般飲食店</t>
  </si>
  <si>
    <t>遊興飲食店</t>
  </si>
  <si>
    <t>宿泊業</t>
  </si>
  <si>
    <t>社会保険・社会福祉・介護事業</t>
  </si>
  <si>
    <t>学校教育</t>
  </si>
  <si>
    <t>その他の教育、学習支援業</t>
  </si>
  <si>
    <t>郵便局（別掲を除く）</t>
  </si>
  <si>
    <t>協同組合（他に分類されないもの）</t>
  </si>
  <si>
    <t>サービス業（他に分類されないもの）</t>
  </si>
  <si>
    <t>学術・開発研究機関</t>
  </si>
  <si>
    <t>洗濯･理容・美容・浴場業</t>
  </si>
  <si>
    <t>機械等修理業（別掲を除く）</t>
  </si>
  <si>
    <t>国・地方公共団体</t>
  </si>
  <si>
    <t xml:space="preserve"> 事業所数</t>
  </si>
  <si>
    <t>個      人</t>
  </si>
  <si>
    <t>法                        人</t>
  </si>
  <si>
    <t>法人でない団体</t>
  </si>
  <si>
    <t>事業所数</t>
  </si>
  <si>
    <t>従業者数</t>
  </si>
  <si>
    <t>総   数</t>
  </si>
  <si>
    <t xml:space="preserve"> 個人業主</t>
  </si>
  <si>
    <t xml:space="preserve"> 有給役員</t>
  </si>
  <si>
    <t>う    ち    会   社</t>
  </si>
  <si>
    <t>運輸業</t>
  </si>
  <si>
    <t>産業中分類別</t>
  </si>
  <si>
    <t>総数</t>
  </si>
  <si>
    <t>民営</t>
  </si>
  <si>
    <t>従業者数</t>
  </si>
  <si>
    <t>無給の家
族従業者</t>
  </si>
  <si>
    <t>常用雇用者</t>
  </si>
  <si>
    <t>臨時雇用者</t>
  </si>
  <si>
    <t>全産業（公務を除く）</t>
  </si>
  <si>
    <t>農業</t>
  </si>
  <si>
    <t>林業</t>
  </si>
  <si>
    <t>漁業</t>
  </si>
  <si>
    <t>非農林漁業（公務を除く）</t>
  </si>
  <si>
    <t>鉱業</t>
  </si>
  <si>
    <t>建設業</t>
  </si>
  <si>
    <t>製造業</t>
  </si>
  <si>
    <t>繊維工業（衣服、その他の繊維製品を除く）</t>
  </si>
  <si>
    <t>-</t>
  </si>
  <si>
    <t>衣服・その他の繊維製品製造業</t>
  </si>
  <si>
    <t xml:space="preserve">情報通信機械器具製造業  </t>
  </si>
  <si>
    <t xml:space="preserve">電子部品・デバイス製造業  </t>
  </si>
  <si>
    <t>情報通信業</t>
  </si>
  <si>
    <t>通信業</t>
  </si>
  <si>
    <t>映像・音声・文字情報制作業</t>
  </si>
  <si>
    <t>-</t>
  </si>
  <si>
    <t>卸売・小売業</t>
  </si>
  <si>
    <t>家具･じゅう器･機械器具小売業</t>
  </si>
  <si>
    <t>-</t>
  </si>
  <si>
    <t xml:space="preserve">郵便貯金取扱機関，政府関係金融機関 </t>
  </si>
  <si>
    <t>保険業（保険媒介代理業、保険サービス業を含む）</t>
  </si>
  <si>
    <t>不動産業</t>
  </si>
  <si>
    <t>宿泊業</t>
  </si>
  <si>
    <t>医療，福祉</t>
  </si>
  <si>
    <t>教育，学習支援業</t>
  </si>
  <si>
    <t>その他の教育，学習支援業</t>
  </si>
  <si>
    <t>複合サービス事業</t>
  </si>
  <si>
    <t>郵便局(別掲を除く）</t>
  </si>
  <si>
    <t>サービス業（他に分類されないもの）</t>
  </si>
  <si>
    <t>専門サービス業（他に分類されないもの）</t>
  </si>
  <si>
    <t>廃棄物処理業</t>
  </si>
  <si>
    <t>その他の事業サービス業</t>
  </si>
  <si>
    <t>政治・経済・文化団体</t>
  </si>
  <si>
    <t>宗教</t>
  </si>
  <si>
    <t>その他のサービス業</t>
  </si>
  <si>
    <t>公務（他に分類されないもの）</t>
  </si>
  <si>
    <t>資料：総務省統計局「平成18年事業所・企業統計調査報告」。ただし、「全産業 平成13年」の「総数」欄のみ「平成13年事業所・企業統計調査報告」の数値を掲載。</t>
  </si>
  <si>
    <t>三川町</t>
  </si>
  <si>
    <t>事業所数</t>
  </si>
  <si>
    <t>卸売・
小売業</t>
  </si>
  <si>
    <t>金融・
保険業</t>
  </si>
  <si>
    <t>不動産業</t>
  </si>
  <si>
    <r>
      <t>サービス業</t>
    </r>
    <r>
      <rPr>
        <sz val="6"/>
        <rFont val="ＭＳ 明朝"/>
        <family val="1"/>
      </rPr>
      <t>（他に分類されないもの）</t>
    </r>
  </si>
  <si>
    <r>
      <t xml:space="preserve">公務
</t>
    </r>
    <r>
      <rPr>
        <sz val="6"/>
        <rFont val="ＭＳ 明朝"/>
        <family val="1"/>
      </rPr>
      <t>（他に分類されないもの）</t>
    </r>
  </si>
  <si>
    <t>庄内町</t>
  </si>
  <si>
    <t>都道府県別</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</si>
  <si>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</si>
  <si>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</si>
  <si>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</si>
  <si>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</si>
  <si>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</si>
  <si>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</si>
  <si>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</si>
  <si>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</si>
  <si>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</si>
  <si>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</si>
  <si>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</si>
  <si>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</si>
  <si>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</si>
  <si>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</si>
  <si>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</si>
  <si>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</si>
  <si>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</si>
  <si>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</si>
  <si>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</si>
  <si>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</si>
  <si>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</si>
  <si>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</si>
  <si>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</si>
  <si>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</si>
  <si>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</si>
  <si>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</si>
  <si>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</si>
  <si>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</si>
  <si>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</si>
  <si>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</si>
  <si>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</si>
  <si>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</si>
  <si>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</si>
  <si>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</si>
  <si>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</si>
  <si>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</si>
  <si>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</si>
  <si>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</si>
  <si>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</si>
  <si>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</si>
  <si>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</si>
  <si>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</si>
  <si>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</si>
  <si>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</si>
  <si>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</si>
  <si>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</si>
  <si>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</si>
  <si>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</si>
  <si>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単位：比・率＝％</t>
  </si>
  <si>
    <t>平成13年～平成18年の増加率</t>
  </si>
  <si>
    <t>第３章　事業所</t>
  </si>
  <si>
    <t>３－１．市町村別の事業所数及び従業者数 (平成13、18年）</t>
  </si>
  <si>
    <t>平 成 １３ 年</t>
  </si>
  <si>
    <t>平 成 １８ 年</t>
  </si>
  <si>
    <t>平成13年～平成
18年の増加率</t>
  </si>
  <si>
    <t>資料：総務省統計局「平成18年事業所・企業統計調査報告」</t>
  </si>
  <si>
    <t>３－２．産業(大分類)、従業者規模別事業所数及び従業者数(平成13、18年）</t>
  </si>
  <si>
    <t>平 成 13 年</t>
  </si>
  <si>
    <t>平 成 18 年</t>
  </si>
  <si>
    <t>平成13年～平成18年(△減)</t>
  </si>
  <si>
    <t>平成13年</t>
  </si>
  <si>
    <t>平成18年</t>
  </si>
  <si>
    <t>-</t>
  </si>
  <si>
    <t>公務(他に分類され
ないもの）</t>
  </si>
  <si>
    <t>３－３．産業（大分類）別規模別民営事業所数(平成13、18年）</t>
  </si>
  <si>
    <t>平成18年</t>
  </si>
  <si>
    <t>-</t>
  </si>
  <si>
    <t>-</t>
  </si>
  <si>
    <t>運輸業</t>
  </si>
  <si>
    <t>卸売・小売業</t>
  </si>
  <si>
    <t>-</t>
  </si>
  <si>
    <t>資料：総務省統計局「平成18年事業所・企業統計調査報告」</t>
  </si>
  <si>
    <t>３－４．産業(中分類)別事業所数及び従業者数(平成13、18年）</t>
  </si>
  <si>
    <t>平成13
～18年</t>
  </si>
  <si>
    <t>1事業所平均</t>
  </si>
  <si>
    <t>平成13年</t>
  </si>
  <si>
    <t>平成18年</t>
  </si>
  <si>
    <t>-</t>
  </si>
  <si>
    <t>-</t>
  </si>
  <si>
    <t>-</t>
  </si>
  <si>
    <t>３－５．産業(中分類)、経営組織別事業所数及び従業上の地位別従業者数(平成13、18年）</t>
  </si>
  <si>
    <t>雇用者</t>
  </si>
  <si>
    <t>総    数</t>
  </si>
  <si>
    <t>事業所数</t>
  </si>
  <si>
    <t>従業者数</t>
  </si>
  <si>
    <t>全　産　業　　平　成　13　年</t>
  </si>
  <si>
    <t>　　　　　　  平　成  18  年</t>
  </si>
  <si>
    <t>農林漁業</t>
  </si>
  <si>
    <t xml:space="preserve">農業 </t>
  </si>
  <si>
    <t>林業</t>
  </si>
  <si>
    <t>-</t>
  </si>
  <si>
    <t>漁業</t>
  </si>
  <si>
    <t>水産養殖業</t>
  </si>
  <si>
    <t>非農林漁業</t>
  </si>
  <si>
    <t>-</t>
  </si>
  <si>
    <t xml:space="preserve">総合工事業 </t>
  </si>
  <si>
    <t>職別工事業(設備工事業を除く)</t>
  </si>
  <si>
    <t>設備工事業</t>
  </si>
  <si>
    <t xml:space="preserve">食料品製造業 </t>
  </si>
  <si>
    <t xml:space="preserve">飲料・たばこ・飼料製造業 </t>
  </si>
  <si>
    <t xml:space="preserve">木材・木製品製造業（家具を除く）  </t>
  </si>
  <si>
    <t xml:space="preserve">家具・装備品製造業 </t>
  </si>
  <si>
    <t xml:space="preserve">パルプ・紙・紙加工品製造業 </t>
  </si>
  <si>
    <t xml:space="preserve">印刷・同関連業 </t>
  </si>
  <si>
    <t xml:space="preserve">化学工業 </t>
  </si>
  <si>
    <t xml:space="preserve">石油製品・石炭製品製造業 </t>
  </si>
  <si>
    <t xml:space="preserve">プラスチック製品製造業 </t>
  </si>
  <si>
    <t xml:space="preserve">ゴム製品製造業 </t>
  </si>
  <si>
    <t xml:space="preserve">なめし革・同製品・毛皮製造業 </t>
  </si>
  <si>
    <t xml:space="preserve">窯業・土石製品製造業 </t>
  </si>
  <si>
    <t xml:space="preserve">鉄鋼業 </t>
  </si>
  <si>
    <t xml:space="preserve">非鉄金属製造業　 </t>
  </si>
  <si>
    <t xml:space="preserve">金属製品製造業 </t>
  </si>
  <si>
    <t xml:space="preserve">一般機械器具製造業 </t>
  </si>
  <si>
    <t xml:space="preserve">電気機械器具製造業 </t>
  </si>
  <si>
    <t>-</t>
  </si>
  <si>
    <t xml:space="preserve">輸送用機械器具製造業 </t>
  </si>
  <si>
    <t xml:space="preserve">精密機械器具製造業 </t>
  </si>
  <si>
    <t xml:space="preserve">その他の製造業 </t>
  </si>
  <si>
    <t>電気・ガス・熱供給・水道業</t>
  </si>
  <si>
    <t xml:space="preserve">電気業 </t>
  </si>
  <si>
    <t xml:space="preserve">ガス業 </t>
  </si>
  <si>
    <t xml:space="preserve">熱供給業 </t>
  </si>
  <si>
    <t xml:space="preserve">水道業 </t>
  </si>
  <si>
    <t>-</t>
  </si>
  <si>
    <t xml:space="preserve">情報サービス業 </t>
  </si>
  <si>
    <t>-</t>
  </si>
  <si>
    <t xml:space="preserve">インターネット附随サービス業 </t>
  </si>
  <si>
    <t>-</t>
  </si>
  <si>
    <t xml:space="preserve">鉄道業 </t>
  </si>
  <si>
    <t xml:space="preserve">道路旅客運送業 </t>
  </si>
  <si>
    <t xml:space="preserve">道路貨物運送業 </t>
  </si>
  <si>
    <t xml:space="preserve">水運業 </t>
  </si>
  <si>
    <t xml:space="preserve">航空運輸業 </t>
  </si>
  <si>
    <t xml:space="preserve">倉庫業 </t>
  </si>
  <si>
    <t xml:space="preserve">運輸に附帯するサービス業 </t>
  </si>
  <si>
    <t xml:space="preserve">各種商品卸売業 </t>
  </si>
  <si>
    <t>-</t>
  </si>
  <si>
    <t xml:space="preserve">繊維・衣服等卸売業 </t>
  </si>
  <si>
    <t xml:space="preserve">飲食料品卸売業　 </t>
  </si>
  <si>
    <t xml:space="preserve">建築材料，鉱物・金属材料等卸売業 </t>
  </si>
  <si>
    <t xml:space="preserve">機械器具卸売業 </t>
  </si>
  <si>
    <t xml:space="preserve">その他の卸売業 </t>
  </si>
  <si>
    <t xml:space="preserve">各種商品小売業 </t>
  </si>
  <si>
    <t xml:space="preserve">織物・衣服・身の回り品小売業 </t>
  </si>
  <si>
    <t xml:space="preserve">飲食料品小売業 </t>
  </si>
  <si>
    <t xml:space="preserve">自動車・自転車小売業 </t>
  </si>
  <si>
    <t>-</t>
  </si>
  <si>
    <t xml:space="preserve">その他の小売業 </t>
  </si>
  <si>
    <t>金融・保険業</t>
  </si>
  <si>
    <t xml:space="preserve">銀行業 </t>
  </si>
  <si>
    <t>-</t>
  </si>
  <si>
    <t>貸金業, 投資業等非預金信用機関</t>
  </si>
  <si>
    <t xml:space="preserve">証券業，商品先物取引業 </t>
  </si>
  <si>
    <t xml:space="preserve">補助的金融業,金融附帯業  </t>
  </si>
  <si>
    <t>不動産取引業</t>
  </si>
  <si>
    <t>不動産賃貸業・管理業</t>
  </si>
  <si>
    <t>飲食店，宿泊業</t>
  </si>
  <si>
    <t>一般飲食店</t>
  </si>
  <si>
    <t>遊興飲食店</t>
  </si>
  <si>
    <t>医療業</t>
  </si>
  <si>
    <t>保健衛生</t>
  </si>
  <si>
    <t>社会保険・社会福祉・介護事業</t>
  </si>
  <si>
    <t>洗濯・理容・美容・浴場業</t>
  </si>
  <si>
    <t>その他の生活関連サービス業　</t>
  </si>
  <si>
    <t>娯楽業</t>
  </si>
  <si>
    <t>自動車整備業　</t>
  </si>
  <si>
    <t>機械等修理業（別掲を除く）</t>
  </si>
  <si>
    <t>物品賃貸業</t>
  </si>
  <si>
    <t>広告業　　</t>
  </si>
  <si>
    <t>国家公務　　　</t>
  </si>
  <si>
    <t xml:space="preserve">地方公務   </t>
  </si>
  <si>
    <t>３－６．市町村、産業(大分類)別事業所数及び従業者数(平成18年）</t>
  </si>
  <si>
    <t>事業所数</t>
  </si>
  <si>
    <t>従業者数</t>
  </si>
  <si>
    <t>市町村別</t>
  </si>
  <si>
    <t>全産業</t>
  </si>
  <si>
    <t>農林漁業</t>
  </si>
  <si>
    <t>鉱業</t>
  </si>
  <si>
    <t>建設業</t>
  </si>
  <si>
    <t>製造業</t>
  </si>
  <si>
    <t>電気・ガス・熱供給・水道業</t>
  </si>
  <si>
    <t>全産業</t>
  </si>
  <si>
    <t>農林漁業</t>
  </si>
  <si>
    <t>鉱業</t>
  </si>
  <si>
    <t>建設業</t>
  </si>
  <si>
    <t>製造業</t>
  </si>
  <si>
    <t>電気・ガス・熱供給・水道業</t>
  </si>
  <si>
    <t>総数</t>
  </si>
  <si>
    <t>市部</t>
  </si>
  <si>
    <t>町村部</t>
  </si>
  <si>
    <t>-</t>
  </si>
  <si>
    <t>３－７．都道府県別の事業所数及び従業者数（平成13、18年）</t>
  </si>
  <si>
    <t>平成18年</t>
  </si>
  <si>
    <t>３－７．都道府県別の事業所数及び従業者数（平成13、18年）</t>
  </si>
  <si>
    <t>平成13年10月１日、平成18年10月１日現在　　単位:比･率＝％</t>
  </si>
  <si>
    <t xml:space="preserve"> 平成13年10月１日、平成18年10月１日現在　　単位：比・率＝％</t>
  </si>
  <si>
    <t>平成13年10月１日、平成18年10月１日現在</t>
  </si>
  <si>
    <t>平成13年10月１日、平成18年10月１日現在</t>
  </si>
  <si>
    <t>平成18年10月１日現在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</si>
</sst>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Red]\-#,##0.0"/>
    <numFmt numFmtId="179" formatCode="#,##0.0;&quot;△ &quot;#,##0.0"/>
    <numFmt numFmtId="180" formatCode="0.0;&quot;△ &quot;0.0"/>
    <numFmt numFmtId="181" formatCode="#,##0_ "/>
    <numFmt numFmtId="182" formatCode="#,##0.0_ "/>
    <numFmt numFmtId="183" formatCode="##,###,###,##0;&quot;-&quot;#,###,###,##0"/>
    <numFmt numFmtId="184" formatCode="###,###,###,##0;&quot;-&quot;##,###,###,##0"/>
    <numFmt numFmtId="185" formatCode="#,###,###,##0;&quot; -&quot;###,###,##0"/>
    <numFmt numFmtId="186" formatCode="\ ###,###,##0;&quot;-&quot;###,###,##0"/>
    <numFmt numFmtId="187" formatCode="#,###,###,###,##0;&quot; -&quot;###,###,###,##0"/>
    <numFmt numFmtId="188" formatCode="#,##0_ ;[Red]\-#,##0\ "/>
  </numFmts>
  <fonts count="1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2"/>
      <name val="ＭＳ 明朝"/>
      <family val="1"/>
    </font>
    <font>
      <sz val="9"/>
      <name val="ＭＳ 明朝"/>
      <family val="1"/>
    </font>
    <font>
      <sz val="10"/>
      <name val="ＭＳ ゴシック"/>
      <family val="3"/>
    </font>
    <font>
      <sz val="9"/>
      <name val="ＭＳ ゴシック"/>
      <family val="3"/>
    </font>
    <font>
      <sz val="9"/>
      <name val="ＭＳ Ｐ明朝"/>
      <family val="1"/>
    </font>
    <font>
      <sz val="8"/>
      <name val="ＭＳ 明朝"/>
      <family val="1"/>
    </font>
    <font>
      <b/>
      <sz val="9"/>
      <name val="ＭＳ Ｐ明朝"/>
      <family val="1"/>
    </font>
    <font>
      <b/>
      <sz val="9"/>
      <name val="ＭＳ 明朝"/>
      <family val="1"/>
    </font>
    <font>
      <sz val="6"/>
      <name val="ＭＳ Ｐ明朝"/>
      <family val="1"/>
    </font>
    <font>
      <b/>
      <sz val="10"/>
      <name val="ＭＳ 明朝"/>
      <family val="1"/>
    </font>
    <font>
      <sz val="6"/>
      <name val="ＭＳ 明朝"/>
      <family val="1"/>
    </font>
    <font>
      <sz val="11"/>
      <name val="ＭＳ Ｐ明朝"/>
      <family val="1"/>
    </font>
  </fonts>
  <fills count="2">
    <fill>
      <patternFill/>
    </fill>
    <fill>
      <patternFill patternType="gray125"/>
    </fill>
  </fills>
  <borders count="24">
    <border>
      <left/>
      <right/>
      <top/>
      <bottom/>
      <diagonal/>
    </border>
    <border>
      <left>
        <color indexed="63"/>
      </left>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thin"/>
      <right>
        <color indexed="63"/>
      </right>
      <top style="double"/>
      <bottom style="thin"/>
    </border>
    <border>
      <left>
        <color indexed="63"/>
      </left>
      <right>
        <color indexed="63"/>
      </right>
      <top>
        <color indexed="63"/>
      </top>
      <bottom style="double"/>
    </border>
    <border>
      <left>
        <color indexed="63"/>
      </left>
      <right style="thin"/>
      <top style="thin"/>
      <bottom style="thin"/>
    </border>
    <border>
      <left>
        <color indexed="63"/>
      </left>
      <right>
        <color indexed="63"/>
      </right>
      <top style="double"/>
      <bottom style="thin"/>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2" fillId="0" borderId="0" applyNumberFormat="0" applyFill="0" applyBorder="0" applyAlignment="0" applyProtection="0"/>
  </cellStyleXfs>
  <cellXfs count="364">
    <xf numFmtId="0" fontId="0" fillId="0" borderId="0" xfId="0" applyAlignment="1">
      <alignment vertical="center"/>
    </xf>
    <xf numFmtId="38" fontId="4" fillId="0" borderId="0" xfId="17" applyFont="1" applyFill="1" applyAlignment="1">
      <alignment vertical="center"/>
    </xf>
    <xf numFmtId="38" fontId="5" fillId="0" borderId="0" xfId="17" applyFont="1" applyFill="1" applyAlignment="1">
      <alignment vertical="center"/>
    </xf>
    <xf numFmtId="0" fontId="4" fillId="0" borderId="0" xfId="21" applyFont="1" applyFill="1">
      <alignment/>
      <protection/>
    </xf>
    <xf numFmtId="38" fontId="4" fillId="0" borderId="0" xfId="17" applyFont="1" applyFill="1" applyAlignment="1">
      <alignment horizontal="right" vertical="center"/>
    </xf>
    <xf numFmtId="38" fontId="4" fillId="0" borderId="0" xfId="17" applyFont="1" applyFill="1" applyBorder="1" applyAlignment="1">
      <alignment vertical="center"/>
    </xf>
    <xf numFmtId="38" fontId="4" fillId="0" borderId="1" xfId="17" applyFont="1" applyFill="1" applyBorder="1" applyAlignment="1">
      <alignment vertical="center"/>
    </xf>
    <xf numFmtId="38" fontId="4" fillId="0" borderId="2" xfId="17" applyFont="1" applyFill="1" applyBorder="1" applyAlignment="1">
      <alignment horizontal="centerContinuous" vertical="center"/>
    </xf>
    <xf numFmtId="38" fontId="4" fillId="0" borderId="1" xfId="17" applyFont="1" applyFill="1" applyBorder="1" applyAlignment="1">
      <alignment horizontal="centerContinuous" vertical="center"/>
    </xf>
    <xf numFmtId="38" fontId="4" fillId="0" borderId="3" xfId="17" applyFont="1" applyFill="1" applyBorder="1" applyAlignment="1">
      <alignment vertical="center"/>
    </xf>
    <xf numFmtId="38" fontId="4" fillId="0" borderId="4" xfId="17" applyFont="1" applyFill="1" applyBorder="1" applyAlignment="1">
      <alignment horizontal="centerContinuous" vertical="center"/>
    </xf>
    <xf numFmtId="38" fontId="6" fillId="0" borderId="4" xfId="17" applyFont="1" applyFill="1" applyBorder="1" applyAlignment="1">
      <alignment horizontal="distributed" vertical="center" wrapText="1"/>
    </xf>
    <xf numFmtId="38" fontId="6" fillId="0" borderId="5" xfId="17" applyFont="1" applyFill="1" applyBorder="1" applyAlignment="1">
      <alignment horizontal="distributed" vertical="center" wrapText="1"/>
    </xf>
    <xf numFmtId="38" fontId="4" fillId="0" borderId="6" xfId="17" applyFont="1" applyFill="1" applyBorder="1" applyAlignment="1">
      <alignment vertical="center"/>
    </xf>
    <xf numFmtId="38" fontId="4" fillId="0" borderId="7" xfId="17" applyFont="1" applyFill="1" applyBorder="1" applyAlignment="1">
      <alignment horizontal="distributed" vertical="center"/>
    </xf>
    <xf numFmtId="38" fontId="4" fillId="0" borderId="8" xfId="17" applyFont="1" applyFill="1" applyBorder="1" applyAlignment="1">
      <alignment horizontal="distributed" vertical="center"/>
    </xf>
    <xf numFmtId="38" fontId="4" fillId="0" borderId="9" xfId="17" applyFont="1" applyFill="1" applyBorder="1" applyAlignment="1">
      <alignment horizontal="distributed" vertical="center"/>
    </xf>
    <xf numFmtId="38" fontId="7" fillId="0" borderId="3" xfId="17" applyFont="1" applyFill="1" applyBorder="1" applyAlignment="1">
      <alignment horizontal="distributed"/>
    </xf>
    <xf numFmtId="38" fontId="7" fillId="0" borderId="10" xfId="17" applyFont="1" applyFill="1" applyBorder="1" applyAlignment="1">
      <alignment/>
    </xf>
    <xf numFmtId="178" fontId="7" fillId="0" borderId="10" xfId="17" applyNumberFormat="1" applyFont="1" applyFill="1" applyBorder="1" applyAlignment="1">
      <alignment/>
    </xf>
    <xf numFmtId="38" fontId="7" fillId="0" borderId="11" xfId="17" applyNumberFormat="1" applyFont="1" applyFill="1" applyBorder="1" applyAlignment="1">
      <alignment/>
    </xf>
    <xf numFmtId="178" fontId="7" fillId="0" borderId="4" xfId="17" applyNumberFormat="1" applyFont="1" applyFill="1" applyBorder="1" applyAlignment="1">
      <alignment/>
    </xf>
    <xf numFmtId="179" fontId="7" fillId="0" borderId="10" xfId="17" applyNumberFormat="1" applyFont="1" applyFill="1" applyBorder="1" applyAlignment="1">
      <alignment horizontal="right"/>
    </xf>
    <xf numFmtId="179" fontId="7" fillId="0" borderId="0" xfId="17" applyNumberFormat="1" applyFont="1" applyFill="1" applyBorder="1" applyAlignment="1">
      <alignment/>
    </xf>
    <xf numFmtId="38" fontId="7" fillId="0" borderId="11" xfId="21" applyNumberFormat="1" applyFont="1" applyFill="1" applyBorder="1" applyAlignment="1">
      <alignment/>
      <protection/>
    </xf>
    <xf numFmtId="178" fontId="7" fillId="0" borderId="10" xfId="21" applyNumberFormat="1" applyFont="1" applyFill="1" applyBorder="1" applyAlignment="1">
      <alignment/>
      <protection/>
    </xf>
    <xf numFmtId="38" fontId="4" fillId="0" borderId="3" xfId="17" applyFont="1" applyFill="1" applyBorder="1" applyAlignment="1">
      <alignment horizontal="distributed"/>
    </xf>
    <xf numFmtId="38" fontId="4" fillId="0" borderId="10" xfId="17" applyFont="1" applyFill="1" applyBorder="1" applyAlignment="1">
      <alignment/>
    </xf>
    <xf numFmtId="178" fontId="4" fillId="0" borderId="10" xfId="17" applyNumberFormat="1" applyFont="1" applyFill="1" applyBorder="1" applyAlignment="1">
      <alignment/>
    </xf>
    <xf numFmtId="38" fontId="4" fillId="0" borderId="11" xfId="21" applyNumberFormat="1" applyFont="1" applyBorder="1" applyAlignment="1">
      <alignment/>
      <protection/>
    </xf>
    <xf numFmtId="178" fontId="4" fillId="0" borderId="10" xfId="21" applyNumberFormat="1" applyFont="1" applyFill="1" applyBorder="1" applyAlignment="1">
      <alignment/>
      <protection/>
    </xf>
    <xf numFmtId="179" fontId="4" fillId="0" borderId="10" xfId="17" applyNumberFormat="1" applyFont="1" applyFill="1" applyBorder="1" applyAlignment="1">
      <alignment horizontal="right"/>
    </xf>
    <xf numFmtId="179" fontId="4" fillId="0" borderId="0" xfId="17" applyNumberFormat="1" applyFont="1" applyFill="1" applyBorder="1" applyAlignment="1">
      <alignment/>
    </xf>
    <xf numFmtId="38" fontId="4" fillId="0" borderId="12" xfId="17" applyFont="1" applyFill="1" applyBorder="1" applyAlignment="1">
      <alignment horizontal="distributed"/>
    </xf>
    <xf numFmtId="38" fontId="4" fillId="0" borderId="13" xfId="17" applyFont="1" applyFill="1" applyBorder="1" applyAlignment="1">
      <alignment/>
    </xf>
    <xf numFmtId="178" fontId="4" fillId="0" borderId="13" xfId="17" applyNumberFormat="1" applyFont="1" applyFill="1" applyBorder="1" applyAlignment="1">
      <alignment/>
    </xf>
    <xf numFmtId="38" fontId="4" fillId="0" borderId="14" xfId="21" applyNumberFormat="1" applyFont="1" applyBorder="1" applyAlignment="1">
      <alignment/>
      <protection/>
    </xf>
    <xf numFmtId="178" fontId="4" fillId="0" borderId="13" xfId="21" applyNumberFormat="1" applyFont="1" applyFill="1" applyBorder="1" applyAlignment="1">
      <alignment/>
      <protection/>
    </xf>
    <xf numFmtId="179" fontId="4" fillId="0" borderId="13" xfId="17" applyNumberFormat="1" applyFont="1" applyFill="1" applyBorder="1" applyAlignment="1">
      <alignment horizontal="right"/>
    </xf>
    <xf numFmtId="179" fontId="4" fillId="0" borderId="15" xfId="17" applyNumberFormat="1" applyFont="1" applyFill="1" applyBorder="1" applyAlignment="1">
      <alignment/>
    </xf>
    <xf numFmtId="38" fontId="4" fillId="0" borderId="0" xfId="17" applyFont="1" applyFill="1" applyAlignment="1">
      <alignment/>
    </xf>
    <xf numFmtId="176" fontId="5" fillId="0" borderId="0" xfId="17" applyNumberFormat="1" applyFont="1" applyFill="1" applyAlignment="1">
      <alignment vertical="center"/>
    </xf>
    <xf numFmtId="176" fontId="4" fillId="0" borderId="0" xfId="17" applyNumberFormat="1" applyFont="1" applyFill="1" applyAlignment="1">
      <alignment vertical="center"/>
    </xf>
    <xf numFmtId="179" fontId="4" fillId="0" borderId="0" xfId="17" applyNumberFormat="1" applyFont="1" applyFill="1" applyAlignment="1">
      <alignment vertical="center"/>
    </xf>
    <xf numFmtId="176" fontId="5" fillId="0" borderId="0" xfId="17" applyNumberFormat="1" applyFont="1" applyFill="1" applyAlignment="1">
      <alignment/>
    </xf>
    <xf numFmtId="176" fontId="4" fillId="0" borderId="0" xfId="17" applyNumberFormat="1" applyFont="1" applyFill="1" applyAlignment="1">
      <alignment/>
    </xf>
    <xf numFmtId="0" fontId="4" fillId="0" borderId="0" xfId="22" applyFont="1" applyFill="1">
      <alignment/>
      <protection/>
    </xf>
    <xf numFmtId="179" fontId="4" fillId="0" borderId="0" xfId="17" applyNumberFormat="1" applyFont="1" applyFill="1" applyAlignment="1">
      <alignment horizontal="right" vertical="center"/>
    </xf>
    <xf numFmtId="176" fontId="4" fillId="0" borderId="1" xfId="17" applyNumberFormat="1" applyFont="1" applyFill="1" applyBorder="1" applyAlignment="1">
      <alignment horizontal="distributed" vertical="center"/>
    </xf>
    <xf numFmtId="176" fontId="4" fillId="0" borderId="0" xfId="17" applyNumberFormat="1" applyFont="1" applyFill="1" applyBorder="1" applyAlignment="1">
      <alignment vertical="center"/>
    </xf>
    <xf numFmtId="176" fontId="4" fillId="0" borderId="3" xfId="17" applyNumberFormat="1" applyFont="1" applyFill="1" applyBorder="1" applyAlignment="1">
      <alignment horizontal="distributed" vertical="center"/>
    </xf>
    <xf numFmtId="176" fontId="4" fillId="0" borderId="6" xfId="17" applyNumberFormat="1" applyFont="1" applyFill="1" applyBorder="1" applyAlignment="1">
      <alignment horizontal="distributed" vertical="center"/>
    </xf>
    <xf numFmtId="176" fontId="4" fillId="0" borderId="8" xfId="17" applyNumberFormat="1" applyFont="1" applyFill="1" applyBorder="1" applyAlignment="1">
      <alignment horizontal="centerContinuous" vertical="center"/>
    </xf>
    <xf numFmtId="179" fontId="4" fillId="0" borderId="8" xfId="17" applyNumberFormat="1" applyFont="1" applyFill="1" applyBorder="1" applyAlignment="1">
      <alignment horizontal="centerContinuous" vertical="center"/>
    </xf>
    <xf numFmtId="176" fontId="4" fillId="0" borderId="8" xfId="17" applyNumberFormat="1" applyFont="1" applyFill="1" applyBorder="1" applyAlignment="1">
      <alignment horizontal="center" vertical="center"/>
    </xf>
    <xf numFmtId="179" fontId="4" fillId="0" borderId="8" xfId="17" applyNumberFormat="1" applyFont="1" applyFill="1" applyBorder="1" applyAlignment="1">
      <alignment horizontal="center" vertical="center"/>
    </xf>
    <xf numFmtId="179" fontId="4" fillId="0" borderId="16" xfId="17" applyNumberFormat="1" applyFont="1" applyFill="1" applyBorder="1" applyAlignment="1">
      <alignment horizontal="centerContinuous" vertical="center"/>
    </xf>
    <xf numFmtId="176" fontId="7" fillId="0" borderId="3" xfId="17" applyNumberFormat="1" applyFont="1" applyFill="1" applyBorder="1" applyAlignment="1">
      <alignment horizontal="distributed"/>
    </xf>
    <xf numFmtId="176" fontId="7" fillId="0" borderId="10" xfId="17" applyNumberFormat="1" applyFont="1" applyFill="1" applyBorder="1" applyAlignment="1">
      <alignment/>
    </xf>
    <xf numFmtId="179" fontId="7" fillId="0" borderId="10" xfId="17" applyNumberFormat="1" applyFont="1" applyFill="1" applyBorder="1" applyAlignment="1">
      <alignment/>
    </xf>
    <xf numFmtId="176" fontId="7" fillId="0" borderId="3" xfId="17" applyNumberFormat="1" applyFont="1" applyFill="1" applyBorder="1" applyAlignment="1">
      <alignment/>
    </xf>
    <xf numFmtId="179" fontId="7" fillId="0" borderId="3" xfId="17" applyNumberFormat="1" applyFont="1" applyFill="1" applyBorder="1" applyAlignment="1">
      <alignment/>
    </xf>
    <xf numFmtId="179" fontId="7" fillId="0" borderId="4" xfId="17" applyNumberFormat="1" applyFont="1" applyFill="1" applyBorder="1" applyAlignment="1">
      <alignment/>
    </xf>
    <xf numFmtId="179" fontId="7" fillId="0" borderId="5" xfId="17" applyNumberFormat="1" applyFont="1" applyFill="1" applyBorder="1" applyAlignment="1">
      <alignment/>
    </xf>
    <xf numFmtId="176" fontId="7" fillId="0" borderId="0" xfId="17" applyNumberFormat="1" applyFont="1" applyFill="1" applyBorder="1" applyAlignment="1">
      <alignment vertical="center"/>
    </xf>
    <xf numFmtId="176" fontId="7" fillId="0" borderId="0" xfId="17" applyNumberFormat="1" applyFont="1" applyFill="1" applyAlignment="1">
      <alignment vertical="center"/>
    </xf>
    <xf numFmtId="176" fontId="4" fillId="0" borderId="3" xfId="17" applyNumberFormat="1" applyFont="1" applyFill="1" applyBorder="1" applyAlignment="1">
      <alignment horizontal="right"/>
    </xf>
    <xf numFmtId="176" fontId="4" fillId="0" borderId="10" xfId="17" applyNumberFormat="1" applyFont="1" applyFill="1" applyBorder="1" applyAlignment="1">
      <alignment/>
    </xf>
    <xf numFmtId="179" fontId="4" fillId="0" borderId="10" xfId="17" applyNumberFormat="1" applyFont="1" applyFill="1" applyBorder="1" applyAlignment="1">
      <alignment/>
    </xf>
    <xf numFmtId="176" fontId="4" fillId="0" borderId="3" xfId="17" applyNumberFormat="1" applyFont="1" applyFill="1" applyBorder="1" applyAlignment="1">
      <alignment/>
    </xf>
    <xf numFmtId="179" fontId="4" fillId="0" borderId="3" xfId="17" applyNumberFormat="1" applyFont="1" applyFill="1" applyBorder="1" applyAlignment="1">
      <alignment/>
    </xf>
    <xf numFmtId="179" fontId="4" fillId="0" borderId="11" xfId="17" applyNumberFormat="1" applyFont="1" applyFill="1" applyBorder="1" applyAlignment="1">
      <alignment/>
    </xf>
    <xf numFmtId="176" fontId="4" fillId="0" borderId="10" xfId="17" applyNumberFormat="1" applyFont="1" applyFill="1" applyBorder="1" applyAlignment="1">
      <alignment horizontal="right"/>
    </xf>
    <xf numFmtId="176" fontId="4" fillId="0" borderId="11" xfId="17" applyNumberFormat="1" applyFont="1" applyFill="1" applyBorder="1" applyAlignment="1">
      <alignment horizontal="right"/>
    </xf>
    <xf numFmtId="179" fontId="7" fillId="0" borderId="11" xfId="17" applyNumberFormat="1" applyFont="1" applyFill="1" applyBorder="1" applyAlignment="1">
      <alignment/>
    </xf>
    <xf numFmtId="177" fontId="4" fillId="0" borderId="10" xfId="17" applyNumberFormat="1" applyFont="1" applyFill="1" applyBorder="1" applyAlignment="1">
      <alignment horizontal="right"/>
    </xf>
    <xf numFmtId="177" fontId="4" fillId="0" borderId="3" xfId="17" applyNumberFormat="1" applyFont="1" applyFill="1" applyBorder="1" applyAlignment="1">
      <alignment horizontal="right"/>
    </xf>
    <xf numFmtId="179" fontId="4" fillId="0" borderId="11" xfId="17" applyNumberFormat="1" applyFont="1" applyFill="1" applyBorder="1" applyAlignment="1">
      <alignment horizontal="right"/>
    </xf>
    <xf numFmtId="179" fontId="4" fillId="0" borderId="3" xfId="17" applyNumberFormat="1" applyFont="1" applyFill="1" applyBorder="1" applyAlignment="1">
      <alignment horizontal="right"/>
    </xf>
    <xf numFmtId="176" fontId="4" fillId="0" borderId="12" xfId="17" applyNumberFormat="1" applyFont="1" applyFill="1" applyBorder="1" applyAlignment="1">
      <alignment horizontal="right"/>
    </xf>
    <xf numFmtId="176" fontId="4" fillId="0" borderId="13" xfId="17" applyNumberFormat="1" applyFont="1" applyFill="1" applyBorder="1" applyAlignment="1">
      <alignment horizontal="right"/>
    </xf>
    <xf numFmtId="179" fontId="4" fillId="0" borderId="12" xfId="17" applyNumberFormat="1" applyFont="1" applyFill="1" applyBorder="1" applyAlignment="1">
      <alignment horizontal="right"/>
    </xf>
    <xf numFmtId="176" fontId="4" fillId="0" borderId="14" xfId="17" applyNumberFormat="1" applyFont="1" applyFill="1" applyBorder="1" applyAlignment="1">
      <alignment horizontal="right"/>
    </xf>
    <xf numFmtId="176" fontId="7" fillId="0" borderId="10" xfId="17" applyNumberFormat="1" applyFont="1" applyFill="1" applyBorder="1" applyAlignment="1">
      <alignment horizontal="right"/>
    </xf>
    <xf numFmtId="176" fontId="7" fillId="0" borderId="3" xfId="17" applyNumberFormat="1" applyFont="1" applyFill="1" applyBorder="1" applyAlignment="1">
      <alignment horizontal="right"/>
    </xf>
    <xf numFmtId="179" fontId="7" fillId="0" borderId="3" xfId="17" applyNumberFormat="1" applyFont="1" applyFill="1" applyBorder="1" applyAlignment="1">
      <alignment horizontal="right"/>
    </xf>
    <xf numFmtId="180" fontId="7" fillId="0" borderId="10" xfId="17" applyNumberFormat="1" applyFont="1" applyFill="1" applyBorder="1" applyAlignment="1">
      <alignment/>
    </xf>
    <xf numFmtId="179" fontId="7" fillId="0" borderId="11" xfId="17" applyNumberFormat="1" applyFont="1" applyFill="1" applyBorder="1" applyAlignment="1">
      <alignment horizontal="right"/>
    </xf>
    <xf numFmtId="180" fontId="4" fillId="0" borderId="10" xfId="17" applyNumberFormat="1" applyFont="1" applyFill="1" applyBorder="1" applyAlignment="1">
      <alignment/>
    </xf>
    <xf numFmtId="180" fontId="4" fillId="0" borderId="10" xfId="17" applyNumberFormat="1" applyFont="1" applyFill="1" applyBorder="1" applyAlignment="1">
      <alignment horizontal="right"/>
    </xf>
    <xf numFmtId="176" fontId="4" fillId="0" borderId="13" xfId="17" applyNumberFormat="1" applyFont="1" applyFill="1" applyBorder="1" applyAlignment="1">
      <alignment/>
    </xf>
    <xf numFmtId="179" fontId="4" fillId="0" borderId="13" xfId="17" applyNumberFormat="1" applyFont="1" applyFill="1" applyBorder="1" applyAlignment="1">
      <alignment/>
    </xf>
    <xf numFmtId="176" fontId="4" fillId="0" borderId="12" xfId="17" applyNumberFormat="1" applyFont="1" applyFill="1" applyBorder="1" applyAlignment="1">
      <alignment/>
    </xf>
    <xf numFmtId="179" fontId="4" fillId="0" borderId="12" xfId="17" applyNumberFormat="1" applyFont="1" applyFill="1" applyBorder="1" applyAlignment="1">
      <alignment/>
    </xf>
    <xf numFmtId="179" fontId="4" fillId="0" borderId="14" xfId="17" applyNumberFormat="1" applyFont="1" applyFill="1" applyBorder="1" applyAlignment="1">
      <alignment horizontal="right"/>
    </xf>
    <xf numFmtId="0" fontId="7" fillId="0" borderId="3" xfId="17" applyNumberFormat="1" applyFont="1" applyFill="1" applyBorder="1" applyAlignment="1">
      <alignment wrapText="1"/>
    </xf>
    <xf numFmtId="176" fontId="7" fillId="0" borderId="3" xfId="17" applyNumberFormat="1" applyFont="1" applyFill="1" applyBorder="1" applyAlignment="1">
      <alignment horizontal="distributed" wrapText="1"/>
    </xf>
    <xf numFmtId="176" fontId="9" fillId="0" borderId="0" xfId="17" applyNumberFormat="1" applyFont="1" applyFill="1" applyAlignment="1">
      <alignment vertical="center"/>
    </xf>
    <xf numFmtId="176" fontId="9" fillId="0" borderId="0" xfId="17" applyNumberFormat="1" applyFont="1" applyFill="1" applyAlignment="1">
      <alignment/>
    </xf>
    <xf numFmtId="179" fontId="4" fillId="0" borderId="0" xfId="17" applyNumberFormat="1" applyFont="1" applyFill="1" applyBorder="1" applyAlignment="1">
      <alignment vertical="center"/>
    </xf>
    <xf numFmtId="38" fontId="5" fillId="0" borderId="0" xfId="17" applyFont="1" applyFill="1" applyAlignment="1">
      <alignment/>
    </xf>
    <xf numFmtId="38" fontId="4" fillId="0" borderId="0" xfId="17" applyFont="1" applyFill="1" applyAlignment="1">
      <alignment/>
    </xf>
    <xf numFmtId="38" fontId="4" fillId="0" borderId="0" xfId="17" applyFont="1" applyFill="1" applyBorder="1" applyAlignment="1">
      <alignment/>
    </xf>
    <xf numFmtId="38" fontId="4" fillId="0" borderId="0" xfId="17" applyFont="1" applyFill="1" applyBorder="1" applyAlignment="1">
      <alignment horizontal="right"/>
    </xf>
    <xf numFmtId="38" fontId="4" fillId="0" borderId="0" xfId="17" applyFont="1" applyFill="1" applyAlignment="1">
      <alignment horizontal="right"/>
    </xf>
    <xf numFmtId="38" fontId="4" fillId="0" borderId="1" xfId="17" applyFont="1" applyFill="1" applyBorder="1" applyAlignment="1">
      <alignment horizontal="distributed"/>
    </xf>
    <xf numFmtId="38" fontId="4" fillId="0" borderId="2" xfId="17" applyFont="1" applyFill="1" applyBorder="1" applyAlignment="1">
      <alignment horizontal="centerContinuous"/>
    </xf>
    <xf numFmtId="38" fontId="4" fillId="0" borderId="17" xfId="17" applyFont="1" applyFill="1" applyBorder="1" applyAlignment="1">
      <alignment horizontal="centerContinuous"/>
    </xf>
    <xf numFmtId="38" fontId="4" fillId="0" borderId="18" xfId="17" applyFont="1" applyFill="1" applyBorder="1" applyAlignment="1">
      <alignment horizontal="centerContinuous"/>
    </xf>
    <xf numFmtId="38" fontId="4" fillId="0" borderId="6" xfId="17" applyFont="1" applyFill="1" applyBorder="1" applyAlignment="1">
      <alignment horizontal="center"/>
    </xf>
    <xf numFmtId="38" fontId="4" fillId="0" borderId="7" xfId="17" applyFont="1" applyFill="1" applyBorder="1" applyAlignment="1">
      <alignment horizontal="center"/>
    </xf>
    <xf numFmtId="38" fontId="4" fillId="0" borderId="19" xfId="17" applyFont="1" applyFill="1" applyBorder="1" applyAlignment="1">
      <alignment horizontal="center"/>
    </xf>
    <xf numFmtId="38" fontId="7" fillId="0" borderId="4" xfId="17" applyFont="1" applyFill="1" applyBorder="1" applyAlignment="1">
      <alignment/>
    </xf>
    <xf numFmtId="38" fontId="7" fillId="0" borderId="11" xfId="17" applyFont="1" applyFill="1" applyBorder="1" applyAlignment="1">
      <alignment/>
    </xf>
    <xf numFmtId="38" fontId="7" fillId="0" borderId="0" xfId="17" applyFont="1" applyFill="1" applyAlignment="1">
      <alignment/>
    </xf>
    <xf numFmtId="38" fontId="4" fillId="0" borderId="10" xfId="17" applyFont="1" applyFill="1" applyBorder="1" applyAlignment="1">
      <alignment horizontal="right"/>
    </xf>
    <xf numFmtId="38" fontId="4" fillId="0" borderId="11" xfId="17" applyFont="1" applyFill="1" applyBorder="1" applyAlignment="1">
      <alignment horizontal="right"/>
    </xf>
    <xf numFmtId="38" fontId="4" fillId="0" borderId="12" xfId="17" applyFont="1" applyFill="1" applyBorder="1" applyAlignment="1">
      <alignment shrinkToFit="1"/>
    </xf>
    <xf numFmtId="38" fontId="4" fillId="0" borderId="13" xfId="17" applyFont="1" applyFill="1" applyBorder="1" applyAlignment="1">
      <alignment horizontal="right"/>
    </xf>
    <xf numFmtId="38" fontId="4" fillId="0" borderId="14" xfId="17" applyFont="1" applyFill="1" applyBorder="1" applyAlignment="1">
      <alignment horizontal="right"/>
    </xf>
    <xf numFmtId="177" fontId="5" fillId="0" borderId="0" xfId="17" applyNumberFormat="1" applyFont="1" applyFill="1" applyAlignment="1">
      <alignment vertical="center"/>
    </xf>
    <xf numFmtId="177" fontId="4" fillId="0" borderId="0" xfId="17" applyNumberFormat="1" applyFont="1" applyFill="1" applyAlignment="1">
      <alignment vertical="center"/>
    </xf>
    <xf numFmtId="177" fontId="4" fillId="0" borderId="0" xfId="17" applyNumberFormat="1" applyFont="1" applyFill="1" applyAlignment="1">
      <alignment horizontal="right" vertical="center"/>
    </xf>
    <xf numFmtId="177" fontId="6" fillId="0" borderId="18" xfId="17" applyNumberFormat="1" applyFont="1" applyFill="1" applyBorder="1" applyAlignment="1">
      <alignment horizontal="centerContinuous" vertical="center"/>
    </xf>
    <xf numFmtId="177" fontId="6" fillId="0" borderId="20" xfId="17" applyNumberFormat="1" applyFont="1" applyFill="1" applyBorder="1" applyAlignment="1">
      <alignment horizontal="centerContinuous" vertical="center"/>
    </xf>
    <xf numFmtId="177" fontId="6" fillId="0" borderId="7" xfId="17" applyNumberFormat="1" applyFont="1" applyFill="1" applyBorder="1" applyAlignment="1">
      <alignment horizontal="centerContinuous" vertical="center"/>
    </xf>
    <xf numFmtId="177" fontId="6" fillId="0" borderId="7" xfId="17" applyNumberFormat="1" applyFont="1" applyFill="1" applyBorder="1" applyAlignment="1">
      <alignment horizontal="center" vertical="center"/>
    </xf>
    <xf numFmtId="177" fontId="6" fillId="0" borderId="7" xfId="17" applyNumberFormat="1" applyFont="1" applyFill="1" applyBorder="1" applyAlignment="1">
      <alignment horizontal="center" vertical="center" wrapText="1"/>
    </xf>
    <xf numFmtId="177" fontId="6" fillId="0" borderId="7" xfId="17" applyNumberFormat="1" applyFont="1" applyFill="1" applyBorder="1" applyAlignment="1">
      <alignment horizontal="centerContinuous" vertical="center" wrapText="1"/>
    </xf>
    <xf numFmtId="177" fontId="6" fillId="0" borderId="19" xfId="17" applyNumberFormat="1" applyFont="1" applyFill="1" applyBorder="1" applyAlignment="1">
      <alignment horizontal="center" vertical="center"/>
    </xf>
    <xf numFmtId="177" fontId="8" fillId="0" borderId="0" xfId="17" applyNumberFormat="1" applyFont="1" applyFill="1" applyBorder="1" applyAlignment="1">
      <alignment horizontal="left"/>
    </xf>
    <xf numFmtId="177" fontId="8" fillId="0" borderId="3" xfId="17" applyNumberFormat="1" applyFont="1" applyFill="1" applyBorder="1" applyAlignment="1">
      <alignment horizontal="left" wrapText="1"/>
    </xf>
    <xf numFmtId="38" fontId="8" fillId="0" borderId="10" xfId="17" applyFont="1" applyFill="1" applyBorder="1" applyAlignment="1">
      <alignment/>
    </xf>
    <xf numFmtId="177" fontId="8" fillId="0" borderId="10" xfId="17" applyNumberFormat="1" applyFont="1" applyFill="1" applyBorder="1" applyAlignment="1">
      <alignment horizontal="right"/>
    </xf>
    <xf numFmtId="38" fontId="8" fillId="0" borderId="10" xfId="17" applyFont="1" applyFill="1" applyBorder="1" applyAlignment="1">
      <alignment horizontal="right"/>
    </xf>
    <xf numFmtId="180" fontId="8" fillId="0" borderId="10" xfId="17" applyNumberFormat="1" applyFont="1" applyFill="1" applyBorder="1" applyAlignment="1">
      <alignment/>
    </xf>
    <xf numFmtId="180" fontId="8" fillId="0" borderId="11" xfId="17" applyNumberFormat="1" applyFont="1" applyFill="1" applyBorder="1" applyAlignment="1">
      <alignment/>
    </xf>
    <xf numFmtId="177" fontId="7" fillId="0" borderId="0" xfId="17" applyNumberFormat="1" applyFont="1" applyFill="1" applyAlignment="1">
      <alignment vertical="center"/>
    </xf>
    <xf numFmtId="177" fontId="11" fillId="0" borderId="0" xfId="17" applyNumberFormat="1" applyFont="1" applyFill="1" applyBorder="1" applyAlignment="1">
      <alignment horizontal="left"/>
    </xf>
    <xf numFmtId="177" fontId="11" fillId="0" borderId="3" xfId="17" applyNumberFormat="1" applyFont="1" applyFill="1" applyBorder="1" applyAlignment="1">
      <alignment horizontal="left" wrapText="1"/>
    </xf>
    <xf numFmtId="38" fontId="12" fillId="0" borderId="10" xfId="17" applyFont="1" applyFill="1" applyBorder="1" applyAlignment="1">
      <alignment/>
    </xf>
    <xf numFmtId="177" fontId="12" fillId="0" borderId="10" xfId="17" applyNumberFormat="1" applyFont="1" applyFill="1" applyBorder="1" applyAlignment="1">
      <alignment horizontal="right"/>
    </xf>
    <xf numFmtId="180" fontId="12" fillId="0" borderId="10" xfId="17" applyNumberFormat="1" applyFont="1" applyFill="1" applyBorder="1" applyAlignment="1">
      <alignment/>
    </xf>
    <xf numFmtId="180" fontId="12" fillId="0" borderId="11" xfId="17" applyNumberFormat="1" applyFont="1" applyFill="1" applyBorder="1" applyAlignment="1">
      <alignment/>
    </xf>
    <xf numFmtId="177" fontId="9" fillId="0" borderId="3" xfId="17" applyNumberFormat="1" applyFont="1" applyFill="1" applyBorder="1" applyAlignment="1">
      <alignment horizontal="left" wrapText="1"/>
    </xf>
    <xf numFmtId="38" fontId="6" fillId="0" borderId="10" xfId="17" applyFont="1" applyFill="1" applyBorder="1" applyAlignment="1">
      <alignment/>
    </xf>
    <xf numFmtId="177" fontId="6" fillId="0" borderId="10" xfId="17" applyNumberFormat="1" applyFont="1" applyFill="1" applyBorder="1" applyAlignment="1">
      <alignment horizontal="right"/>
    </xf>
    <xf numFmtId="180" fontId="6" fillId="0" borderId="10" xfId="17" applyNumberFormat="1" applyFont="1" applyFill="1" applyBorder="1" applyAlignment="1">
      <alignment/>
    </xf>
    <xf numFmtId="180" fontId="6" fillId="0" borderId="11" xfId="17" applyNumberFormat="1" applyFont="1" applyFill="1" applyBorder="1" applyAlignment="1">
      <alignment/>
    </xf>
    <xf numFmtId="177" fontId="9" fillId="0" borderId="0" xfId="17" applyNumberFormat="1" applyFont="1" applyFill="1" applyBorder="1" applyAlignment="1">
      <alignment horizontal="left"/>
    </xf>
    <xf numFmtId="180" fontId="6" fillId="0" borderId="10" xfId="17" applyNumberFormat="1" applyFont="1" applyFill="1" applyBorder="1" applyAlignment="1">
      <alignment horizontal="right"/>
    </xf>
    <xf numFmtId="38" fontId="6" fillId="0" borderId="10" xfId="17" applyFont="1" applyFill="1" applyBorder="1" applyAlignment="1">
      <alignment horizontal="right"/>
    </xf>
    <xf numFmtId="178" fontId="6" fillId="0" borderId="10" xfId="17" applyNumberFormat="1" applyFont="1" applyFill="1" applyBorder="1" applyAlignment="1">
      <alignment horizontal="right"/>
    </xf>
    <xf numFmtId="180" fontId="6" fillId="0" borderId="11" xfId="17" applyNumberFormat="1" applyFont="1" applyFill="1" applyBorder="1" applyAlignment="1">
      <alignment horizontal="right"/>
    </xf>
    <xf numFmtId="177" fontId="9" fillId="0" borderId="0" xfId="17" applyNumberFormat="1" applyFont="1" applyFill="1" applyBorder="1" applyAlignment="1">
      <alignment horizontal="centerContinuous"/>
    </xf>
    <xf numFmtId="177" fontId="9" fillId="0" borderId="3" xfId="17" applyNumberFormat="1" applyFont="1" applyFill="1" applyBorder="1" applyAlignment="1">
      <alignment horizontal="centerContinuous" wrapText="1"/>
    </xf>
    <xf numFmtId="177" fontId="8" fillId="0" borderId="0" xfId="17" applyNumberFormat="1" applyFont="1" applyFill="1" applyBorder="1" applyAlignment="1">
      <alignment/>
    </xf>
    <xf numFmtId="177" fontId="8" fillId="0" borderId="3" xfId="17" applyNumberFormat="1" applyFont="1" applyFill="1" applyBorder="1" applyAlignment="1">
      <alignment wrapText="1"/>
    </xf>
    <xf numFmtId="177" fontId="9" fillId="0" borderId="0" xfId="17" applyNumberFormat="1" applyFont="1" applyFill="1" applyBorder="1" applyAlignment="1">
      <alignment/>
    </xf>
    <xf numFmtId="177" fontId="9" fillId="0" borderId="3" xfId="17" applyNumberFormat="1" applyFont="1" applyFill="1" applyBorder="1" applyAlignment="1">
      <alignment wrapText="1"/>
    </xf>
    <xf numFmtId="177" fontId="9" fillId="0" borderId="0" xfId="17" applyNumberFormat="1" applyFont="1" applyFill="1" applyBorder="1" applyAlignment="1">
      <alignment wrapText="1"/>
    </xf>
    <xf numFmtId="177" fontId="9" fillId="0" borderId="3" xfId="17" applyNumberFormat="1" applyFont="1" applyFill="1" applyBorder="1" applyAlignment="1">
      <alignment shrinkToFit="1"/>
    </xf>
    <xf numFmtId="177" fontId="9" fillId="0" borderId="15" xfId="17" applyNumberFormat="1" applyFont="1" applyFill="1" applyBorder="1" applyAlignment="1">
      <alignment horizontal="left"/>
    </xf>
    <xf numFmtId="177" fontId="9" fillId="0" borderId="12" xfId="17" applyNumberFormat="1" applyFont="1" applyFill="1" applyBorder="1" applyAlignment="1">
      <alignment horizontal="left" wrapText="1"/>
    </xf>
    <xf numFmtId="38" fontId="6" fillId="0" borderId="13" xfId="17" applyFont="1" applyFill="1" applyBorder="1" applyAlignment="1">
      <alignment/>
    </xf>
    <xf numFmtId="180" fontId="6" fillId="0" borderId="13" xfId="17" applyNumberFormat="1" applyFont="1" applyFill="1" applyBorder="1" applyAlignment="1">
      <alignment/>
    </xf>
    <xf numFmtId="180" fontId="6" fillId="0" borderId="14" xfId="17" applyNumberFormat="1" applyFont="1" applyFill="1" applyBorder="1" applyAlignment="1">
      <alignment/>
    </xf>
    <xf numFmtId="177" fontId="9" fillId="0" borderId="0" xfId="17" applyNumberFormat="1" applyFont="1" applyFill="1" applyBorder="1" applyAlignment="1">
      <alignment horizontal="left" wrapText="1"/>
    </xf>
    <xf numFmtId="38" fontId="6" fillId="0" borderId="10" xfId="17" applyFont="1" applyFill="1" applyBorder="1" applyAlignment="1">
      <alignment wrapText="1"/>
    </xf>
    <xf numFmtId="180" fontId="6" fillId="0" borderId="10" xfId="17" applyNumberFormat="1" applyFont="1" applyFill="1" applyBorder="1" applyAlignment="1">
      <alignment wrapText="1"/>
    </xf>
    <xf numFmtId="180" fontId="6" fillId="0" borderId="11" xfId="17" applyNumberFormat="1" applyFont="1" applyFill="1" applyBorder="1" applyAlignment="1">
      <alignment wrapText="1"/>
    </xf>
    <xf numFmtId="177" fontId="4" fillId="0" borderId="0" xfId="17" applyNumberFormat="1" applyFont="1" applyFill="1" applyAlignment="1">
      <alignment vertical="center" wrapText="1"/>
    </xf>
    <xf numFmtId="0" fontId="6" fillId="0" borderId="0" xfId="24" applyFont="1" applyFill="1">
      <alignment/>
      <protection/>
    </xf>
    <xf numFmtId="0" fontId="4" fillId="0" borderId="0" xfId="24" applyFont="1" applyFill="1">
      <alignment/>
      <protection/>
    </xf>
    <xf numFmtId="38" fontId="4" fillId="0" borderId="21" xfId="17" applyFont="1" applyFill="1" applyBorder="1" applyAlignment="1">
      <alignment/>
    </xf>
    <xf numFmtId="0" fontId="4" fillId="0" borderId="21" xfId="25" applyFont="1" applyFill="1" applyBorder="1">
      <alignment/>
      <protection/>
    </xf>
    <xf numFmtId="38" fontId="4" fillId="0" borderId="21" xfId="17" applyFont="1" applyFill="1" applyBorder="1" applyAlignment="1">
      <alignment/>
    </xf>
    <xf numFmtId="38" fontId="4" fillId="0" borderId="21" xfId="17" applyFont="1" applyFill="1" applyBorder="1" applyAlignment="1">
      <alignment horizontal="right"/>
    </xf>
    <xf numFmtId="38" fontId="4" fillId="0" borderId="18" xfId="17" applyFont="1" applyFill="1" applyBorder="1" applyAlignment="1">
      <alignment horizontal="centerContinuous" vertical="center"/>
    </xf>
    <xf numFmtId="38" fontId="4" fillId="0" borderId="20" xfId="17" applyFont="1" applyFill="1" applyBorder="1" applyAlignment="1">
      <alignment horizontal="centerContinuous" vertical="center"/>
    </xf>
    <xf numFmtId="38" fontId="4" fillId="0" borderId="7" xfId="17" applyFont="1" applyFill="1" applyBorder="1" applyAlignment="1">
      <alignment horizontal="centerContinuous" vertical="center"/>
    </xf>
    <xf numFmtId="38" fontId="10" fillId="0" borderId="7" xfId="17" applyFont="1" applyFill="1" applyBorder="1" applyAlignment="1">
      <alignment horizontal="center" vertical="center"/>
    </xf>
    <xf numFmtId="38" fontId="4" fillId="0" borderId="3" xfId="17" applyFont="1" applyFill="1" applyBorder="1" applyAlignment="1">
      <alignment/>
    </xf>
    <xf numFmtId="38" fontId="4" fillId="0" borderId="4" xfId="17" applyFont="1" applyFill="1" applyBorder="1" applyAlignment="1">
      <alignment/>
    </xf>
    <xf numFmtId="38" fontId="4" fillId="0" borderId="5" xfId="17" applyFont="1" applyFill="1" applyBorder="1" applyAlignment="1">
      <alignment/>
    </xf>
    <xf numFmtId="38" fontId="7" fillId="0" borderId="3" xfId="17" applyFont="1" applyFill="1" applyBorder="1" applyAlignment="1">
      <alignment/>
    </xf>
    <xf numFmtId="183" fontId="7" fillId="0" borderId="10" xfId="25" applyNumberFormat="1" applyFont="1" applyFill="1" applyBorder="1" applyAlignment="1" quotePrefix="1">
      <alignment horizontal="right"/>
      <protection/>
    </xf>
    <xf numFmtId="184" fontId="7" fillId="0" borderId="10" xfId="25" applyNumberFormat="1" applyFont="1" applyFill="1" applyBorder="1" applyAlignment="1" quotePrefix="1">
      <alignment horizontal="right"/>
      <protection/>
    </xf>
    <xf numFmtId="185" fontId="7" fillId="0" borderId="10" xfId="25" applyNumberFormat="1" applyFont="1" applyFill="1" applyBorder="1" applyAlignment="1" quotePrefix="1">
      <alignment horizontal="right"/>
      <protection/>
    </xf>
    <xf numFmtId="186" fontId="7" fillId="0" borderId="10" xfId="25" applyNumberFormat="1" applyFont="1" applyFill="1" applyBorder="1" applyAlignment="1" quotePrefix="1">
      <alignment horizontal="right"/>
      <protection/>
    </xf>
    <xf numFmtId="187" fontId="7" fillId="0" borderId="10" xfId="25" applyNumberFormat="1" applyFont="1" applyFill="1" applyBorder="1" applyAlignment="1" quotePrefix="1">
      <alignment horizontal="right"/>
      <protection/>
    </xf>
    <xf numFmtId="38" fontId="7" fillId="0" borderId="10" xfId="17" applyFont="1" applyFill="1" applyBorder="1" applyAlignment="1">
      <alignment/>
    </xf>
    <xf numFmtId="38" fontId="7" fillId="0" borderId="11" xfId="17" applyFont="1" applyFill="1" applyBorder="1" applyAlignment="1">
      <alignment/>
    </xf>
    <xf numFmtId="0" fontId="7" fillId="0" borderId="0" xfId="27" applyFont="1" applyFill="1" applyBorder="1" applyAlignment="1">
      <alignment horizontal="distributed"/>
      <protection/>
    </xf>
    <xf numFmtId="0" fontId="4" fillId="0" borderId="0" xfId="27" applyFont="1" applyFill="1" applyBorder="1" applyAlignment="1">
      <alignment horizontal="distributed"/>
      <protection/>
    </xf>
    <xf numFmtId="183" fontId="4" fillId="0" borderId="10" xfId="25" applyNumberFormat="1" applyFont="1" applyFill="1" applyBorder="1" applyAlignment="1" quotePrefix="1">
      <alignment horizontal="right"/>
      <protection/>
    </xf>
    <xf numFmtId="184" fontId="4" fillId="0" borderId="10" xfId="25" applyNumberFormat="1" applyFont="1" applyFill="1" applyBorder="1" applyAlignment="1" quotePrefix="1">
      <alignment horizontal="right"/>
      <protection/>
    </xf>
    <xf numFmtId="185" fontId="4" fillId="0" borderId="10" xfId="25" applyNumberFormat="1" applyFont="1" applyFill="1" applyBorder="1" applyAlignment="1" quotePrefix="1">
      <alignment horizontal="right"/>
      <protection/>
    </xf>
    <xf numFmtId="186" fontId="4" fillId="0" borderId="10" xfId="25" applyNumberFormat="1" applyFont="1" applyFill="1" applyBorder="1" applyAlignment="1" quotePrefix="1">
      <alignment horizontal="right"/>
      <protection/>
    </xf>
    <xf numFmtId="187" fontId="4" fillId="0" borderId="10" xfId="25" applyNumberFormat="1" applyFont="1" applyFill="1" applyBorder="1" applyAlignment="1" quotePrefix="1">
      <alignment horizontal="right"/>
      <protection/>
    </xf>
    <xf numFmtId="38" fontId="14" fillId="0" borderId="10" xfId="17" applyFont="1" applyFill="1" applyBorder="1" applyAlignment="1">
      <alignment/>
    </xf>
    <xf numFmtId="38" fontId="14" fillId="0" borderId="11" xfId="17" applyFont="1" applyFill="1" applyBorder="1" applyAlignment="1">
      <alignment/>
    </xf>
    <xf numFmtId="184" fontId="7" fillId="0" borderId="10" xfId="25" applyNumberFormat="1" applyFont="1" applyFill="1" applyBorder="1" applyAlignment="1">
      <alignment horizontal="right"/>
      <protection/>
    </xf>
    <xf numFmtId="185" fontId="7" fillId="0" borderId="10" xfId="25" applyNumberFormat="1" applyFont="1" applyFill="1" applyBorder="1" applyAlignment="1">
      <alignment horizontal="right"/>
      <protection/>
    </xf>
    <xf numFmtId="0" fontId="14" fillId="0" borderId="0" xfId="27" applyFont="1" applyFill="1" applyBorder="1" applyAlignment="1">
      <alignment horizontal="distributed"/>
      <protection/>
    </xf>
    <xf numFmtId="183" fontId="14" fillId="0" borderId="10" xfId="25" applyNumberFormat="1" applyFont="1" applyFill="1" applyBorder="1" applyAlignment="1" quotePrefix="1">
      <alignment horizontal="right"/>
      <protection/>
    </xf>
    <xf numFmtId="184" fontId="14" fillId="0" borderId="10" xfId="25" applyNumberFormat="1" applyFont="1" applyFill="1" applyBorder="1" applyAlignment="1" quotePrefix="1">
      <alignment horizontal="right"/>
      <protection/>
    </xf>
    <xf numFmtId="184" fontId="14" fillId="0" borderId="10" xfId="25" applyNumberFormat="1" applyFont="1" applyFill="1" applyBorder="1" applyAlignment="1">
      <alignment horizontal="right"/>
      <protection/>
    </xf>
    <xf numFmtId="185" fontId="14" fillId="0" borderId="10" xfId="25" applyNumberFormat="1" applyFont="1" applyFill="1" applyBorder="1" applyAlignment="1">
      <alignment horizontal="right"/>
      <protection/>
    </xf>
    <xf numFmtId="185" fontId="14" fillId="0" borderId="10" xfId="25" applyNumberFormat="1" applyFont="1" applyFill="1" applyBorder="1" applyAlignment="1" quotePrefix="1">
      <alignment horizontal="right"/>
      <protection/>
    </xf>
    <xf numFmtId="186" fontId="14" fillId="0" borderId="10" xfId="25" applyNumberFormat="1" applyFont="1" applyFill="1" applyBorder="1" applyAlignment="1" quotePrefix="1">
      <alignment horizontal="right"/>
      <protection/>
    </xf>
    <xf numFmtId="187" fontId="14" fillId="0" borderId="10" xfId="25" applyNumberFormat="1" applyFont="1" applyFill="1" applyBorder="1" applyAlignment="1" quotePrefix="1">
      <alignment horizontal="right"/>
      <protection/>
    </xf>
    <xf numFmtId="38" fontId="14" fillId="0" borderId="0" xfId="17" applyFont="1" applyFill="1" applyAlignment="1">
      <alignment/>
    </xf>
    <xf numFmtId="0" fontId="7" fillId="0" borderId="0" xfId="25" applyFont="1" applyFill="1" applyBorder="1" applyAlignment="1">
      <alignment horizontal="distributed"/>
      <protection/>
    </xf>
    <xf numFmtId="49" fontId="4" fillId="0" borderId="0" xfId="27" applyNumberFormat="1" applyFont="1" applyFill="1" applyBorder="1" applyAlignment="1">
      <alignment horizontal="distributed"/>
      <protection/>
    </xf>
    <xf numFmtId="184" fontId="4" fillId="0" borderId="10" xfId="25" applyNumberFormat="1" applyFont="1" applyFill="1" applyBorder="1" applyAlignment="1">
      <alignment horizontal="right"/>
      <protection/>
    </xf>
    <xf numFmtId="185" fontId="4" fillId="0" borderId="10" xfId="25" applyNumberFormat="1" applyFont="1" applyFill="1" applyBorder="1" applyAlignment="1">
      <alignment horizontal="right"/>
      <protection/>
    </xf>
    <xf numFmtId="38" fontId="4" fillId="0" borderId="10" xfId="17" applyFont="1" applyFill="1" applyBorder="1" applyAlignment="1">
      <alignment/>
    </xf>
    <xf numFmtId="38" fontId="4" fillId="0" borderId="11" xfId="17" applyFont="1" applyFill="1" applyBorder="1" applyAlignment="1">
      <alignment/>
    </xf>
    <xf numFmtId="38" fontId="7" fillId="0" borderId="11" xfId="17" applyFont="1" applyFill="1" applyBorder="1" applyAlignment="1">
      <alignment horizontal="right"/>
    </xf>
    <xf numFmtId="187" fontId="4" fillId="0" borderId="10" xfId="25" applyNumberFormat="1" applyFont="1" applyFill="1" applyBorder="1" applyAlignment="1">
      <alignment horizontal="right"/>
      <protection/>
    </xf>
    <xf numFmtId="38" fontId="14" fillId="0" borderId="11" xfId="17" applyFont="1" applyFill="1" applyBorder="1" applyAlignment="1">
      <alignment horizontal="right"/>
    </xf>
    <xf numFmtId="38" fontId="7" fillId="0" borderId="10" xfId="17" applyFont="1" applyFill="1" applyBorder="1" applyAlignment="1">
      <alignment horizontal="right"/>
    </xf>
    <xf numFmtId="0" fontId="4" fillId="0" borderId="0" xfId="25" applyFont="1" applyFill="1" applyBorder="1" applyAlignment="1">
      <alignment horizontal="distributed"/>
      <protection/>
    </xf>
    <xf numFmtId="187" fontId="7" fillId="0" borderId="10" xfId="25" applyNumberFormat="1" applyFont="1" applyFill="1" applyBorder="1" applyAlignment="1">
      <alignment horizontal="right"/>
      <protection/>
    </xf>
    <xf numFmtId="38" fontId="14" fillId="0" borderId="10" xfId="17" applyFont="1" applyFill="1" applyBorder="1" applyAlignment="1">
      <alignment horizontal="right"/>
    </xf>
    <xf numFmtId="49" fontId="7" fillId="0" borderId="0" xfId="25" applyNumberFormat="1" applyFont="1" applyFill="1" applyBorder="1" applyAlignment="1">
      <alignment horizontal="distributed"/>
      <protection/>
    </xf>
    <xf numFmtId="49" fontId="4" fillId="0" borderId="0" xfId="25" applyNumberFormat="1" applyFont="1" applyFill="1" applyBorder="1" applyAlignment="1">
      <alignment horizontal="distributed"/>
      <protection/>
    </xf>
    <xf numFmtId="49" fontId="4" fillId="0" borderId="0" xfId="25" applyNumberFormat="1" applyFont="1" applyFill="1" applyBorder="1" applyAlignment="1">
      <alignment wrapText="1"/>
      <protection/>
    </xf>
    <xf numFmtId="49" fontId="4" fillId="0" borderId="0" xfId="25" applyNumberFormat="1" applyFont="1" applyFill="1" applyBorder="1" applyAlignment="1">
      <alignment horizontal="distributed" wrapText="1"/>
      <protection/>
    </xf>
    <xf numFmtId="186" fontId="4" fillId="0" borderId="10" xfId="25" applyNumberFormat="1" applyFont="1" applyFill="1" applyBorder="1" applyAlignment="1">
      <alignment horizontal="right"/>
      <protection/>
    </xf>
    <xf numFmtId="0" fontId="7" fillId="0" borderId="0" xfId="25" applyNumberFormat="1" applyFont="1" applyFill="1" applyBorder="1" applyAlignment="1">
      <alignment horizontal="distributed"/>
      <protection/>
    </xf>
    <xf numFmtId="0" fontId="4" fillId="0" borderId="0" xfId="25" applyNumberFormat="1" applyFont="1" applyFill="1" applyBorder="1" applyAlignment="1">
      <alignment horizontal="distributed"/>
      <protection/>
    </xf>
    <xf numFmtId="186" fontId="7" fillId="0" borderId="10" xfId="25" applyNumberFormat="1" applyFont="1" applyFill="1" applyBorder="1" applyAlignment="1">
      <alignment horizontal="right"/>
      <protection/>
    </xf>
    <xf numFmtId="183" fontId="7" fillId="0" borderId="10" xfId="25" applyNumberFormat="1" applyFont="1" applyFill="1" applyBorder="1" applyAlignment="1">
      <alignment horizontal="right"/>
      <protection/>
    </xf>
    <xf numFmtId="183" fontId="4" fillId="0" borderId="10" xfId="25" applyNumberFormat="1" applyFont="1" applyFill="1" applyBorder="1" applyAlignment="1">
      <alignment horizontal="right"/>
      <protection/>
    </xf>
    <xf numFmtId="0" fontId="4" fillId="0" borderId="15" xfId="25" applyFont="1" applyFill="1" applyBorder="1" applyAlignment="1">
      <alignment horizontal="distributed"/>
      <protection/>
    </xf>
    <xf numFmtId="183" fontId="4" fillId="0" borderId="13" xfId="25" applyNumberFormat="1" applyFont="1" applyFill="1" applyBorder="1" applyAlignment="1">
      <alignment horizontal="right"/>
      <protection/>
    </xf>
    <xf numFmtId="0" fontId="4" fillId="0" borderId="13" xfId="25" applyFont="1" applyFill="1" applyBorder="1">
      <alignment/>
      <protection/>
    </xf>
    <xf numFmtId="38" fontId="4" fillId="0" borderId="13" xfId="17" applyFont="1" applyFill="1" applyBorder="1" applyAlignment="1">
      <alignment/>
    </xf>
    <xf numFmtId="38" fontId="4" fillId="0" borderId="14" xfId="17" applyFont="1" applyFill="1" applyBorder="1" applyAlignment="1">
      <alignment/>
    </xf>
    <xf numFmtId="0" fontId="4" fillId="0" borderId="0" xfId="25" applyFont="1" applyFill="1" applyBorder="1" applyAlignment="1">
      <alignment/>
      <protection/>
    </xf>
    <xf numFmtId="183" fontId="4" fillId="0" borderId="0" xfId="25" applyNumberFormat="1" applyFont="1" applyFill="1" applyBorder="1" applyAlignment="1">
      <alignment horizontal="right"/>
      <protection/>
    </xf>
    <xf numFmtId="0" fontId="4" fillId="0" borderId="0" xfId="25" applyFont="1" applyFill="1" applyBorder="1">
      <alignment/>
      <protection/>
    </xf>
    <xf numFmtId="0" fontId="5" fillId="0" borderId="0" xfId="26" applyFont="1" applyFill="1" applyAlignment="1">
      <alignment horizontal="left"/>
      <protection/>
    </xf>
    <xf numFmtId="0" fontId="4" fillId="0" borderId="0" xfId="26" applyFont="1" applyFill="1">
      <alignment/>
      <protection/>
    </xf>
    <xf numFmtId="0" fontId="4" fillId="0" borderId="0" xfId="26" applyFont="1" applyFill="1" applyAlignment="1">
      <alignment horizontal="centerContinuous"/>
      <protection/>
    </xf>
    <xf numFmtId="0" fontId="4" fillId="0" borderId="0" xfId="26" applyFont="1" applyFill="1" applyBorder="1">
      <alignment/>
      <protection/>
    </xf>
    <xf numFmtId="0" fontId="4" fillId="0" borderId="0" xfId="26" applyFont="1" applyFill="1" applyBorder="1" applyAlignment="1">
      <alignment horizontal="right"/>
      <protection/>
    </xf>
    <xf numFmtId="0" fontId="4" fillId="0" borderId="1" xfId="26" applyFont="1" applyFill="1" applyBorder="1" applyAlignment="1">
      <alignment vertical="center"/>
      <protection/>
    </xf>
    <xf numFmtId="0" fontId="4" fillId="0" borderId="6" xfId="26" applyFont="1" applyFill="1" applyBorder="1" applyAlignment="1">
      <alignment horizontal="distributed" vertical="center"/>
      <protection/>
    </xf>
    <xf numFmtId="0" fontId="6" fillId="0" borderId="7" xfId="26" applyFont="1" applyFill="1" applyBorder="1" applyAlignment="1">
      <alignment horizontal="distributed" vertical="center" wrapText="1"/>
      <protection/>
    </xf>
    <xf numFmtId="0" fontId="9" fillId="0" borderId="7" xfId="26" applyFont="1" applyFill="1" applyBorder="1" applyAlignment="1">
      <alignment horizontal="distributed" vertical="center" wrapText="1"/>
      <protection/>
    </xf>
    <xf numFmtId="0" fontId="6" fillId="0" borderId="22" xfId="26" applyFont="1" applyFill="1" applyBorder="1" applyAlignment="1">
      <alignment horizontal="distributed" vertical="center" wrapText="1"/>
      <protection/>
    </xf>
    <xf numFmtId="0" fontId="6" fillId="0" borderId="19" xfId="26" applyFont="1" applyFill="1" applyBorder="1" applyAlignment="1">
      <alignment horizontal="distributed" vertical="center" wrapText="1"/>
      <protection/>
    </xf>
    <xf numFmtId="0" fontId="4" fillId="0" borderId="0" xfId="26" applyFont="1" applyFill="1" applyBorder="1" applyAlignment="1">
      <alignment vertical="center"/>
      <protection/>
    </xf>
    <xf numFmtId="0" fontId="4" fillId="0" borderId="0" xfId="26" applyFont="1" applyFill="1" applyAlignment="1">
      <alignment vertical="center"/>
      <protection/>
    </xf>
    <xf numFmtId="0" fontId="7" fillId="0" borderId="3" xfId="26" applyFont="1" applyFill="1" applyBorder="1" applyAlignment="1">
      <alignment horizontal="distributed"/>
      <protection/>
    </xf>
    <xf numFmtId="176" fontId="8" fillId="0" borderId="10" xfId="17" applyNumberFormat="1" applyFont="1" applyFill="1" applyBorder="1" applyAlignment="1">
      <alignment horizontal="right"/>
    </xf>
    <xf numFmtId="176" fontId="8" fillId="0" borderId="11" xfId="17" applyNumberFormat="1" applyFont="1" applyFill="1" applyBorder="1" applyAlignment="1">
      <alignment horizontal="right"/>
    </xf>
    <xf numFmtId="176" fontId="8" fillId="0" borderId="4" xfId="17" applyNumberFormat="1" applyFont="1" applyFill="1" applyBorder="1" applyAlignment="1">
      <alignment horizontal="right"/>
    </xf>
    <xf numFmtId="176" fontId="8" fillId="0" borderId="3" xfId="17" applyNumberFormat="1" applyFont="1" applyFill="1" applyBorder="1" applyAlignment="1">
      <alignment horizontal="right"/>
    </xf>
    <xf numFmtId="0" fontId="7" fillId="0" borderId="0" xfId="26" applyFont="1" applyFill="1" applyBorder="1">
      <alignment/>
      <protection/>
    </xf>
    <xf numFmtId="0" fontId="7" fillId="0" borderId="0" xfId="26" applyFont="1" applyFill="1">
      <alignment/>
      <protection/>
    </xf>
    <xf numFmtId="0" fontId="4" fillId="0" borderId="3" xfId="26" applyFont="1" applyFill="1" applyBorder="1" applyAlignment="1">
      <alignment horizontal="distributed"/>
      <protection/>
    </xf>
    <xf numFmtId="176" fontId="12" fillId="0" borderId="10" xfId="17" applyNumberFormat="1" applyFont="1" applyFill="1" applyBorder="1" applyAlignment="1">
      <alignment horizontal="right"/>
    </xf>
    <xf numFmtId="176" fontId="12" fillId="0" borderId="11" xfId="17" applyNumberFormat="1" applyFont="1" applyFill="1" applyBorder="1" applyAlignment="1">
      <alignment horizontal="right"/>
    </xf>
    <xf numFmtId="176" fontId="12" fillId="0" borderId="3" xfId="17" applyNumberFormat="1" applyFont="1" applyFill="1" applyBorder="1" applyAlignment="1">
      <alignment horizontal="right"/>
    </xf>
    <xf numFmtId="176" fontId="8" fillId="0" borderId="10" xfId="26" applyNumberFormat="1" applyFont="1" applyFill="1" applyBorder="1" applyAlignment="1">
      <alignment horizontal="right"/>
      <protection/>
    </xf>
    <xf numFmtId="176" fontId="8" fillId="0" borderId="10" xfId="26" applyNumberFormat="1" applyFont="1" applyBorder="1" applyAlignment="1">
      <alignment horizontal="right"/>
      <protection/>
    </xf>
    <xf numFmtId="176" fontId="8" fillId="0" borderId="0" xfId="26" applyNumberFormat="1" applyFont="1" applyBorder="1" applyAlignment="1">
      <alignment horizontal="right"/>
      <protection/>
    </xf>
    <xf numFmtId="176" fontId="8" fillId="0" borderId="11" xfId="26" applyNumberFormat="1" applyFont="1" applyBorder="1" applyAlignment="1">
      <alignment horizontal="right"/>
      <protection/>
    </xf>
    <xf numFmtId="176" fontId="8" fillId="0" borderId="3" xfId="26" applyNumberFormat="1" applyFont="1" applyFill="1" applyBorder="1" applyAlignment="1">
      <alignment horizontal="right"/>
      <protection/>
    </xf>
    <xf numFmtId="176" fontId="6" fillId="0" borderId="10" xfId="17" applyNumberFormat="1" applyFont="1" applyFill="1" applyBorder="1" applyAlignment="1">
      <alignment horizontal="right"/>
    </xf>
    <xf numFmtId="176" fontId="6" fillId="0" borderId="0" xfId="17" applyNumberFormat="1" applyFont="1" applyFill="1" applyBorder="1" applyAlignment="1">
      <alignment horizontal="right"/>
    </xf>
    <xf numFmtId="176" fontId="6" fillId="0" borderId="11" xfId="17" applyNumberFormat="1" applyFont="1" applyFill="1" applyBorder="1" applyAlignment="1">
      <alignment horizontal="right"/>
    </xf>
    <xf numFmtId="176" fontId="6" fillId="0" borderId="3" xfId="17" applyNumberFormat="1" applyFont="1" applyFill="1" applyBorder="1" applyAlignment="1">
      <alignment horizontal="right"/>
    </xf>
    <xf numFmtId="176" fontId="6" fillId="0" borderId="10" xfId="26" applyNumberFormat="1" applyFont="1" applyFill="1" applyBorder="1" applyAlignment="1">
      <alignment horizontal="right"/>
      <protection/>
    </xf>
    <xf numFmtId="176" fontId="6" fillId="0" borderId="10" xfId="26" applyNumberFormat="1" applyFont="1" applyBorder="1" applyAlignment="1">
      <alignment horizontal="right"/>
      <protection/>
    </xf>
    <xf numFmtId="176" fontId="6" fillId="0" borderId="0" xfId="26" applyNumberFormat="1" applyFont="1" applyBorder="1" applyAlignment="1">
      <alignment horizontal="right"/>
      <protection/>
    </xf>
    <xf numFmtId="176" fontId="6" fillId="0" borderId="11" xfId="26" applyNumberFormat="1" applyFont="1" applyBorder="1" applyAlignment="1">
      <alignment horizontal="right"/>
      <protection/>
    </xf>
    <xf numFmtId="176" fontId="6" fillId="0" borderId="3" xfId="26" applyNumberFormat="1" applyFont="1" applyFill="1" applyBorder="1" applyAlignment="1">
      <alignment horizontal="right"/>
      <protection/>
    </xf>
    <xf numFmtId="0" fontId="4" fillId="0" borderId="12" xfId="26" applyFont="1" applyFill="1" applyBorder="1" applyAlignment="1">
      <alignment horizontal="distributed"/>
      <protection/>
    </xf>
    <xf numFmtId="176" fontId="6" fillId="0" borderId="13" xfId="26" applyNumberFormat="1" applyFont="1" applyFill="1" applyBorder="1" applyAlignment="1">
      <alignment horizontal="right"/>
      <protection/>
    </xf>
    <xf numFmtId="176" fontId="6" fillId="0" borderId="13" xfId="26" applyNumberFormat="1" applyFont="1" applyBorder="1" applyAlignment="1">
      <alignment horizontal="right"/>
      <protection/>
    </xf>
    <xf numFmtId="176" fontId="6" fillId="0" borderId="15" xfId="26" applyNumberFormat="1" applyFont="1" applyBorder="1" applyAlignment="1">
      <alignment horizontal="right"/>
      <protection/>
    </xf>
    <xf numFmtId="176" fontId="6" fillId="0" borderId="14" xfId="26" applyNumberFormat="1" applyFont="1" applyBorder="1" applyAlignment="1">
      <alignment horizontal="right"/>
      <protection/>
    </xf>
    <xf numFmtId="176" fontId="6" fillId="0" borderId="12" xfId="26" applyNumberFormat="1" applyFont="1" applyFill="1" applyBorder="1" applyAlignment="1">
      <alignment horizontal="right"/>
      <protection/>
    </xf>
    <xf numFmtId="0" fontId="4" fillId="0" borderId="0" xfId="26" applyFont="1" applyFill="1" applyAlignment="1">
      <alignment/>
      <protection/>
    </xf>
    <xf numFmtId="38" fontId="4" fillId="0" borderId="0" xfId="17" applyFont="1" applyAlignment="1">
      <alignment/>
    </xf>
    <xf numFmtId="38" fontId="4" fillId="0" borderId="0" xfId="17" applyFont="1" applyAlignment="1">
      <alignment horizontal="centerContinuous"/>
    </xf>
    <xf numFmtId="38" fontId="4" fillId="0" borderId="0" xfId="17" applyFont="1" applyBorder="1" applyAlignment="1">
      <alignment/>
    </xf>
    <xf numFmtId="38" fontId="4" fillId="0" borderId="0" xfId="17" applyFont="1" applyBorder="1" applyAlignment="1">
      <alignment horizontal="centerContinuous"/>
    </xf>
    <xf numFmtId="38" fontId="4" fillId="0" borderId="0" xfId="17" applyFont="1" applyBorder="1" applyAlignment="1">
      <alignment horizontal="right"/>
    </xf>
    <xf numFmtId="38" fontId="7" fillId="0" borderId="3" xfId="17" applyFont="1" applyBorder="1" applyAlignment="1">
      <alignment horizontal="distributed"/>
    </xf>
    <xf numFmtId="38" fontId="8" fillId="0" borderId="10" xfId="17" applyFont="1" applyBorder="1" applyAlignment="1">
      <alignment/>
    </xf>
    <xf numFmtId="178" fontId="8" fillId="0" borderId="10" xfId="17" applyNumberFormat="1" applyFont="1" applyBorder="1" applyAlignment="1">
      <alignment/>
    </xf>
    <xf numFmtId="38" fontId="8" fillId="0" borderId="3" xfId="17" applyFont="1" applyBorder="1" applyAlignment="1">
      <alignment/>
    </xf>
    <xf numFmtId="180" fontId="8" fillId="0" borderId="10" xfId="17" applyNumberFormat="1" applyFont="1" applyBorder="1" applyAlignment="1">
      <alignment/>
    </xf>
    <xf numFmtId="38" fontId="8" fillId="0" borderId="10" xfId="17" applyNumberFormat="1" applyFont="1" applyBorder="1" applyAlignment="1">
      <alignment/>
    </xf>
    <xf numFmtId="179" fontId="8" fillId="0" borderId="11" xfId="17" applyNumberFormat="1" applyFont="1" applyBorder="1" applyAlignment="1">
      <alignment/>
    </xf>
    <xf numFmtId="38" fontId="7" fillId="0" borderId="0" xfId="17" applyFont="1" applyAlignment="1">
      <alignment/>
    </xf>
    <xf numFmtId="38" fontId="4" fillId="0" borderId="3" xfId="17" applyFont="1" applyBorder="1" applyAlignment="1">
      <alignment horizontal="distributed"/>
    </xf>
    <xf numFmtId="38" fontId="6" fillId="0" borderId="10" xfId="17" applyFont="1" applyBorder="1" applyAlignment="1">
      <alignment/>
    </xf>
    <xf numFmtId="178" fontId="6" fillId="0" borderId="10" xfId="17" applyNumberFormat="1" applyFont="1" applyBorder="1" applyAlignment="1">
      <alignment/>
    </xf>
    <xf numFmtId="38" fontId="6" fillId="0" borderId="3" xfId="17" applyFont="1" applyBorder="1" applyAlignment="1">
      <alignment/>
    </xf>
    <xf numFmtId="180" fontId="6" fillId="0" borderId="10" xfId="17" applyNumberFormat="1" applyFont="1" applyBorder="1" applyAlignment="1">
      <alignment/>
    </xf>
    <xf numFmtId="38" fontId="6" fillId="0" borderId="10" xfId="17" applyNumberFormat="1" applyFont="1" applyBorder="1" applyAlignment="1">
      <alignment/>
    </xf>
    <xf numFmtId="179" fontId="6" fillId="0" borderId="11" xfId="17" applyNumberFormat="1" applyFont="1" applyBorder="1" applyAlignment="1">
      <alignment/>
    </xf>
    <xf numFmtId="38" fontId="4" fillId="0" borderId="12" xfId="17" applyFont="1" applyBorder="1" applyAlignment="1">
      <alignment horizontal="distributed"/>
    </xf>
    <xf numFmtId="38" fontId="6" fillId="0" borderId="13" xfId="17" applyFont="1" applyBorder="1" applyAlignment="1">
      <alignment/>
    </xf>
    <xf numFmtId="178" fontId="6" fillId="0" borderId="13" xfId="17" applyNumberFormat="1" applyFont="1" applyBorder="1" applyAlignment="1">
      <alignment/>
    </xf>
    <xf numFmtId="38" fontId="6" fillId="0" borderId="12" xfId="17" applyFont="1" applyBorder="1" applyAlignment="1">
      <alignment/>
    </xf>
    <xf numFmtId="180" fontId="6" fillId="0" borderId="13" xfId="17" applyNumberFormat="1" applyFont="1" applyBorder="1" applyAlignment="1">
      <alignment/>
    </xf>
    <xf numFmtId="38" fontId="6" fillId="0" borderId="13" xfId="17" applyNumberFormat="1" applyFont="1" applyBorder="1" applyAlignment="1">
      <alignment/>
    </xf>
    <xf numFmtId="179" fontId="6" fillId="0" borderId="14" xfId="17" applyNumberFormat="1" applyFont="1" applyBorder="1" applyAlignment="1">
      <alignment/>
    </xf>
    <xf numFmtId="38" fontId="4" fillId="0" borderId="0" xfId="17" applyFont="1" applyAlignment="1">
      <alignment/>
    </xf>
    <xf numFmtId="0" fontId="16" fillId="0" borderId="0" xfId="0" applyFont="1" applyFill="1" applyAlignment="1">
      <alignment vertical="center"/>
    </xf>
    <xf numFmtId="38" fontId="16" fillId="0" borderId="0" xfId="17" applyFont="1" applyFill="1" applyAlignment="1">
      <alignment vertical="center"/>
    </xf>
    <xf numFmtId="176" fontId="16" fillId="0" borderId="0" xfId="17" applyNumberFormat="1" applyFont="1" applyFill="1" applyAlignment="1">
      <alignment vertical="center"/>
    </xf>
    <xf numFmtId="38" fontId="16" fillId="0" borderId="0" xfId="17" applyFont="1" applyFill="1" applyAlignment="1">
      <alignment/>
    </xf>
    <xf numFmtId="177" fontId="16" fillId="0" borderId="0" xfId="17" applyNumberFormat="1" applyFont="1" applyFill="1" applyAlignment="1">
      <alignment vertical="center"/>
    </xf>
    <xf numFmtId="0" fontId="16" fillId="0" borderId="0" xfId="0" applyFont="1" applyFill="1" applyAlignment="1">
      <alignment horizontal="left"/>
    </xf>
    <xf numFmtId="38" fontId="16" fillId="0" borderId="0" xfId="17" applyFont="1" applyFill="1" applyAlignment="1">
      <alignment/>
    </xf>
    <xf numFmtId="38" fontId="4" fillId="0" borderId="0" xfId="17" applyFont="1" applyAlignment="1">
      <alignment horizontal="right"/>
    </xf>
    <xf numFmtId="38" fontId="5" fillId="0" borderId="0" xfId="17" applyFont="1" applyAlignment="1">
      <alignment/>
    </xf>
    <xf numFmtId="176" fontId="4" fillId="0" borderId="20" xfId="17" applyNumberFormat="1" applyFont="1" applyFill="1" applyBorder="1" applyAlignment="1">
      <alignment horizontal="distributed" vertical="center"/>
    </xf>
    <xf numFmtId="176" fontId="4" fillId="0" borderId="23" xfId="17" applyNumberFormat="1" applyFont="1" applyFill="1" applyBorder="1" applyAlignment="1">
      <alignment horizontal="distributed" vertical="center"/>
    </xf>
    <xf numFmtId="176" fontId="4" fillId="0" borderId="17" xfId="17" applyNumberFormat="1" applyFont="1" applyFill="1" applyBorder="1" applyAlignment="1">
      <alignment horizontal="distributed" vertical="center"/>
    </xf>
    <xf numFmtId="176" fontId="4" fillId="0" borderId="2" xfId="17" applyNumberFormat="1" applyFont="1" applyFill="1" applyBorder="1" applyAlignment="1">
      <alignment horizontal="distributed" vertical="center"/>
    </xf>
    <xf numFmtId="176" fontId="4" fillId="0" borderId="7" xfId="17" applyNumberFormat="1" applyFont="1" applyFill="1" applyBorder="1" applyAlignment="1">
      <alignment horizontal="distributed" vertical="center"/>
    </xf>
    <xf numFmtId="179" fontId="4" fillId="0" borderId="7" xfId="17" applyNumberFormat="1" applyFont="1" applyFill="1" applyBorder="1" applyAlignment="1">
      <alignment horizontal="distributed" vertical="center"/>
    </xf>
    <xf numFmtId="179" fontId="4" fillId="0" borderId="19" xfId="17" applyNumberFormat="1" applyFont="1" applyFill="1" applyBorder="1" applyAlignment="1">
      <alignment horizontal="distributed" vertical="center"/>
    </xf>
    <xf numFmtId="38" fontId="4" fillId="0" borderId="18" xfId="17" applyFont="1" applyFill="1" applyBorder="1" applyAlignment="1">
      <alignment horizontal="center"/>
    </xf>
    <xf numFmtId="0" fontId="0" fillId="0" borderId="18" xfId="23" applyFont="1" applyFill="1" applyBorder="1" applyAlignment="1">
      <alignment horizontal="center"/>
      <protection/>
    </xf>
    <xf numFmtId="0" fontId="0" fillId="0" borderId="20" xfId="23" applyFont="1" applyFill="1" applyBorder="1" applyAlignment="1">
      <alignment horizontal="center"/>
      <protection/>
    </xf>
    <xf numFmtId="177" fontId="6" fillId="0" borderId="7" xfId="17" applyNumberFormat="1" applyFont="1" applyFill="1" applyBorder="1" applyAlignment="1">
      <alignment horizontal="distributed" vertical="center"/>
    </xf>
    <xf numFmtId="177" fontId="6" fillId="0" borderId="19" xfId="17" applyNumberFormat="1" applyFont="1" applyFill="1" applyBorder="1" applyAlignment="1">
      <alignment horizontal="distributed" vertical="center"/>
    </xf>
    <xf numFmtId="177" fontId="6" fillId="0" borderId="2" xfId="17" applyNumberFormat="1" applyFont="1" applyFill="1" applyBorder="1" applyAlignment="1">
      <alignment horizontal="center" vertical="center"/>
    </xf>
    <xf numFmtId="177" fontId="6" fillId="0" borderId="1" xfId="17" applyNumberFormat="1" applyFont="1" applyFill="1" applyBorder="1" applyAlignment="1">
      <alignment horizontal="center" vertical="center"/>
    </xf>
    <xf numFmtId="177" fontId="6" fillId="0" borderId="0" xfId="17" applyNumberFormat="1" applyFont="1" applyFill="1" applyBorder="1" applyAlignment="1">
      <alignment horizontal="center" vertical="center"/>
    </xf>
    <xf numFmtId="177" fontId="6" fillId="0" borderId="3" xfId="17" applyNumberFormat="1" applyFont="1" applyFill="1" applyBorder="1" applyAlignment="1">
      <alignment horizontal="center" vertical="center"/>
    </xf>
    <xf numFmtId="177" fontId="6" fillId="0" borderId="9" xfId="17" applyNumberFormat="1" applyFont="1" applyFill="1" applyBorder="1" applyAlignment="1">
      <alignment horizontal="center" vertical="center"/>
    </xf>
    <xf numFmtId="177" fontId="6" fillId="0" borderId="6" xfId="17" applyNumberFormat="1" applyFont="1" applyFill="1" applyBorder="1" applyAlignment="1">
      <alignment horizontal="center" vertical="center"/>
    </xf>
    <xf numFmtId="38" fontId="4" fillId="0" borderId="1" xfId="17" applyFont="1" applyFill="1" applyBorder="1" applyAlignment="1">
      <alignment horizontal="distributed" vertical="center"/>
    </xf>
    <xf numFmtId="38" fontId="4" fillId="0" borderId="3" xfId="17" applyFont="1" applyFill="1" applyBorder="1" applyAlignment="1">
      <alignment horizontal="distributed" vertical="center"/>
    </xf>
    <xf numFmtId="38" fontId="4" fillId="0" borderId="6" xfId="17" applyFont="1" applyFill="1" applyBorder="1" applyAlignment="1">
      <alignment horizontal="distributed" vertical="center"/>
    </xf>
    <xf numFmtId="38" fontId="4" fillId="0" borderId="7" xfId="17" applyFont="1" applyFill="1" applyBorder="1" applyAlignment="1">
      <alignment horizontal="center" vertical="center"/>
    </xf>
    <xf numFmtId="38" fontId="4" fillId="0" borderId="18" xfId="17" applyFont="1" applyFill="1" applyBorder="1" applyAlignment="1">
      <alignment horizontal="distributed" vertical="center"/>
    </xf>
    <xf numFmtId="38" fontId="4" fillId="0" borderId="7" xfId="17" applyFont="1" applyFill="1" applyBorder="1" applyAlignment="1">
      <alignment horizontal="distributed" vertical="center"/>
    </xf>
    <xf numFmtId="38" fontId="4" fillId="0" borderId="7" xfId="17" applyFont="1" applyFill="1" applyBorder="1" applyAlignment="1">
      <alignment horizontal="center" vertical="center" wrapText="1"/>
    </xf>
    <xf numFmtId="38" fontId="4" fillId="0" borderId="19" xfId="17" applyFont="1" applyFill="1" applyBorder="1" applyAlignment="1">
      <alignment horizontal="center" vertical="center"/>
    </xf>
    <xf numFmtId="0" fontId="4" fillId="0" borderId="18" xfId="26" applyFont="1" applyFill="1" applyBorder="1" applyAlignment="1">
      <alignment horizontal="distributed" vertical="center"/>
      <protection/>
    </xf>
    <xf numFmtId="0" fontId="4" fillId="0" borderId="17" xfId="26" applyFont="1" applyFill="1" applyBorder="1" applyAlignment="1">
      <alignment horizontal="distributed" vertical="center"/>
      <protection/>
    </xf>
    <xf numFmtId="0" fontId="4" fillId="0" borderId="20" xfId="26" applyFont="1" applyFill="1" applyBorder="1" applyAlignment="1">
      <alignment horizontal="distributed" vertical="center"/>
      <protection/>
    </xf>
    <xf numFmtId="38" fontId="6" fillId="0" borderId="7" xfId="17" applyFont="1" applyBorder="1" applyAlignment="1">
      <alignment horizontal="distributed" vertical="center" wrapText="1"/>
    </xf>
    <xf numFmtId="38" fontId="4" fillId="0" borderId="18" xfId="17" applyFont="1" applyBorder="1" applyAlignment="1">
      <alignment horizontal="distributed" vertical="center"/>
    </xf>
    <xf numFmtId="38" fontId="4" fillId="0" borderId="20" xfId="17" applyFont="1" applyBorder="1" applyAlignment="1">
      <alignment horizontal="distributed" vertical="center"/>
    </xf>
    <xf numFmtId="38" fontId="4" fillId="0" borderId="7" xfId="17" applyFont="1" applyBorder="1" applyAlignment="1">
      <alignment horizontal="distributed" vertical="center"/>
    </xf>
    <xf numFmtId="38" fontId="4" fillId="0" borderId="1" xfId="17" applyFont="1" applyBorder="1" applyAlignment="1">
      <alignment horizontal="center" vertical="center"/>
    </xf>
    <xf numFmtId="38" fontId="4" fillId="0" borderId="3" xfId="17" applyFont="1" applyBorder="1" applyAlignment="1">
      <alignment horizontal="center" vertical="center"/>
    </xf>
    <xf numFmtId="38" fontId="4" fillId="0" borderId="6" xfId="17" applyFont="1" applyBorder="1" applyAlignment="1">
      <alignment horizontal="center" vertical="center"/>
    </xf>
    <xf numFmtId="38" fontId="6" fillId="0" borderId="19" xfId="17" applyFont="1" applyBorder="1" applyAlignment="1">
      <alignment horizontal="distributed" vertical="center" wrapText="1"/>
    </xf>
    <xf numFmtId="38" fontId="4" fillId="0" borderId="7" xfId="17" applyFont="1" applyBorder="1" applyAlignment="1">
      <alignment horizontal="distributed"/>
    </xf>
  </cellXfs>
  <cellStyles count="15">
    <cellStyle name="Normal" xfId="0"/>
    <cellStyle name="Percent" xfId="15"/>
    <cellStyle name="Hyperlink" xfId="16"/>
    <cellStyle name="Comma [0]" xfId="17"/>
    <cellStyle name="Comma" xfId="18"/>
    <cellStyle name="Currency [0]" xfId="19"/>
    <cellStyle name="Currency" xfId="20"/>
    <cellStyle name="標準_３－１" xfId="21"/>
    <cellStyle name="標準_３－２" xfId="22"/>
    <cellStyle name="標準_３－３" xfId="23"/>
    <cellStyle name="標準_３－４" xfId="24"/>
    <cellStyle name="標準_３－５" xfId="25"/>
    <cellStyle name="標準_３－６" xfId="26"/>
    <cellStyle name="標準_産業　小分類　1－634"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
  <sheetViews>
    <sheetView tabSelected="1" workbookViewId="0" topLeftCell="A1">
      <selection activeCell="A1" sqref="A1"/>
    </sheetView>
  </sheetViews>
  <sheetFormatPr defaultColWidth="9.00390625" defaultRowHeight="13.5"/>
  <cols>
    <col min="1" max="16384" width="9.00390625" style="317" customWidth="1"/>
  </cols>
  <sheetData>
    <row r="1" ht="13.5">
      <c r="A1" s="317" t="s">
        <v>338</v>
      </c>
    </row>
    <row r="3" ht="13.5">
      <c r="A3" s="318" t="s">
        <v>339</v>
      </c>
    </row>
    <row r="4" ht="13.5">
      <c r="A4" s="319" t="s">
        <v>344</v>
      </c>
    </row>
    <row r="5" ht="13.5">
      <c r="A5" s="320" t="s">
        <v>352</v>
      </c>
    </row>
    <row r="6" ht="13.5">
      <c r="A6" s="321" t="s">
        <v>360</v>
      </c>
    </row>
    <row r="7" ht="13.5">
      <c r="A7" s="320" t="s">
        <v>368</v>
      </c>
    </row>
    <row r="8" ht="13.5">
      <c r="A8" s="322" t="s">
        <v>460</v>
      </c>
    </row>
    <row r="9" ht="13.5">
      <c r="A9" s="323" t="s">
        <v>480</v>
      </c>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1" sqref="B1"/>
    </sheetView>
  </sheetViews>
  <sheetFormatPr defaultColWidth="9.00390625" defaultRowHeight="13.5"/>
  <cols>
    <col min="1" max="1" width="1.12109375" style="1" customWidth="1"/>
    <col min="2" max="2" width="10.625" style="1" customWidth="1"/>
    <col min="3" max="3" width="8.625" style="1" customWidth="1"/>
    <col min="4" max="4" width="7.625" style="1" customWidth="1"/>
    <col min="5" max="5" width="8.625" style="1" customWidth="1"/>
    <col min="6" max="6" width="7.625" style="1" customWidth="1"/>
    <col min="7" max="7" width="11.625" style="1" customWidth="1"/>
    <col min="8" max="8" width="8.625" style="1" customWidth="1"/>
    <col min="9" max="9" width="7.625" style="1" customWidth="1"/>
    <col min="10" max="10" width="8.625" style="1" customWidth="1"/>
    <col min="11" max="11" width="7.625" style="1" customWidth="1"/>
    <col min="12" max="12" width="11.625" style="1" customWidth="1"/>
    <col min="13" max="16384" width="9.00390625" style="1" customWidth="1"/>
  </cols>
  <sheetData>
    <row r="1" ht="18" customHeight="1">
      <c r="B1" s="2" t="s">
        <v>339</v>
      </c>
    </row>
    <row r="2" spans="5:12" ht="15" customHeight="1" thickBot="1">
      <c r="E2" s="3"/>
      <c r="L2" s="4" t="s">
        <v>483</v>
      </c>
    </row>
    <row r="3" spans="1:13" ht="15" customHeight="1" thickTop="1">
      <c r="A3" s="5"/>
      <c r="B3" s="6"/>
      <c r="C3" s="7" t="s">
        <v>0</v>
      </c>
      <c r="D3" s="7"/>
      <c r="E3" s="7"/>
      <c r="F3" s="7"/>
      <c r="G3" s="8"/>
      <c r="H3" s="7" t="s">
        <v>1</v>
      </c>
      <c r="I3" s="7"/>
      <c r="J3" s="7"/>
      <c r="K3" s="7"/>
      <c r="L3" s="7"/>
      <c r="M3" s="5"/>
    </row>
    <row r="4" spans="1:13" ht="22.5">
      <c r="A4" s="5"/>
      <c r="B4" s="9"/>
      <c r="C4" s="10" t="s">
        <v>340</v>
      </c>
      <c r="D4" s="10"/>
      <c r="E4" s="10" t="s">
        <v>341</v>
      </c>
      <c r="F4" s="10"/>
      <c r="G4" s="11" t="s">
        <v>342</v>
      </c>
      <c r="H4" s="10" t="s">
        <v>340</v>
      </c>
      <c r="I4" s="10"/>
      <c r="J4" s="10" t="s">
        <v>341</v>
      </c>
      <c r="K4" s="10"/>
      <c r="L4" s="12" t="s">
        <v>342</v>
      </c>
      <c r="M4" s="5"/>
    </row>
    <row r="5" spans="1:13" ht="15" customHeight="1">
      <c r="A5" s="5"/>
      <c r="B5" s="13"/>
      <c r="C5" s="14" t="s">
        <v>2</v>
      </c>
      <c r="D5" s="14" t="s">
        <v>3</v>
      </c>
      <c r="E5" s="14" t="s">
        <v>2</v>
      </c>
      <c r="F5" s="14" t="s">
        <v>3</v>
      </c>
      <c r="G5" s="15" t="s">
        <v>4</v>
      </c>
      <c r="H5" s="14" t="s">
        <v>2</v>
      </c>
      <c r="I5" s="14" t="s">
        <v>3</v>
      </c>
      <c r="J5" s="14" t="s">
        <v>2</v>
      </c>
      <c r="K5" s="14" t="s">
        <v>3</v>
      </c>
      <c r="L5" s="16" t="s">
        <v>5</v>
      </c>
      <c r="M5" s="5"/>
    </row>
    <row r="6" spans="1:13" ht="15" customHeight="1">
      <c r="A6" s="5"/>
      <c r="B6" s="17" t="s">
        <v>6</v>
      </c>
      <c r="C6" s="18">
        <v>70521</v>
      </c>
      <c r="D6" s="19">
        <v>100</v>
      </c>
      <c r="E6" s="20">
        <v>65796</v>
      </c>
      <c r="F6" s="21">
        <v>100</v>
      </c>
      <c r="G6" s="22">
        <v>-6.70013187561152</v>
      </c>
      <c r="H6" s="18">
        <v>569710</v>
      </c>
      <c r="I6" s="19">
        <v>100</v>
      </c>
      <c r="J6" s="18">
        <v>541968</v>
      </c>
      <c r="K6" s="19">
        <v>100</v>
      </c>
      <c r="L6" s="23">
        <v>-4.869495006231241</v>
      </c>
      <c r="M6" s="5"/>
    </row>
    <row r="7" spans="1:13" ht="19.5" customHeight="1">
      <c r="A7" s="5"/>
      <c r="B7" s="17" t="s">
        <v>7</v>
      </c>
      <c r="C7" s="18">
        <v>56836</v>
      </c>
      <c r="D7" s="19">
        <v>80.5944328639696</v>
      </c>
      <c r="E7" s="20">
        <v>53250</v>
      </c>
      <c r="F7" s="19">
        <v>80.9319715484224</v>
      </c>
      <c r="G7" s="22">
        <v>-6.309381377999859</v>
      </c>
      <c r="H7" s="18">
        <v>475592</v>
      </c>
      <c r="I7" s="19">
        <v>83.4796650927665</v>
      </c>
      <c r="J7" s="18">
        <v>455580</v>
      </c>
      <c r="K7" s="19">
        <v>84.06031352404571</v>
      </c>
      <c r="L7" s="23">
        <v>-4.2078083735638945</v>
      </c>
      <c r="M7" s="5"/>
    </row>
    <row r="8" spans="1:13" ht="15" customHeight="1">
      <c r="A8" s="5"/>
      <c r="B8" s="17" t="s">
        <v>8</v>
      </c>
      <c r="C8" s="18">
        <v>13685</v>
      </c>
      <c r="D8" s="19">
        <v>19.405567136030403</v>
      </c>
      <c r="E8" s="20">
        <v>12546</v>
      </c>
      <c r="F8" s="19">
        <v>19.068028451577604</v>
      </c>
      <c r="G8" s="22">
        <v>-8.322981366459627</v>
      </c>
      <c r="H8" s="18">
        <v>94118</v>
      </c>
      <c r="I8" s="19">
        <v>16.520334907233504</v>
      </c>
      <c r="J8" s="18">
        <v>86388</v>
      </c>
      <c r="K8" s="19">
        <v>15.939686475954302</v>
      </c>
      <c r="L8" s="23">
        <v>-8.213094200896746</v>
      </c>
      <c r="M8" s="5"/>
    </row>
    <row r="9" spans="1:13" ht="19.5" customHeight="1">
      <c r="A9" s="5"/>
      <c r="B9" s="17" t="s">
        <v>9</v>
      </c>
      <c r="C9" s="18">
        <v>32277</v>
      </c>
      <c r="D9" s="19">
        <v>45.76934530139958</v>
      </c>
      <c r="E9" s="24">
        <v>30285</v>
      </c>
      <c r="F9" s="25">
        <v>46.02863395951122</v>
      </c>
      <c r="G9" s="22">
        <v>-6.171577284134213</v>
      </c>
      <c r="H9" s="18">
        <v>273053</v>
      </c>
      <c r="I9" s="19">
        <v>47.928419722314864</v>
      </c>
      <c r="J9" s="18">
        <v>262058</v>
      </c>
      <c r="K9" s="19">
        <v>48.35303929383284</v>
      </c>
      <c r="L9" s="23">
        <v>-4.026690788967709</v>
      </c>
      <c r="M9" s="5"/>
    </row>
    <row r="10" spans="1:13" ht="15" customHeight="1">
      <c r="A10" s="5"/>
      <c r="B10" s="17" t="s">
        <v>10</v>
      </c>
      <c r="C10" s="18">
        <v>5654</v>
      </c>
      <c r="D10" s="19">
        <v>8.017469973483076</v>
      </c>
      <c r="E10" s="24">
        <v>5170</v>
      </c>
      <c r="F10" s="25">
        <v>7.857620524044015</v>
      </c>
      <c r="G10" s="22">
        <v>-8.560311284046692</v>
      </c>
      <c r="H10" s="18">
        <v>40430</v>
      </c>
      <c r="I10" s="19">
        <v>7.0965930034579</v>
      </c>
      <c r="J10" s="18">
        <v>36669</v>
      </c>
      <c r="K10" s="19">
        <v>6.765897617571517</v>
      </c>
      <c r="L10" s="23">
        <v>-9.302498144941875</v>
      </c>
      <c r="M10" s="5"/>
    </row>
    <row r="11" spans="1:13" ht="15" customHeight="1">
      <c r="A11" s="5"/>
      <c r="B11" s="17" t="s">
        <v>11</v>
      </c>
      <c r="C11" s="18">
        <v>14321</v>
      </c>
      <c r="D11" s="19">
        <v>20.307426156747635</v>
      </c>
      <c r="E11" s="24">
        <v>13234</v>
      </c>
      <c r="F11" s="25">
        <v>20.11368472247553</v>
      </c>
      <c r="G11" s="22">
        <v>-7.590252077368899</v>
      </c>
      <c r="H11" s="18">
        <v>111847</v>
      </c>
      <c r="I11" s="19">
        <v>19.632269049165366</v>
      </c>
      <c r="J11" s="18">
        <v>106948</v>
      </c>
      <c r="K11" s="19">
        <v>19.73326838484929</v>
      </c>
      <c r="L11" s="23">
        <v>-4.380090659561723</v>
      </c>
      <c r="M11" s="5"/>
    </row>
    <row r="12" spans="1:13" ht="15" customHeight="1">
      <c r="A12" s="5"/>
      <c r="B12" s="17" t="s">
        <v>12</v>
      </c>
      <c r="C12" s="18">
        <v>18269</v>
      </c>
      <c r="D12" s="19">
        <v>25.90575856836971</v>
      </c>
      <c r="E12" s="24">
        <v>17107</v>
      </c>
      <c r="F12" s="25">
        <v>26.000060793969237</v>
      </c>
      <c r="G12" s="22">
        <v>-6.3605013958071055</v>
      </c>
      <c r="H12" s="18">
        <v>144380</v>
      </c>
      <c r="I12" s="19">
        <v>25.342718225061873</v>
      </c>
      <c r="J12" s="18">
        <v>136293</v>
      </c>
      <c r="K12" s="19">
        <v>25.147794703746346</v>
      </c>
      <c r="L12" s="23">
        <v>-5.601191300734174</v>
      </c>
      <c r="M12" s="5"/>
    </row>
    <row r="13" spans="1:13" ht="19.5" customHeight="1">
      <c r="A13" s="5"/>
      <c r="B13" s="26" t="s">
        <v>13</v>
      </c>
      <c r="C13" s="27">
        <v>15445</v>
      </c>
      <c r="D13" s="28">
        <v>21.901277633612683</v>
      </c>
      <c r="E13" s="29">
        <v>14440</v>
      </c>
      <c r="F13" s="30">
        <v>21.946622895008815</v>
      </c>
      <c r="G13" s="31">
        <v>-6.506960181288443</v>
      </c>
      <c r="H13" s="27">
        <v>139436</v>
      </c>
      <c r="I13" s="28">
        <v>24.474908286672168</v>
      </c>
      <c r="J13" s="27">
        <v>134893</v>
      </c>
      <c r="K13" s="28">
        <v>24.88947686948307</v>
      </c>
      <c r="L13" s="32">
        <v>-3.258125591669296</v>
      </c>
      <c r="M13" s="5"/>
    </row>
    <row r="14" spans="1:13" ht="15" customHeight="1">
      <c r="A14" s="5"/>
      <c r="B14" s="26" t="s">
        <v>14</v>
      </c>
      <c r="C14" s="27">
        <v>5812</v>
      </c>
      <c r="D14" s="28">
        <v>8.241516711334212</v>
      </c>
      <c r="E14" s="29">
        <v>5394</v>
      </c>
      <c r="F14" s="30">
        <v>8.198066751778224</v>
      </c>
      <c r="G14" s="31">
        <v>-7.192016517549897</v>
      </c>
      <c r="H14" s="27">
        <v>50396</v>
      </c>
      <c r="I14" s="28">
        <v>8.845904056449774</v>
      </c>
      <c r="J14" s="27">
        <v>49360</v>
      </c>
      <c r="K14" s="28">
        <v>9.107548785168127</v>
      </c>
      <c r="L14" s="32">
        <v>-2.055718707833955</v>
      </c>
      <c r="M14" s="5"/>
    </row>
    <row r="15" spans="1:13" ht="15" customHeight="1">
      <c r="A15" s="5"/>
      <c r="B15" s="26" t="s">
        <v>15</v>
      </c>
      <c r="C15" s="27">
        <v>8459</v>
      </c>
      <c r="D15" s="28">
        <v>11.995008579004836</v>
      </c>
      <c r="E15" s="29">
        <v>7827</v>
      </c>
      <c r="F15" s="30">
        <v>11.895859930694876</v>
      </c>
      <c r="G15" s="31">
        <v>-7.471332308783545</v>
      </c>
      <c r="H15" s="27">
        <v>66981</v>
      </c>
      <c r="I15" s="28">
        <v>11.757034280598901</v>
      </c>
      <c r="J15" s="27">
        <v>63475</v>
      </c>
      <c r="K15" s="28">
        <v>11.711946092758243</v>
      </c>
      <c r="L15" s="32">
        <v>-5.234320180349651</v>
      </c>
      <c r="M15" s="5"/>
    </row>
    <row r="16" spans="1:13" ht="15" customHeight="1">
      <c r="A16" s="5"/>
      <c r="B16" s="26" t="s">
        <v>45</v>
      </c>
      <c r="C16" s="27">
        <v>6067</v>
      </c>
      <c r="D16" s="28">
        <f aca="true" t="shared" si="0" ref="D16:D21">C16/$C$6*100</f>
        <v>8.603111130018009</v>
      </c>
      <c r="E16" s="29">
        <v>5652</v>
      </c>
      <c r="F16" s="30">
        <f aca="true" t="shared" si="1" ref="F16:F21">E16/$E$6*100</f>
        <v>8.590187853364945</v>
      </c>
      <c r="G16" s="31">
        <v>-6.8</v>
      </c>
      <c r="H16" s="27">
        <v>50308</v>
      </c>
      <c r="I16" s="28">
        <f aca="true" t="shared" si="2" ref="I16:I21">H16/$H$6*100</f>
        <v>8.830457601235716</v>
      </c>
      <c r="J16" s="27">
        <v>48128</v>
      </c>
      <c r="K16" s="28">
        <f aca="true" t="shared" si="3" ref="K16:K21">J16/$J$6*100</f>
        <v>8.880229091016444</v>
      </c>
      <c r="L16" s="32">
        <v>-4.3</v>
      </c>
      <c r="M16" s="5"/>
    </row>
    <row r="17" spans="1:13" ht="15" customHeight="1">
      <c r="A17" s="5"/>
      <c r="B17" s="26" t="s">
        <v>46</v>
      </c>
      <c r="C17" s="27">
        <v>480</v>
      </c>
      <c r="D17" s="28">
        <f t="shared" si="0"/>
        <v>0.6806483175224401</v>
      </c>
      <c r="E17" s="29">
        <v>458</v>
      </c>
      <c r="F17" s="30">
        <f t="shared" si="1"/>
        <v>0.6960909477779804</v>
      </c>
      <c r="G17" s="31">
        <v>-4.6</v>
      </c>
      <c r="H17" s="27">
        <v>4197</v>
      </c>
      <c r="I17" s="28">
        <f t="shared" si="2"/>
        <v>0.7366905969703884</v>
      </c>
      <c r="J17" s="27">
        <v>4270</v>
      </c>
      <c r="K17" s="28">
        <f t="shared" si="3"/>
        <v>0.7878693945029965</v>
      </c>
      <c r="L17" s="32">
        <v>1.7</v>
      </c>
      <c r="M17" s="5"/>
    </row>
    <row r="18" spans="1:13" ht="15" customHeight="1">
      <c r="A18" s="5"/>
      <c r="B18" s="26" t="s">
        <v>47</v>
      </c>
      <c r="C18" s="27">
        <v>438</v>
      </c>
      <c r="D18" s="28">
        <f t="shared" si="0"/>
        <v>0.6210915897392266</v>
      </c>
      <c r="E18" s="29">
        <v>402</v>
      </c>
      <c r="F18" s="30">
        <f t="shared" si="1"/>
        <v>0.6109793908444282</v>
      </c>
      <c r="G18" s="31">
        <v>-8.2</v>
      </c>
      <c r="H18" s="27">
        <v>3037</v>
      </c>
      <c r="I18" s="28">
        <f t="shared" si="2"/>
        <v>0.5330782327851012</v>
      </c>
      <c r="J18" s="27">
        <v>2926</v>
      </c>
      <c r="K18" s="28">
        <f t="shared" si="3"/>
        <v>0.53988427361025</v>
      </c>
      <c r="L18" s="32">
        <v>-3.7</v>
      </c>
      <c r="M18" s="5"/>
    </row>
    <row r="19" spans="1:13" ht="15" customHeight="1">
      <c r="A19" s="5"/>
      <c r="B19" s="26" t="s">
        <v>48</v>
      </c>
      <c r="C19" s="27">
        <v>458</v>
      </c>
      <c r="D19" s="28">
        <f t="shared" si="0"/>
        <v>0.6494519363026616</v>
      </c>
      <c r="E19" s="29">
        <v>430</v>
      </c>
      <c r="F19" s="30">
        <f t="shared" si="1"/>
        <v>0.6535351693112044</v>
      </c>
      <c r="G19" s="31">
        <v>-6.1</v>
      </c>
      <c r="H19" s="27">
        <v>3358</v>
      </c>
      <c r="I19" s="28">
        <f t="shared" si="2"/>
        <v>0.5894226887363746</v>
      </c>
      <c r="J19" s="27">
        <v>3124</v>
      </c>
      <c r="K19" s="28">
        <f t="shared" si="3"/>
        <v>0.5764177958846279</v>
      </c>
      <c r="L19" s="32">
        <v>-7</v>
      </c>
      <c r="M19" s="5"/>
    </row>
    <row r="20" spans="1:13" ht="15" customHeight="1">
      <c r="A20" s="5"/>
      <c r="B20" s="26" t="s">
        <v>49</v>
      </c>
      <c r="C20" s="27">
        <v>279</v>
      </c>
      <c r="D20" s="28">
        <f t="shared" si="0"/>
        <v>0.39562683455991837</v>
      </c>
      <c r="E20" s="29">
        <v>244</v>
      </c>
      <c r="F20" s="30">
        <f t="shared" si="1"/>
        <v>0.37084321235333456</v>
      </c>
      <c r="G20" s="31">
        <v>-12.5</v>
      </c>
      <c r="H20" s="27">
        <v>1911</v>
      </c>
      <c r="I20" s="28">
        <f t="shared" si="2"/>
        <v>0.3354338172052448</v>
      </c>
      <c r="J20" s="27">
        <v>1652</v>
      </c>
      <c r="K20" s="28">
        <f t="shared" si="3"/>
        <v>0.30481504443066754</v>
      </c>
      <c r="L20" s="32">
        <v>-13.6</v>
      </c>
      <c r="M20" s="5"/>
    </row>
    <row r="21" spans="1:13" ht="15" customHeight="1">
      <c r="A21" s="5"/>
      <c r="B21" s="26" t="s">
        <v>50</v>
      </c>
      <c r="C21" s="27">
        <v>737</v>
      </c>
      <c r="D21" s="28">
        <f t="shared" si="0"/>
        <v>1.04507877086258</v>
      </c>
      <c r="E21" s="29">
        <v>641</v>
      </c>
      <c r="F21" s="30">
        <f t="shared" si="1"/>
        <v>0.9742233570429814</v>
      </c>
      <c r="G21" s="31">
        <v>-13</v>
      </c>
      <c r="H21" s="27">
        <v>4170</v>
      </c>
      <c r="I21" s="28">
        <f t="shared" si="2"/>
        <v>0.7319513436660757</v>
      </c>
      <c r="J21" s="27">
        <v>3375</v>
      </c>
      <c r="K21" s="28">
        <f t="shared" si="3"/>
        <v>0.6227304933132584</v>
      </c>
      <c r="L21" s="32">
        <v>-19.1</v>
      </c>
      <c r="M21" s="5"/>
    </row>
    <row r="22" spans="1:13" ht="15" customHeight="1">
      <c r="A22" s="5"/>
      <c r="B22" s="26" t="s">
        <v>16</v>
      </c>
      <c r="C22" s="27">
        <v>7267</v>
      </c>
      <c r="D22" s="28">
        <v>10.304731923824109</v>
      </c>
      <c r="E22" s="29">
        <v>6908</v>
      </c>
      <c r="F22" s="30">
        <v>10.499118487446045</v>
      </c>
      <c r="G22" s="31">
        <v>-4.9401403605339205</v>
      </c>
      <c r="H22" s="27">
        <v>59137</v>
      </c>
      <c r="I22" s="28">
        <v>10.380193431745976</v>
      </c>
      <c r="J22" s="27">
        <v>55526</v>
      </c>
      <c r="K22" s="28">
        <v>10.245254332359107</v>
      </c>
      <c r="L22" s="32">
        <v>-6.1</v>
      </c>
      <c r="M22" s="5"/>
    </row>
    <row r="23" spans="1:13" ht="15" customHeight="1">
      <c r="A23" s="5"/>
      <c r="B23" s="26" t="s">
        <v>51</v>
      </c>
      <c r="C23" s="27">
        <v>6324</v>
      </c>
      <c r="D23" s="28">
        <f>C23/$C$6*100</f>
        <v>8.967541583358148</v>
      </c>
      <c r="E23" s="29">
        <v>6042</v>
      </c>
      <c r="F23" s="30">
        <f>E23/$E$6*100</f>
        <v>9.1829290534379</v>
      </c>
      <c r="G23" s="31">
        <v>-4.5</v>
      </c>
      <c r="H23" s="27">
        <v>52780</v>
      </c>
      <c r="I23" s="28">
        <f>H23/$H$6*100</f>
        <v>9.26436257043057</v>
      </c>
      <c r="J23" s="27">
        <v>50062</v>
      </c>
      <c r="K23" s="28">
        <f>J23/$J$6*100</f>
        <v>9.237076727777286</v>
      </c>
      <c r="L23" s="32">
        <v>-5.1</v>
      </c>
      <c r="M23" s="5"/>
    </row>
    <row r="24" spans="1:13" ht="15" customHeight="1">
      <c r="A24" s="5"/>
      <c r="B24" s="26" t="s">
        <v>52</v>
      </c>
      <c r="C24" s="27">
        <v>349</v>
      </c>
      <c r="D24" s="28">
        <f>C24/$C$6*100</f>
        <v>0.4948880475319408</v>
      </c>
      <c r="E24" s="29">
        <v>332</v>
      </c>
      <c r="F24" s="30">
        <f>E24/$E$6*100</f>
        <v>0.504589944677488</v>
      </c>
      <c r="G24" s="31">
        <v>-4.9</v>
      </c>
      <c r="H24" s="27">
        <v>2131</v>
      </c>
      <c r="I24" s="28">
        <f>H24/$H$6*100</f>
        <v>0.3740499552403854</v>
      </c>
      <c r="J24" s="27">
        <v>1806</v>
      </c>
      <c r="K24" s="28">
        <f>J24/$J$6*100</f>
        <v>0.33323000619962806</v>
      </c>
      <c r="L24" s="32">
        <v>-15.3</v>
      </c>
      <c r="M24" s="5"/>
    </row>
    <row r="25" spans="1:13" ht="15" customHeight="1">
      <c r="A25" s="5"/>
      <c r="B25" s="26" t="s">
        <v>53</v>
      </c>
      <c r="C25" s="27">
        <v>277</v>
      </c>
      <c r="D25" s="28">
        <f>C25/$C$6*100</f>
        <v>0.3927907999035748</v>
      </c>
      <c r="E25" s="29">
        <v>242</v>
      </c>
      <c r="F25" s="30">
        <f>E25/$E$6*100</f>
        <v>0.36780351389142196</v>
      </c>
      <c r="G25" s="31">
        <v>-12.6</v>
      </c>
      <c r="H25" s="27">
        <v>1776</v>
      </c>
      <c r="I25" s="28">
        <f>H25/$H$6*100</f>
        <v>0.31173755068368114</v>
      </c>
      <c r="J25" s="27">
        <v>1568</v>
      </c>
      <c r="K25" s="28">
        <f>J25/$J$6*100</f>
        <v>0.28931597437487083</v>
      </c>
      <c r="L25" s="32">
        <v>-11.7</v>
      </c>
      <c r="M25" s="5"/>
    </row>
    <row r="26" spans="1:13" ht="15" customHeight="1">
      <c r="A26" s="5"/>
      <c r="B26" s="26" t="s">
        <v>54</v>
      </c>
      <c r="C26" s="27">
        <v>317</v>
      </c>
      <c r="D26" s="28">
        <f>C26/$C$6*100</f>
        <v>0.44951149303044485</v>
      </c>
      <c r="E26" s="29">
        <v>292</v>
      </c>
      <c r="F26" s="30">
        <f>E26/$E$6*100</f>
        <v>0.44379597543923643</v>
      </c>
      <c r="G26" s="31">
        <v>-7.9</v>
      </c>
      <c r="H26" s="27">
        <v>2450</v>
      </c>
      <c r="I26" s="28">
        <f>H26/$H$6*100</f>
        <v>0.4300433553913395</v>
      </c>
      <c r="J26" s="27">
        <v>2090</v>
      </c>
      <c r="K26" s="28">
        <f>J26/$J$6*100</f>
        <v>0.3856316240073215</v>
      </c>
      <c r="L26" s="32">
        <v>-14.7</v>
      </c>
      <c r="M26" s="5"/>
    </row>
    <row r="27" spans="1:13" ht="15" customHeight="1">
      <c r="A27" s="5"/>
      <c r="B27" s="26" t="s">
        <v>17</v>
      </c>
      <c r="C27" s="27">
        <v>2933</v>
      </c>
      <c r="D27" s="28">
        <v>4.1590448235277435</v>
      </c>
      <c r="E27" s="29">
        <v>2748</v>
      </c>
      <c r="F27" s="30">
        <v>4.1765456866678825</v>
      </c>
      <c r="G27" s="31">
        <v>-6.30753494715309</v>
      </c>
      <c r="H27" s="27">
        <v>23200</v>
      </c>
      <c r="I27" s="28">
        <v>4.072247283705745</v>
      </c>
      <c r="J27" s="27">
        <v>21631</v>
      </c>
      <c r="K27" s="28">
        <v>3.9911950521063972</v>
      </c>
      <c r="L27" s="32">
        <v>-6.762931034482758</v>
      </c>
      <c r="M27" s="5"/>
    </row>
    <row r="28" spans="1:13" ht="15" customHeight="1">
      <c r="A28" s="5"/>
      <c r="B28" s="26" t="s">
        <v>18</v>
      </c>
      <c r="C28" s="27">
        <v>2342</v>
      </c>
      <c r="D28" s="28">
        <v>3.3209965825782386</v>
      </c>
      <c r="E28" s="29">
        <v>2351</v>
      </c>
      <c r="F28" s="30">
        <v>3.5731655419782355</v>
      </c>
      <c r="G28" s="31">
        <v>0.3842869342442357</v>
      </c>
      <c r="H28" s="27">
        <v>20387</v>
      </c>
      <c r="I28" s="28">
        <v>3.5784873005564233</v>
      </c>
      <c r="J28" s="27">
        <v>20144</v>
      </c>
      <c r="K28" s="28">
        <v>3.7168246095710447</v>
      </c>
      <c r="L28" s="32">
        <v>-1.1919360376710648</v>
      </c>
      <c r="M28" s="5"/>
    </row>
    <row r="29" spans="1:13" ht="15" customHeight="1">
      <c r="A29" s="5"/>
      <c r="B29" s="26" t="s">
        <v>19</v>
      </c>
      <c r="C29" s="27">
        <v>1877</v>
      </c>
      <c r="D29" s="28">
        <v>2.6616185249783753</v>
      </c>
      <c r="E29" s="29">
        <v>1668</v>
      </c>
      <c r="F29" s="30">
        <v>2.5351085172350905</v>
      </c>
      <c r="G29" s="31">
        <v>-11.134789557805009</v>
      </c>
      <c r="H29" s="27">
        <v>14050</v>
      </c>
      <c r="I29" s="28">
        <v>2.466166997244212</v>
      </c>
      <c r="J29" s="27">
        <v>12729</v>
      </c>
      <c r="K29" s="28">
        <v>2.3486626516694713</v>
      </c>
      <c r="L29" s="32">
        <v>-9.402135231316725</v>
      </c>
      <c r="M29" s="5"/>
    </row>
    <row r="30" spans="1:13" ht="15" customHeight="1">
      <c r="A30" s="5"/>
      <c r="B30" s="26" t="s">
        <v>20</v>
      </c>
      <c r="C30" s="27">
        <v>1565</v>
      </c>
      <c r="D30" s="28">
        <v>2.2191971185887893</v>
      </c>
      <c r="E30" s="29">
        <v>1448</v>
      </c>
      <c r="F30" s="30">
        <v>2.2007416864247067</v>
      </c>
      <c r="G30" s="31">
        <v>-7.476038338658148</v>
      </c>
      <c r="H30" s="27">
        <v>10969</v>
      </c>
      <c r="I30" s="28">
        <v>1.9253655368520826</v>
      </c>
      <c r="J30" s="27">
        <v>10521</v>
      </c>
      <c r="K30" s="28">
        <v>1.9412585244885305</v>
      </c>
      <c r="L30" s="32">
        <v>-4.0842373962986604</v>
      </c>
      <c r="M30" s="5"/>
    </row>
    <row r="31" spans="1:13" ht="15" customHeight="1">
      <c r="A31" s="5"/>
      <c r="B31" s="26" t="s">
        <v>21</v>
      </c>
      <c r="C31" s="27">
        <v>2074</v>
      </c>
      <c r="D31" s="28">
        <v>2.94096793862821</v>
      </c>
      <c r="E31" s="29">
        <v>1932</v>
      </c>
      <c r="F31" s="30">
        <v>2.9363487142075506</v>
      </c>
      <c r="G31" s="31">
        <v>-6.846673095467695</v>
      </c>
      <c r="H31" s="27">
        <v>15558</v>
      </c>
      <c r="I31" s="28">
        <v>2.730863070685085</v>
      </c>
      <c r="J31" s="27">
        <v>14450</v>
      </c>
      <c r="K31" s="28">
        <v>2.666209075074543</v>
      </c>
      <c r="L31" s="32">
        <v>-7.121738012598021</v>
      </c>
      <c r="M31" s="5"/>
    </row>
    <row r="32" spans="1:13" ht="15" customHeight="1">
      <c r="A32" s="5"/>
      <c r="B32" s="26" t="s">
        <v>22</v>
      </c>
      <c r="C32" s="27">
        <v>3428</v>
      </c>
      <c r="D32" s="28">
        <v>4.86096340097276</v>
      </c>
      <c r="E32" s="29">
        <v>3298</v>
      </c>
      <c r="F32" s="30">
        <v>5.012462763693842</v>
      </c>
      <c r="G32" s="31">
        <v>-3.7922987164527426</v>
      </c>
      <c r="H32" s="27">
        <v>28373</v>
      </c>
      <c r="I32" s="28">
        <v>4.98025311123203</v>
      </c>
      <c r="J32" s="27">
        <v>27635</v>
      </c>
      <c r="K32" s="28">
        <v>5.099009535618339</v>
      </c>
      <c r="L32" s="32">
        <v>-2.6010643922038557</v>
      </c>
      <c r="M32" s="5"/>
    </row>
    <row r="33" spans="1:13" ht="15" customHeight="1">
      <c r="A33" s="5"/>
      <c r="B33" s="26" t="s">
        <v>23</v>
      </c>
      <c r="C33" s="27">
        <v>2105</v>
      </c>
      <c r="D33" s="28">
        <v>2.9849264758015344</v>
      </c>
      <c r="E33" s="29">
        <v>2002</v>
      </c>
      <c r="F33" s="30">
        <v>3.042738160374491</v>
      </c>
      <c r="G33" s="31">
        <v>-4.89311163895487</v>
      </c>
      <c r="H33" s="27">
        <v>23241</v>
      </c>
      <c r="I33" s="28">
        <v>4.079443927612294</v>
      </c>
      <c r="J33" s="27">
        <v>23283</v>
      </c>
      <c r="K33" s="28">
        <v>4.296010096537065</v>
      </c>
      <c r="L33" s="32">
        <v>0.1807151155285917</v>
      </c>
      <c r="M33" s="5"/>
    </row>
    <row r="34" spans="1:13" ht="15" customHeight="1">
      <c r="A34" s="5"/>
      <c r="B34" s="26" t="s">
        <v>24</v>
      </c>
      <c r="C34" s="27">
        <v>1226</v>
      </c>
      <c r="D34" s="28">
        <v>1.7384892443385658</v>
      </c>
      <c r="E34" s="29">
        <v>1154</v>
      </c>
      <c r="F34" s="30">
        <v>1.7539060125235577</v>
      </c>
      <c r="G34" s="31">
        <v>-5.872756933115824</v>
      </c>
      <c r="H34" s="27">
        <v>8653</v>
      </c>
      <c r="I34" s="28">
        <v>1.518842920082147</v>
      </c>
      <c r="J34" s="27">
        <v>7804</v>
      </c>
      <c r="K34" s="28">
        <v>1.4399374132790128</v>
      </c>
      <c r="L34" s="32">
        <v>-9.811626025655842</v>
      </c>
      <c r="M34" s="5"/>
    </row>
    <row r="35" spans="1:13" ht="15" customHeight="1">
      <c r="A35" s="5"/>
      <c r="B35" s="26" t="s">
        <v>25</v>
      </c>
      <c r="C35" s="27">
        <v>2303</v>
      </c>
      <c r="D35" s="28">
        <v>3.265693906779541</v>
      </c>
      <c r="E35" s="29">
        <v>2080</v>
      </c>
      <c r="F35" s="30">
        <v>3.1612864003890815</v>
      </c>
      <c r="G35" s="31">
        <v>-9.683022145028223</v>
      </c>
      <c r="H35" s="27">
        <v>15211</v>
      </c>
      <c r="I35" s="28">
        <v>2.669954889329659</v>
      </c>
      <c r="J35" s="27">
        <v>14129</v>
      </c>
      <c r="K35" s="28">
        <v>2.606980485932749</v>
      </c>
      <c r="L35" s="32">
        <v>-7.113273289067122</v>
      </c>
      <c r="M35" s="5"/>
    </row>
    <row r="36" spans="1:13" ht="15" customHeight="1">
      <c r="A36" s="5"/>
      <c r="B36" s="26" t="s">
        <v>26</v>
      </c>
      <c r="C36" s="27">
        <v>632</v>
      </c>
      <c r="D36" s="28">
        <v>0.8961869514045462</v>
      </c>
      <c r="E36" s="29">
        <v>578</v>
      </c>
      <c r="F36" s="30">
        <v>0.8784728554927351</v>
      </c>
      <c r="G36" s="31">
        <v>-8.544303797468354</v>
      </c>
      <c r="H36" s="27">
        <v>3817</v>
      </c>
      <c r="I36" s="28">
        <v>0.6699899949096909</v>
      </c>
      <c r="J36" s="27">
        <v>3341</v>
      </c>
      <c r="K36" s="28">
        <v>0.6164570601954359</v>
      </c>
      <c r="L36" s="32">
        <v>-12.470526591564056</v>
      </c>
      <c r="M36" s="5"/>
    </row>
    <row r="37" spans="1:13" ht="15" customHeight="1">
      <c r="A37" s="5"/>
      <c r="B37" s="26" t="s">
        <v>27</v>
      </c>
      <c r="C37" s="27">
        <v>498</v>
      </c>
      <c r="D37" s="28">
        <v>0.7061726294295316</v>
      </c>
      <c r="E37" s="29">
        <v>468</v>
      </c>
      <c r="F37" s="30">
        <v>0.7112894400875434</v>
      </c>
      <c r="G37" s="31">
        <v>-6.024096385542169</v>
      </c>
      <c r="H37" s="27">
        <v>3139</v>
      </c>
      <c r="I37" s="28">
        <v>0.5509820786013937</v>
      </c>
      <c r="J37" s="27">
        <v>2783</v>
      </c>
      <c r="K37" s="28">
        <v>0.5134989519676438</v>
      </c>
      <c r="L37" s="32">
        <v>-11.341191462249125</v>
      </c>
      <c r="M37" s="5"/>
    </row>
    <row r="38" spans="1:13" ht="15" customHeight="1">
      <c r="A38" s="5"/>
      <c r="B38" s="26" t="s">
        <v>28</v>
      </c>
      <c r="C38" s="27">
        <v>1221</v>
      </c>
      <c r="D38" s="28">
        <v>1.731399157697707</v>
      </c>
      <c r="E38" s="29">
        <v>1116</v>
      </c>
      <c r="F38" s="30">
        <v>1.6961517417472187</v>
      </c>
      <c r="G38" s="31">
        <v>-8.5995085995086</v>
      </c>
      <c r="H38" s="27">
        <v>8797</v>
      </c>
      <c r="I38" s="28">
        <v>1.5441189377051483</v>
      </c>
      <c r="J38" s="27">
        <v>8368</v>
      </c>
      <c r="K38" s="28">
        <v>1.544002597939362</v>
      </c>
      <c r="L38" s="32">
        <v>-4.876662498579061</v>
      </c>
      <c r="M38" s="5"/>
    </row>
    <row r="39" spans="1:13" ht="15" customHeight="1">
      <c r="A39" s="5"/>
      <c r="B39" s="26" t="s">
        <v>29</v>
      </c>
      <c r="C39" s="27">
        <v>416</v>
      </c>
      <c r="D39" s="28">
        <v>0.5898952085194481</v>
      </c>
      <c r="E39" s="29">
        <v>400</v>
      </c>
      <c r="F39" s="30">
        <v>0.6079396923825157</v>
      </c>
      <c r="G39" s="31">
        <v>-3.8461538461538463</v>
      </c>
      <c r="H39" s="27">
        <v>2852</v>
      </c>
      <c r="I39" s="28">
        <v>0.500605571255551</v>
      </c>
      <c r="J39" s="27">
        <v>2356</v>
      </c>
      <c r="K39" s="28">
        <v>0.4347120125173442</v>
      </c>
      <c r="L39" s="32">
        <v>-17.391304347826086</v>
      </c>
      <c r="M39" s="5"/>
    </row>
    <row r="40" spans="1:13" ht="15" customHeight="1">
      <c r="A40" s="5"/>
      <c r="B40" s="26" t="s">
        <v>30</v>
      </c>
      <c r="C40" s="27">
        <v>505</v>
      </c>
      <c r="D40" s="28">
        <v>0.7160987507267339</v>
      </c>
      <c r="E40" s="29">
        <v>457</v>
      </c>
      <c r="F40" s="30">
        <v>0.6945710985470241</v>
      </c>
      <c r="G40" s="31">
        <v>-9.504950495049505</v>
      </c>
      <c r="H40" s="27">
        <v>2827</v>
      </c>
      <c r="I40" s="28">
        <v>0.49621737375155783</v>
      </c>
      <c r="J40" s="27">
        <v>2429</v>
      </c>
      <c r="K40" s="28">
        <v>0.44818144244678654</v>
      </c>
      <c r="L40" s="32">
        <v>-14.078528475415636</v>
      </c>
      <c r="M40" s="5"/>
    </row>
    <row r="41" spans="1:13" ht="15" customHeight="1">
      <c r="A41" s="5"/>
      <c r="B41" s="26" t="s">
        <v>31</v>
      </c>
      <c r="C41" s="27">
        <v>541</v>
      </c>
      <c r="D41" s="28">
        <v>0.7671473745409169</v>
      </c>
      <c r="E41" s="29">
        <v>476</v>
      </c>
      <c r="F41" s="30">
        <v>0.7234482339351936</v>
      </c>
      <c r="G41" s="31">
        <v>-12.014787430683919</v>
      </c>
      <c r="H41" s="27">
        <v>3313</v>
      </c>
      <c r="I41" s="28">
        <v>0.5815239332291867</v>
      </c>
      <c r="J41" s="27">
        <v>3048</v>
      </c>
      <c r="K41" s="28">
        <v>0.5623948277389071</v>
      </c>
      <c r="L41" s="32">
        <v>-7.998792635073951</v>
      </c>
      <c r="M41" s="5"/>
    </row>
    <row r="42" spans="1:13" ht="15" customHeight="1">
      <c r="A42" s="5"/>
      <c r="B42" s="26" t="s">
        <v>32</v>
      </c>
      <c r="C42" s="27">
        <v>476</v>
      </c>
      <c r="D42" s="28">
        <v>0.6749762482097531</v>
      </c>
      <c r="E42" s="29">
        <v>429</v>
      </c>
      <c r="F42" s="30">
        <v>0.6520153200802481</v>
      </c>
      <c r="G42" s="31">
        <v>-9.873949579831933</v>
      </c>
      <c r="H42" s="27">
        <v>3199</v>
      </c>
      <c r="I42" s="28">
        <v>0.5615137526109775</v>
      </c>
      <c r="J42" s="27">
        <v>2724</v>
      </c>
      <c r="K42" s="28">
        <v>0.5026127003808343</v>
      </c>
      <c r="L42" s="32">
        <v>-14.848390121913097</v>
      </c>
      <c r="M42" s="5"/>
    </row>
    <row r="43" spans="1:13" ht="15" customHeight="1">
      <c r="A43" s="5"/>
      <c r="B43" s="26" t="s">
        <v>33</v>
      </c>
      <c r="C43" s="27">
        <v>366</v>
      </c>
      <c r="D43" s="28">
        <v>0.5189943421108606</v>
      </c>
      <c r="E43" s="29">
        <v>318</v>
      </c>
      <c r="F43" s="30">
        <v>0.4833120554441</v>
      </c>
      <c r="G43" s="31">
        <v>-13.114754098360656</v>
      </c>
      <c r="H43" s="27">
        <v>2554</v>
      </c>
      <c r="I43" s="28">
        <v>0.4482982570079514</v>
      </c>
      <c r="J43" s="27">
        <v>1964</v>
      </c>
      <c r="K43" s="28">
        <v>0.3623830189236265</v>
      </c>
      <c r="L43" s="32">
        <v>-23.101018010963195</v>
      </c>
      <c r="M43" s="5"/>
    </row>
    <row r="44" spans="1:13" ht="15" customHeight="1">
      <c r="A44" s="5"/>
      <c r="B44" s="26" t="s">
        <v>34</v>
      </c>
      <c r="C44" s="27">
        <v>578</v>
      </c>
      <c r="D44" s="28">
        <v>0.8196140156832716</v>
      </c>
      <c r="E44" s="29">
        <v>559</v>
      </c>
      <c r="F44" s="30">
        <v>0.8495957201045656</v>
      </c>
      <c r="G44" s="31">
        <v>-3.2871972318339098</v>
      </c>
      <c r="H44" s="27">
        <v>4397</v>
      </c>
      <c r="I44" s="28">
        <v>0.7717961770023345</v>
      </c>
      <c r="J44" s="27">
        <v>3878</v>
      </c>
      <c r="K44" s="28">
        <v>0.7155404009092788</v>
      </c>
      <c r="L44" s="32">
        <v>-11.803502387991813</v>
      </c>
      <c r="M44" s="5"/>
    </row>
    <row r="45" spans="1:13" ht="15" customHeight="1">
      <c r="A45" s="5"/>
      <c r="B45" s="26" t="s">
        <v>35</v>
      </c>
      <c r="C45" s="27">
        <v>360</v>
      </c>
      <c r="D45" s="28">
        <v>0.51048623814183</v>
      </c>
      <c r="E45" s="29">
        <v>297</v>
      </c>
      <c r="F45" s="30">
        <v>0.4513952215940179</v>
      </c>
      <c r="G45" s="31">
        <v>-17.5</v>
      </c>
      <c r="H45" s="27">
        <v>2061</v>
      </c>
      <c r="I45" s="28">
        <v>0.3617630022292043</v>
      </c>
      <c r="J45" s="27">
        <v>1764</v>
      </c>
      <c r="K45" s="28">
        <v>0.32548047117172973</v>
      </c>
      <c r="L45" s="32">
        <v>-14.41048034934498</v>
      </c>
      <c r="M45" s="5"/>
    </row>
    <row r="46" spans="1:13" ht="15" customHeight="1">
      <c r="A46" s="5"/>
      <c r="B46" s="26" t="s">
        <v>36</v>
      </c>
      <c r="C46" s="27">
        <v>535</v>
      </c>
      <c r="D46" s="28">
        <v>0.7586392705718864</v>
      </c>
      <c r="E46" s="29">
        <v>482</v>
      </c>
      <c r="F46" s="30">
        <v>0.7325673293209314</v>
      </c>
      <c r="G46" s="31">
        <v>-9.906542056074766</v>
      </c>
      <c r="H46" s="27">
        <v>3202</v>
      </c>
      <c r="I46" s="28">
        <v>0.5620403363114568</v>
      </c>
      <c r="J46" s="27">
        <v>2845</v>
      </c>
      <c r="K46" s="28">
        <v>0.5249387417707319</v>
      </c>
      <c r="L46" s="32">
        <v>-11.149281698938164</v>
      </c>
      <c r="M46" s="5"/>
    </row>
    <row r="47" spans="1:13" ht="15" customHeight="1">
      <c r="A47" s="5"/>
      <c r="B47" s="26" t="s">
        <v>37</v>
      </c>
      <c r="C47" s="27">
        <v>255</v>
      </c>
      <c r="D47" s="28">
        <v>0.3615944186837963</v>
      </c>
      <c r="E47" s="29">
        <v>243</v>
      </c>
      <c r="F47" s="30">
        <v>0.3693233631223783</v>
      </c>
      <c r="G47" s="31">
        <v>-4.705882352941177</v>
      </c>
      <c r="H47" s="27">
        <v>1416</v>
      </c>
      <c r="I47" s="28">
        <v>0.24854750662617822</v>
      </c>
      <c r="J47" s="27">
        <v>1253</v>
      </c>
      <c r="K47" s="28">
        <v>0.2311944616656334</v>
      </c>
      <c r="L47" s="32">
        <v>-11.511299435028247</v>
      </c>
      <c r="M47" s="5"/>
    </row>
    <row r="48" spans="1:13" ht="15" customHeight="1">
      <c r="A48" s="5"/>
      <c r="B48" s="26" t="s">
        <v>38</v>
      </c>
      <c r="C48" s="27">
        <v>210</v>
      </c>
      <c r="D48" s="28">
        <v>0.2977836389160676</v>
      </c>
      <c r="E48" s="29">
        <v>187</v>
      </c>
      <c r="F48" s="30">
        <v>0.2842118061888261</v>
      </c>
      <c r="G48" s="31">
        <v>-10.952380952380953</v>
      </c>
      <c r="H48" s="27">
        <v>1552</v>
      </c>
      <c r="I48" s="28">
        <v>0.2724193010479016</v>
      </c>
      <c r="J48" s="27">
        <v>1440</v>
      </c>
      <c r="K48" s="28">
        <v>0.2656983438136569</v>
      </c>
      <c r="L48" s="32">
        <v>-7.216494845360824</v>
      </c>
      <c r="M48" s="5"/>
    </row>
    <row r="49" spans="1:13" ht="15" customHeight="1">
      <c r="A49" s="5"/>
      <c r="B49" s="26" t="s">
        <v>39</v>
      </c>
      <c r="C49" s="27">
        <v>417</v>
      </c>
      <c r="D49" s="28">
        <v>0.5913132258476198</v>
      </c>
      <c r="E49" s="29">
        <v>336</v>
      </c>
      <c r="F49" s="30">
        <v>0.5106693416013132</v>
      </c>
      <c r="G49" s="31">
        <v>-19.424460431654676</v>
      </c>
      <c r="H49" s="27">
        <v>2048</v>
      </c>
      <c r="I49" s="28">
        <v>0.35948113952712785</v>
      </c>
      <c r="J49" s="27">
        <v>1894</v>
      </c>
      <c r="K49" s="28">
        <v>0.34946712721046264</v>
      </c>
      <c r="L49" s="32">
        <v>-7.51953125</v>
      </c>
      <c r="M49" s="5"/>
    </row>
    <row r="50" spans="1:13" ht="15" customHeight="1">
      <c r="A50" s="5"/>
      <c r="B50" s="26" t="s">
        <v>40</v>
      </c>
      <c r="C50" s="27">
        <v>1365</v>
      </c>
      <c r="D50" s="28">
        <v>1.935593652954439</v>
      </c>
      <c r="E50" s="29">
        <v>1243</v>
      </c>
      <c r="F50" s="30">
        <v>1.8891725940786672</v>
      </c>
      <c r="G50" s="31">
        <v>-8.937728937728938</v>
      </c>
      <c r="H50" s="27">
        <v>10345</v>
      </c>
      <c r="I50" s="28">
        <v>1.815836127152411</v>
      </c>
      <c r="J50" s="27">
        <v>9761</v>
      </c>
      <c r="K50" s="28">
        <v>1.8010288430313228</v>
      </c>
      <c r="L50" s="32">
        <v>-5.645239246012566</v>
      </c>
      <c r="M50" s="5"/>
    </row>
    <row r="51" spans="1:13" ht="15" customHeight="1">
      <c r="A51" s="5"/>
      <c r="B51" s="26" t="s">
        <v>41</v>
      </c>
      <c r="C51" s="27">
        <v>884</v>
      </c>
      <c r="D51" s="28">
        <v>1.2535273181038273</v>
      </c>
      <c r="E51" s="29">
        <v>782</v>
      </c>
      <c r="F51" s="30">
        <v>1.1885220986078182</v>
      </c>
      <c r="G51" s="31">
        <v>-11.538461538461538</v>
      </c>
      <c r="H51" s="27">
        <v>6312</v>
      </c>
      <c r="I51" s="28">
        <v>1.1079321058082183</v>
      </c>
      <c r="J51" s="27">
        <v>5828</v>
      </c>
      <c r="K51" s="28">
        <v>1.0753402414902726</v>
      </c>
      <c r="L51" s="32">
        <v>-7.667934093789606</v>
      </c>
      <c r="M51" s="5"/>
    </row>
    <row r="52" spans="1:13" ht="15" customHeight="1">
      <c r="A52" s="5"/>
      <c r="B52" s="26" t="s">
        <v>42</v>
      </c>
      <c r="C52" s="27">
        <v>565</v>
      </c>
      <c r="D52" s="28">
        <v>0.8011797904170389</v>
      </c>
      <c r="E52" s="29">
        <v>554</v>
      </c>
      <c r="F52" s="30">
        <v>0.8419964739497842</v>
      </c>
      <c r="G52" s="31">
        <v>-1.9469026548672566</v>
      </c>
      <c r="H52" s="27">
        <v>4732</v>
      </c>
      <c r="I52" s="28">
        <v>0.8305980235558442</v>
      </c>
      <c r="J52" s="27">
        <v>4443</v>
      </c>
      <c r="K52" s="28">
        <v>0.8197900983083872</v>
      </c>
      <c r="L52" s="32">
        <v>-6.107354184277261</v>
      </c>
      <c r="M52" s="5"/>
    </row>
    <row r="53" spans="1:13" ht="15" customHeight="1">
      <c r="A53" s="5"/>
      <c r="B53" s="26" t="s">
        <v>43</v>
      </c>
      <c r="C53" s="27">
        <v>863</v>
      </c>
      <c r="D53" s="28">
        <v>1.2237489542122206</v>
      </c>
      <c r="E53" s="29">
        <v>852</v>
      </c>
      <c r="F53" s="30">
        <v>1.2949115447747583</v>
      </c>
      <c r="G53" s="31">
        <v>-1.2746234067207416</v>
      </c>
      <c r="H53" s="27">
        <v>6046</v>
      </c>
      <c r="I53" s="28">
        <v>1.06124168436573</v>
      </c>
      <c r="J53" s="27">
        <v>5795</v>
      </c>
      <c r="K53" s="28">
        <v>1.0692513211112096</v>
      </c>
      <c r="L53" s="32">
        <v>-4.151505127356931</v>
      </c>
      <c r="M53" s="5"/>
    </row>
    <row r="54" spans="1:13" ht="15" customHeight="1">
      <c r="A54" s="5"/>
      <c r="B54" s="26" t="s">
        <v>44</v>
      </c>
      <c r="C54" s="27">
        <v>455</v>
      </c>
      <c r="D54" s="28">
        <v>0.6451978843181464</v>
      </c>
      <c r="E54" s="29">
        <v>397</v>
      </c>
      <c r="F54" s="30">
        <v>0.6033801446896467</v>
      </c>
      <c r="G54" s="31">
        <v>-12.747252747252746</v>
      </c>
      <c r="H54" s="27">
        <v>3247</v>
      </c>
      <c r="I54" s="28">
        <v>0.5699390918186445</v>
      </c>
      <c r="J54" s="27">
        <v>3182</v>
      </c>
      <c r="K54" s="28">
        <v>0.587119534732678</v>
      </c>
      <c r="L54" s="32">
        <v>-2.001847859562673</v>
      </c>
      <c r="M54" s="5"/>
    </row>
    <row r="55" spans="1:13" ht="15" customHeight="1">
      <c r="A55" s="5"/>
      <c r="B55" s="26" t="s">
        <v>55</v>
      </c>
      <c r="C55" s="27">
        <v>527</v>
      </c>
      <c r="D55" s="28">
        <v>0.7472951319465124</v>
      </c>
      <c r="E55" s="29">
        <v>506</v>
      </c>
      <c r="F55" s="30">
        <v>0.7690437108638823</v>
      </c>
      <c r="G55" s="31">
        <v>-3.984819734345351</v>
      </c>
      <c r="H55" s="27">
        <v>4800</v>
      </c>
      <c r="I55" s="28">
        <v>0.842533920766706</v>
      </c>
      <c r="J55" s="27">
        <v>4868</v>
      </c>
      <c r="K55" s="28">
        <v>0.8982080122811679</v>
      </c>
      <c r="L55" s="32">
        <v>1.4166666666666665</v>
      </c>
      <c r="M55" s="5"/>
    </row>
    <row r="56" spans="1:13" ht="15" customHeight="1">
      <c r="A56" s="5"/>
      <c r="B56" s="26" t="s">
        <v>56</v>
      </c>
      <c r="C56" s="27">
        <v>1193</v>
      </c>
      <c r="D56" s="28">
        <v>1.6916946725088982</v>
      </c>
      <c r="E56" s="29">
        <v>1111</v>
      </c>
      <c r="F56" s="30">
        <v>1.6885524955924374</v>
      </c>
      <c r="G56" s="31">
        <v>-6.873428331936295</v>
      </c>
      <c r="H56" s="27">
        <v>8251</v>
      </c>
      <c r="I56" s="28">
        <v>1.4482807042179353</v>
      </c>
      <c r="J56" s="27">
        <v>7755</v>
      </c>
      <c r="K56" s="28">
        <v>1.430896289079798</v>
      </c>
      <c r="L56" s="32">
        <v>-6.01139255847776</v>
      </c>
      <c r="M56" s="5"/>
    </row>
    <row r="57" spans="1:13" ht="15" customHeight="1">
      <c r="A57" s="5"/>
      <c r="B57" s="26" t="s">
        <v>57</v>
      </c>
      <c r="C57" s="27">
        <v>320</v>
      </c>
      <c r="D57" s="28">
        <f>C57/$C$6*100</f>
        <v>0.4537655450149601</v>
      </c>
      <c r="E57" s="29">
        <v>288</v>
      </c>
      <c r="F57" s="30">
        <f>E57/$E$6*100</f>
        <v>0.43771657851541124</v>
      </c>
      <c r="G57" s="31">
        <v>-10</v>
      </c>
      <c r="H57" s="27">
        <v>1774</v>
      </c>
      <c r="I57" s="28">
        <f>H57/$H$6*100</f>
        <v>0.31138649488336173</v>
      </c>
      <c r="J57" s="27">
        <v>1604</v>
      </c>
      <c r="K57" s="28">
        <f>J57/$J$6*100</f>
        <v>0.2959584329702123</v>
      </c>
      <c r="L57" s="32">
        <v>-9.6</v>
      </c>
      <c r="M57" s="5"/>
    </row>
    <row r="58" spans="1:13" ht="15" customHeight="1">
      <c r="A58" s="5"/>
      <c r="B58" s="26" t="s">
        <v>58</v>
      </c>
      <c r="C58" s="27">
        <v>873</v>
      </c>
      <c r="D58" s="28">
        <f>C58/$C$6*100</f>
        <v>1.237929127493938</v>
      </c>
      <c r="E58" s="29">
        <v>823</v>
      </c>
      <c r="F58" s="30">
        <f>E58/$E$6*100</f>
        <v>1.250835917077026</v>
      </c>
      <c r="G58" s="31">
        <v>-5.7</v>
      </c>
      <c r="H58" s="27">
        <v>6477</v>
      </c>
      <c r="I58" s="28">
        <f>H58/$H$6*100</f>
        <v>1.1368942093345737</v>
      </c>
      <c r="J58" s="27">
        <v>6151</v>
      </c>
      <c r="K58" s="28">
        <f>J58/$J$6*100</f>
        <v>1.1349378561095858</v>
      </c>
      <c r="L58" s="32">
        <v>-5</v>
      </c>
      <c r="M58" s="5"/>
    </row>
    <row r="59" spans="1:13" ht="15" customHeight="1" thickBot="1">
      <c r="A59" s="5"/>
      <c r="B59" s="33" t="s">
        <v>59</v>
      </c>
      <c r="C59" s="34">
        <v>823</v>
      </c>
      <c r="D59" s="35">
        <v>1.1670282610853504</v>
      </c>
      <c r="E59" s="36">
        <v>755</v>
      </c>
      <c r="F59" s="37">
        <v>1.1474861693719984</v>
      </c>
      <c r="G59" s="38">
        <v>-8.262454434993925</v>
      </c>
      <c r="H59" s="34">
        <v>5211</v>
      </c>
      <c r="I59" s="35">
        <v>0.914675887732355</v>
      </c>
      <c r="J59" s="34">
        <v>4669</v>
      </c>
      <c r="K59" s="35">
        <v>0.8614899772680306</v>
      </c>
      <c r="L59" s="39">
        <v>-10.401074649779313</v>
      </c>
      <c r="M59" s="5"/>
    </row>
    <row r="60" ht="15" customHeight="1">
      <c r="B60" s="40" t="s">
        <v>343</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P205"/>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3.5"/>
  <cols>
    <col min="1" max="1" width="18.375" style="42" customWidth="1"/>
    <col min="2" max="2" width="13.125" style="42" customWidth="1"/>
    <col min="3" max="3" width="13.125" style="43" customWidth="1"/>
    <col min="4" max="4" width="13.125" style="45" customWidth="1"/>
    <col min="5" max="6" width="13.125" style="42" customWidth="1"/>
    <col min="7" max="7" width="13.125" style="43" customWidth="1"/>
    <col min="8" max="8" width="12.125" style="42" customWidth="1"/>
    <col min="9" max="9" width="12.125" style="43" customWidth="1"/>
    <col min="10" max="10" width="12.125" style="45" customWidth="1"/>
    <col min="11" max="11" width="12.125" style="43" customWidth="1"/>
    <col min="12" max="12" width="12.125" style="42" customWidth="1"/>
    <col min="13" max="15" width="12.125" style="43" customWidth="1"/>
    <col min="16" max="16384" width="9.00390625" style="42" customWidth="1"/>
  </cols>
  <sheetData>
    <row r="1" spans="1:5" ht="18" customHeight="1">
      <c r="A1" s="41" t="s">
        <v>344</v>
      </c>
      <c r="D1" s="44"/>
      <c r="E1" s="41"/>
    </row>
    <row r="2" spans="8:15" ht="15" customHeight="1" thickBot="1">
      <c r="H2" s="46"/>
      <c r="I2" s="42"/>
      <c r="M2" s="47"/>
      <c r="N2" s="42"/>
      <c r="O2" s="47" t="s">
        <v>484</v>
      </c>
    </row>
    <row r="3" spans="1:16" ht="15" customHeight="1" thickTop="1">
      <c r="A3" s="48" t="s">
        <v>60</v>
      </c>
      <c r="B3" s="326" t="s">
        <v>280</v>
      </c>
      <c r="C3" s="327"/>
      <c r="D3" s="327"/>
      <c r="E3" s="327"/>
      <c r="F3" s="327"/>
      <c r="G3" s="328"/>
      <c r="H3" s="329" t="s">
        <v>237</v>
      </c>
      <c r="I3" s="329"/>
      <c r="J3" s="329"/>
      <c r="K3" s="329"/>
      <c r="L3" s="329"/>
      <c r="M3" s="329"/>
      <c r="N3" s="329"/>
      <c r="O3" s="329"/>
      <c r="P3" s="49"/>
    </row>
    <row r="4" spans="1:16" ht="15" customHeight="1">
      <c r="A4" s="50"/>
      <c r="B4" s="330" t="s">
        <v>345</v>
      </c>
      <c r="C4" s="330"/>
      <c r="D4" s="330" t="s">
        <v>346</v>
      </c>
      <c r="E4" s="330"/>
      <c r="F4" s="330" t="s">
        <v>347</v>
      </c>
      <c r="G4" s="330"/>
      <c r="H4" s="330" t="s">
        <v>345</v>
      </c>
      <c r="I4" s="330"/>
      <c r="J4" s="330" t="s">
        <v>346</v>
      </c>
      <c r="K4" s="330"/>
      <c r="L4" s="330" t="s">
        <v>347</v>
      </c>
      <c r="M4" s="330"/>
      <c r="N4" s="331" t="s">
        <v>189</v>
      </c>
      <c r="O4" s="332"/>
      <c r="P4" s="49"/>
    </row>
    <row r="5" spans="1:16" ht="15" customHeight="1">
      <c r="A5" s="51" t="s">
        <v>83</v>
      </c>
      <c r="B5" s="52" t="s">
        <v>61</v>
      </c>
      <c r="C5" s="53" t="s">
        <v>3</v>
      </c>
      <c r="D5" s="54" t="s">
        <v>61</v>
      </c>
      <c r="E5" s="53" t="s">
        <v>3</v>
      </c>
      <c r="F5" s="52" t="s">
        <v>62</v>
      </c>
      <c r="G5" s="55" t="s">
        <v>63</v>
      </c>
      <c r="H5" s="52" t="s">
        <v>61</v>
      </c>
      <c r="I5" s="53" t="s">
        <v>3</v>
      </c>
      <c r="J5" s="54" t="s">
        <v>61</v>
      </c>
      <c r="K5" s="53" t="s">
        <v>3</v>
      </c>
      <c r="L5" s="52" t="s">
        <v>62</v>
      </c>
      <c r="M5" s="53" t="s">
        <v>63</v>
      </c>
      <c r="N5" s="56" t="s">
        <v>348</v>
      </c>
      <c r="O5" s="56" t="s">
        <v>349</v>
      </c>
      <c r="P5" s="49"/>
    </row>
    <row r="6" spans="1:16" s="65" customFormat="1" ht="17.25" customHeight="1">
      <c r="A6" s="57" t="s">
        <v>64</v>
      </c>
      <c r="B6" s="58">
        <v>70521</v>
      </c>
      <c r="C6" s="59">
        <v>100</v>
      </c>
      <c r="D6" s="60">
        <v>65796</v>
      </c>
      <c r="E6" s="61">
        <v>100</v>
      </c>
      <c r="F6" s="58">
        <v>-4725</v>
      </c>
      <c r="G6" s="62">
        <v>-6.70013187561152</v>
      </c>
      <c r="H6" s="58">
        <v>569710</v>
      </c>
      <c r="I6" s="59">
        <v>100</v>
      </c>
      <c r="J6" s="58">
        <v>541968</v>
      </c>
      <c r="K6" s="59">
        <v>100</v>
      </c>
      <c r="L6" s="58">
        <v>-27742</v>
      </c>
      <c r="M6" s="59">
        <v>-4.869495006231241</v>
      </c>
      <c r="N6" s="63">
        <v>8.078586520327278</v>
      </c>
      <c r="O6" s="63">
        <v>8.237096480029182</v>
      </c>
      <c r="P6" s="64"/>
    </row>
    <row r="7" spans="1:16" ht="12">
      <c r="A7" s="66" t="s">
        <v>65</v>
      </c>
      <c r="B7" s="67">
        <v>45676</v>
      </c>
      <c r="C7" s="68">
        <v>64.76935948157286</v>
      </c>
      <c r="D7" s="69">
        <v>42297</v>
      </c>
      <c r="E7" s="70">
        <v>64.28506292175817</v>
      </c>
      <c r="F7" s="67">
        <v>-3379</v>
      </c>
      <c r="G7" s="68">
        <v>-7.3977581224275335</v>
      </c>
      <c r="H7" s="67">
        <v>94146</v>
      </c>
      <c r="I7" s="68">
        <v>16.525249688437977</v>
      </c>
      <c r="J7" s="67">
        <v>86136</v>
      </c>
      <c r="K7" s="68">
        <v>15.893189265786912</v>
      </c>
      <c r="L7" s="67">
        <v>-8010</v>
      </c>
      <c r="M7" s="68">
        <v>-8.508061946338666</v>
      </c>
      <c r="N7" s="71">
        <v>2.061169979858131</v>
      </c>
      <c r="O7" s="71">
        <v>2.0364564862756223</v>
      </c>
      <c r="P7" s="49"/>
    </row>
    <row r="8" spans="1:16" ht="12">
      <c r="A8" s="66" t="s">
        <v>66</v>
      </c>
      <c r="B8" s="67">
        <v>12033</v>
      </c>
      <c r="C8" s="68">
        <v>17.06300250989067</v>
      </c>
      <c r="D8" s="69">
        <v>11135</v>
      </c>
      <c r="E8" s="70">
        <v>16.923521186698277</v>
      </c>
      <c r="F8" s="67">
        <v>-898</v>
      </c>
      <c r="G8" s="68">
        <v>-7.46281060417186</v>
      </c>
      <c r="H8" s="67">
        <v>78519</v>
      </c>
      <c r="I8" s="68">
        <v>13.78227519264187</v>
      </c>
      <c r="J8" s="67">
        <v>72678</v>
      </c>
      <c r="K8" s="68">
        <v>13.410016827561774</v>
      </c>
      <c r="L8" s="67">
        <v>-5841</v>
      </c>
      <c r="M8" s="68">
        <v>-7.438963817674702</v>
      </c>
      <c r="N8" s="71">
        <v>6.525305410122164</v>
      </c>
      <c r="O8" s="71">
        <v>6.526986977997306</v>
      </c>
      <c r="P8" s="49"/>
    </row>
    <row r="9" spans="1:16" ht="12">
      <c r="A9" s="66" t="s">
        <v>67</v>
      </c>
      <c r="B9" s="67">
        <v>7040</v>
      </c>
      <c r="C9" s="68">
        <v>9.982841990329122</v>
      </c>
      <c r="D9" s="69">
        <v>6570</v>
      </c>
      <c r="E9" s="70">
        <v>9.98540944738282</v>
      </c>
      <c r="F9" s="67">
        <v>-470</v>
      </c>
      <c r="G9" s="68">
        <v>-6.676136363636363</v>
      </c>
      <c r="H9" s="67">
        <v>94182</v>
      </c>
      <c r="I9" s="68">
        <v>16.531568692843727</v>
      </c>
      <c r="J9" s="67">
        <v>88089</v>
      </c>
      <c r="K9" s="68">
        <v>16.253542644584183</v>
      </c>
      <c r="L9" s="67">
        <v>-6093</v>
      </c>
      <c r="M9" s="68">
        <v>-6.469389055233483</v>
      </c>
      <c r="N9" s="71">
        <v>13.378125</v>
      </c>
      <c r="O9" s="71">
        <v>13.407762557077625</v>
      </c>
      <c r="P9" s="49"/>
    </row>
    <row r="10" spans="1:16" ht="12">
      <c r="A10" s="66" t="s">
        <v>68</v>
      </c>
      <c r="B10" s="67">
        <v>2296</v>
      </c>
      <c r="C10" s="68">
        <v>3.2557677854823384</v>
      </c>
      <c r="D10" s="69">
        <v>2214</v>
      </c>
      <c r="E10" s="70">
        <v>3.364946197337224</v>
      </c>
      <c r="F10" s="67">
        <v>-82</v>
      </c>
      <c r="G10" s="68">
        <v>-3.571428571428571</v>
      </c>
      <c r="H10" s="67">
        <v>54461</v>
      </c>
      <c r="I10" s="68">
        <v>9.559424970599077</v>
      </c>
      <c r="J10" s="67">
        <v>52711</v>
      </c>
      <c r="K10" s="68">
        <v>9.725850972751159</v>
      </c>
      <c r="L10" s="67">
        <v>-1750</v>
      </c>
      <c r="M10" s="68">
        <v>-3.2133086061585354</v>
      </c>
      <c r="N10" s="71">
        <v>23.71994773519164</v>
      </c>
      <c r="O10" s="71">
        <v>23.808039747064136</v>
      </c>
      <c r="P10" s="49"/>
    </row>
    <row r="11" spans="1:16" ht="12">
      <c r="A11" s="66" t="s">
        <v>69</v>
      </c>
      <c r="B11" s="67">
        <v>1574</v>
      </c>
      <c r="C11" s="68">
        <v>2.231959274542335</v>
      </c>
      <c r="D11" s="69">
        <v>1530</v>
      </c>
      <c r="E11" s="70">
        <v>2.3253693233631223</v>
      </c>
      <c r="F11" s="67">
        <v>-44</v>
      </c>
      <c r="G11" s="68">
        <v>-2.7954256670902162</v>
      </c>
      <c r="H11" s="67">
        <v>58960</v>
      </c>
      <c r="I11" s="68">
        <v>10.349124993417703</v>
      </c>
      <c r="J11" s="67">
        <v>57364</v>
      </c>
      <c r="K11" s="68">
        <v>10.584388746199037</v>
      </c>
      <c r="L11" s="67">
        <v>-1596</v>
      </c>
      <c r="M11" s="68">
        <v>-2.706919945725916</v>
      </c>
      <c r="N11" s="71">
        <v>37.45870393900889</v>
      </c>
      <c r="O11" s="71">
        <v>37.49281045751634</v>
      </c>
      <c r="P11" s="49"/>
    </row>
    <row r="12" spans="1:16" ht="12">
      <c r="A12" s="66" t="s">
        <v>70</v>
      </c>
      <c r="B12" s="67">
        <v>1060</v>
      </c>
      <c r="C12" s="68">
        <v>1.5030983678620553</v>
      </c>
      <c r="D12" s="69">
        <v>1057</v>
      </c>
      <c r="E12" s="70">
        <v>1.6064806371207976</v>
      </c>
      <c r="F12" s="67">
        <v>-3</v>
      </c>
      <c r="G12" s="68">
        <v>-0.2830188679245283</v>
      </c>
      <c r="H12" s="67">
        <v>71527</v>
      </c>
      <c r="I12" s="68">
        <v>12.554984114725034</v>
      </c>
      <c r="J12" s="67">
        <v>71753</v>
      </c>
      <c r="K12" s="68">
        <v>13.23934254420925</v>
      </c>
      <c r="L12" s="67">
        <v>226</v>
      </c>
      <c r="M12" s="68">
        <v>0.315964600780125</v>
      </c>
      <c r="N12" s="71">
        <v>67.47830188679245</v>
      </c>
      <c r="O12" s="71">
        <v>67.88363292336803</v>
      </c>
      <c r="P12" s="49"/>
    </row>
    <row r="13" spans="1:16" ht="12">
      <c r="A13" s="66" t="s">
        <v>71</v>
      </c>
      <c r="B13" s="67">
        <v>363</v>
      </c>
      <c r="C13" s="68">
        <v>0.5147402901263454</v>
      </c>
      <c r="D13" s="69">
        <v>353</v>
      </c>
      <c r="E13" s="70">
        <v>0.5365067785275701</v>
      </c>
      <c r="F13" s="67">
        <v>-10</v>
      </c>
      <c r="G13" s="68">
        <v>-2.7548209366391188</v>
      </c>
      <c r="H13" s="67">
        <v>48965</v>
      </c>
      <c r="I13" s="68">
        <v>8.594723631321198</v>
      </c>
      <c r="J13" s="67">
        <v>47154</v>
      </c>
      <c r="K13" s="68">
        <v>8.700513683464708</v>
      </c>
      <c r="L13" s="67">
        <v>-1811</v>
      </c>
      <c r="M13" s="68">
        <v>-3.698560196058409</v>
      </c>
      <c r="N13" s="71">
        <v>134.88980716253442</v>
      </c>
      <c r="O13" s="71">
        <v>133.58073654390935</v>
      </c>
      <c r="P13" s="49"/>
    </row>
    <row r="14" spans="1:16" ht="12">
      <c r="A14" s="66" t="s">
        <v>72</v>
      </c>
      <c r="B14" s="67">
        <v>85</v>
      </c>
      <c r="C14" s="68">
        <v>0.12053147289459876</v>
      </c>
      <c r="D14" s="69">
        <v>80</v>
      </c>
      <c r="E14" s="70">
        <v>0.12158793847650312</v>
      </c>
      <c r="F14" s="67">
        <v>-5</v>
      </c>
      <c r="G14" s="68">
        <v>-5.88235294117647</v>
      </c>
      <c r="H14" s="67">
        <v>20971</v>
      </c>
      <c r="I14" s="68">
        <v>3.6809955942497057</v>
      </c>
      <c r="J14" s="67">
        <v>19362</v>
      </c>
      <c r="K14" s="68">
        <v>3.572535647861128</v>
      </c>
      <c r="L14" s="67">
        <v>-1609</v>
      </c>
      <c r="M14" s="68">
        <v>-7.672500119212246</v>
      </c>
      <c r="N14" s="71">
        <v>246.71764705882353</v>
      </c>
      <c r="O14" s="71">
        <v>242.025</v>
      </c>
      <c r="P14" s="49"/>
    </row>
    <row r="15" spans="1:15" s="49" customFormat="1" ht="12">
      <c r="A15" s="66" t="s">
        <v>73</v>
      </c>
      <c r="B15" s="67">
        <v>88</v>
      </c>
      <c r="C15" s="68">
        <v>0.12478552487911403</v>
      </c>
      <c r="D15" s="69">
        <v>89</v>
      </c>
      <c r="E15" s="70">
        <v>0.13526658155510973</v>
      </c>
      <c r="F15" s="67">
        <v>1</v>
      </c>
      <c r="G15" s="68">
        <v>1.1363636363636365</v>
      </c>
      <c r="H15" s="67">
        <v>47979</v>
      </c>
      <c r="I15" s="68">
        <v>8.421653121763704</v>
      </c>
      <c r="J15" s="67">
        <v>46721</v>
      </c>
      <c r="K15" s="68">
        <v>8.620619667581849</v>
      </c>
      <c r="L15" s="67">
        <v>-1258</v>
      </c>
      <c r="M15" s="68">
        <v>-2.6219804497801125</v>
      </c>
      <c r="N15" s="71">
        <v>545.2159090909091</v>
      </c>
      <c r="O15" s="71">
        <v>524.9550561797753</v>
      </c>
    </row>
    <row r="16" spans="1:15" s="49" customFormat="1" ht="12">
      <c r="A16" s="66" t="s">
        <v>84</v>
      </c>
      <c r="B16" s="67">
        <v>306</v>
      </c>
      <c r="C16" s="68">
        <v>0.4339133024205556</v>
      </c>
      <c r="D16" s="69">
        <v>471</v>
      </c>
      <c r="E16" s="70">
        <v>0.7158489877804122</v>
      </c>
      <c r="F16" s="67">
        <v>165</v>
      </c>
      <c r="G16" s="31">
        <v>53.92156862745098</v>
      </c>
      <c r="H16" s="72" t="s">
        <v>74</v>
      </c>
      <c r="I16" s="72" t="s">
        <v>74</v>
      </c>
      <c r="J16" s="72" t="s">
        <v>74</v>
      </c>
      <c r="K16" s="31" t="s">
        <v>74</v>
      </c>
      <c r="L16" s="72" t="s">
        <v>74</v>
      </c>
      <c r="M16" s="72" t="s">
        <v>74</v>
      </c>
      <c r="N16" s="73" t="s">
        <v>350</v>
      </c>
      <c r="O16" s="73" t="s">
        <v>350</v>
      </c>
    </row>
    <row r="17" spans="1:16" ht="9.75" customHeight="1">
      <c r="A17" s="69"/>
      <c r="B17" s="67"/>
      <c r="C17" s="68"/>
      <c r="D17" s="69"/>
      <c r="E17" s="70"/>
      <c r="F17" s="67"/>
      <c r="G17" s="68"/>
      <c r="H17" s="67"/>
      <c r="I17" s="68"/>
      <c r="J17" s="67"/>
      <c r="K17" s="68"/>
      <c r="L17" s="67"/>
      <c r="M17" s="68"/>
      <c r="N17" s="71"/>
      <c r="O17" s="71"/>
      <c r="P17" s="49"/>
    </row>
    <row r="18" spans="1:16" s="65" customFormat="1" ht="17.25" customHeight="1">
      <c r="A18" s="57" t="s">
        <v>75</v>
      </c>
      <c r="B18" s="58">
        <v>344</v>
      </c>
      <c r="C18" s="59">
        <v>100</v>
      </c>
      <c r="D18" s="60">
        <v>361</v>
      </c>
      <c r="E18" s="61">
        <v>100</v>
      </c>
      <c r="F18" s="58">
        <v>17</v>
      </c>
      <c r="G18" s="59">
        <v>4.941860465116279</v>
      </c>
      <c r="H18" s="58">
        <v>3226</v>
      </c>
      <c r="I18" s="59">
        <v>100</v>
      </c>
      <c r="J18" s="58">
        <v>3631</v>
      </c>
      <c r="K18" s="59">
        <v>100</v>
      </c>
      <c r="L18" s="58">
        <v>405</v>
      </c>
      <c r="M18" s="59">
        <v>12.554246745195288</v>
      </c>
      <c r="N18" s="74">
        <v>9.377906976744185</v>
      </c>
      <c r="O18" s="74">
        <v>10.058171745152354</v>
      </c>
      <c r="P18" s="64"/>
    </row>
    <row r="19" spans="1:16" ht="12">
      <c r="A19" s="66" t="s">
        <v>65</v>
      </c>
      <c r="B19" s="67">
        <v>116</v>
      </c>
      <c r="C19" s="68">
        <v>33.72093023255814</v>
      </c>
      <c r="D19" s="69">
        <v>122</v>
      </c>
      <c r="E19" s="70">
        <v>33.795013850415515</v>
      </c>
      <c r="F19" s="67">
        <v>6</v>
      </c>
      <c r="G19" s="68">
        <v>5.172413793103448</v>
      </c>
      <c r="H19" s="67">
        <v>289</v>
      </c>
      <c r="I19" s="68">
        <v>8.958462492250465</v>
      </c>
      <c r="J19" s="67">
        <v>295</v>
      </c>
      <c r="K19" s="68">
        <v>8.12448361332966</v>
      </c>
      <c r="L19" s="67">
        <v>6</v>
      </c>
      <c r="M19" s="68">
        <v>2.0761245674740483</v>
      </c>
      <c r="N19" s="71">
        <v>2.4913793103448274</v>
      </c>
      <c r="O19" s="71">
        <v>2.418032786885246</v>
      </c>
      <c r="P19" s="49"/>
    </row>
    <row r="20" spans="1:16" ht="12">
      <c r="A20" s="66" t="s">
        <v>66</v>
      </c>
      <c r="B20" s="67">
        <v>95</v>
      </c>
      <c r="C20" s="68">
        <v>27.61627906976744</v>
      </c>
      <c r="D20" s="69">
        <v>96</v>
      </c>
      <c r="E20" s="70">
        <v>26.59279778393352</v>
      </c>
      <c r="F20" s="67">
        <v>1</v>
      </c>
      <c r="G20" s="68">
        <v>1.0526315789473684</v>
      </c>
      <c r="H20" s="67">
        <v>653</v>
      </c>
      <c r="I20" s="68">
        <v>20.241785492870427</v>
      </c>
      <c r="J20" s="67">
        <v>615</v>
      </c>
      <c r="K20" s="68">
        <v>16.937482787110987</v>
      </c>
      <c r="L20" s="67">
        <v>-38</v>
      </c>
      <c r="M20" s="68">
        <v>-5.819295558958652</v>
      </c>
      <c r="N20" s="71">
        <v>6.873684210526315</v>
      </c>
      <c r="O20" s="71">
        <v>6.40625</v>
      </c>
      <c r="P20" s="49"/>
    </row>
    <row r="21" spans="1:16" ht="12">
      <c r="A21" s="66" t="s">
        <v>67</v>
      </c>
      <c r="B21" s="67">
        <v>86</v>
      </c>
      <c r="C21" s="68">
        <v>25</v>
      </c>
      <c r="D21" s="69">
        <v>83</v>
      </c>
      <c r="E21" s="70">
        <v>22.99168975069252</v>
      </c>
      <c r="F21" s="67">
        <v>-3</v>
      </c>
      <c r="G21" s="68">
        <v>-3.488372093023256</v>
      </c>
      <c r="H21" s="67">
        <v>1186</v>
      </c>
      <c r="I21" s="68">
        <v>36.763794172349655</v>
      </c>
      <c r="J21" s="67">
        <v>1123</v>
      </c>
      <c r="K21" s="68">
        <v>30.928118975488843</v>
      </c>
      <c r="L21" s="67">
        <v>-63</v>
      </c>
      <c r="M21" s="68">
        <v>-5.311973018549747</v>
      </c>
      <c r="N21" s="71">
        <v>13.790697674418604</v>
      </c>
      <c r="O21" s="71">
        <v>13.53012048192771</v>
      </c>
      <c r="P21" s="49"/>
    </row>
    <row r="22" spans="1:16" ht="12">
      <c r="A22" s="66" t="s">
        <v>68</v>
      </c>
      <c r="B22" s="67">
        <v>22</v>
      </c>
      <c r="C22" s="68">
        <v>6.395348837209303</v>
      </c>
      <c r="D22" s="69">
        <v>28</v>
      </c>
      <c r="E22" s="70">
        <v>7.756232686980609</v>
      </c>
      <c r="F22" s="67">
        <v>6</v>
      </c>
      <c r="G22" s="68">
        <v>27.27272727272727</v>
      </c>
      <c r="H22" s="67">
        <v>525</v>
      </c>
      <c r="I22" s="68">
        <v>16.274023558586485</v>
      </c>
      <c r="J22" s="67">
        <v>682</v>
      </c>
      <c r="K22" s="68">
        <v>18.782704489121453</v>
      </c>
      <c r="L22" s="67">
        <v>157</v>
      </c>
      <c r="M22" s="68">
        <v>29.904761904761905</v>
      </c>
      <c r="N22" s="71">
        <v>23.863636363636363</v>
      </c>
      <c r="O22" s="71">
        <v>24.357142857142858</v>
      </c>
      <c r="P22" s="49"/>
    </row>
    <row r="23" spans="1:16" ht="12">
      <c r="A23" s="66" t="s">
        <v>69</v>
      </c>
      <c r="B23" s="67">
        <v>11</v>
      </c>
      <c r="C23" s="68">
        <v>3.1976744186046515</v>
      </c>
      <c r="D23" s="69">
        <v>12</v>
      </c>
      <c r="E23" s="70">
        <v>3.32409972299169</v>
      </c>
      <c r="F23" s="67">
        <v>1</v>
      </c>
      <c r="G23" s="68">
        <v>9.090909090909092</v>
      </c>
      <c r="H23" s="67">
        <v>355</v>
      </c>
      <c r="I23" s="68">
        <v>11.004339739615624</v>
      </c>
      <c r="J23" s="67">
        <v>474</v>
      </c>
      <c r="K23" s="68">
        <v>13.054255026163592</v>
      </c>
      <c r="L23" s="67">
        <v>119</v>
      </c>
      <c r="M23" s="68">
        <v>33.52112676056338</v>
      </c>
      <c r="N23" s="71">
        <v>32.27272727272727</v>
      </c>
      <c r="O23" s="71">
        <v>39.5</v>
      </c>
      <c r="P23" s="49"/>
    </row>
    <row r="24" spans="1:16" ht="12">
      <c r="A24" s="66" t="s">
        <v>70</v>
      </c>
      <c r="B24" s="72">
        <v>4</v>
      </c>
      <c r="C24" s="68">
        <v>1.1627906976744187</v>
      </c>
      <c r="D24" s="69">
        <v>7</v>
      </c>
      <c r="E24" s="70">
        <v>1.9390581717451523</v>
      </c>
      <c r="F24" s="67">
        <v>3</v>
      </c>
      <c r="G24" s="68">
        <v>75</v>
      </c>
      <c r="H24" s="67">
        <v>218</v>
      </c>
      <c r="I24" s="68">
        <v>6.757594544327341</v>
      </c>
      <c r="J24" s="67">
        <v>442</v>
      </c>
      <c r="K24" s="68">
        <v>12.172955108785459</v>
      </c>
      <c r="L24" s="67">
        <v>224</v>
      </c>
      <c r="M24" s="68">
        <v>102.75229357798166</v>
      </c>
      <c r="N24" s="71">
        <v>54.5</v>
      </c>
      <c r="O24" s="71">
        <v>63.142857142857146</v>
      </c>
      <c r="P24" s="49"/>
    </row>
    <row r="25" spans="1:16" ht="12">
      <c r="A25" s="66" t="s">
        <v>84</v>
      </c>
      <c r="B25" s="72">
        <v>10</v>
      </c>
      <c r="C25" s="68">
        <v>2.9069767441860463</v>
      </c>
      <c r="D25" s="69">
        <v>13</v>
      </c>
      <c r="E25" s="70">
        <v>3.6011080332409975</v>
      </c>
      <c r="F25" s="67">
        <v>3</v>
      </c>
      <c r="G25" s="31">
        <v>30</v>
      </c>
      <c r="H25" s="72" t="s">
        <v>74</v>
      </c>
      <c r="I25" s="72" t="s">
        <v>74</v>
      </c>
      <c r="J25" s="72" t="s">
        <v>74</v>
      </c>
      <c r="K25" s="31" t="s">
        <v>74</v>
      </c>
      <c r="L25" s="72" t="s">
        <v>74</v>
      </c>
      <c r="M25" s="72" t="s">
        <v>74</v>
      </c>
      <c r="N25" s="73" t="s">
        <v>350</v>
      </c>
      <c r="O25" s="73" t="s">
        <v>350</v>
      </c>
      <c r="P25" s="49"/>
    </row>
    <row r="26" spans="1:16" ht="9.75" customHeight="1">
      <c r="A26" s="69"/>
      <c r="B26" s="67"/>
      <c r="C26" s="68"/>
      <c r="D26" s="69"/>
      <c r="E26" s="70"/>
      <c r="F26" s="67"/>
      <c r="G26" s="68"/>
      <c r="H26" s="67"/>
      <c r="I26" s="68"/>
      <c r="J26" s="67"/>
      <c r="K26" s="68"/>
      <c r="L26" s="67"/>
      <c r="M26" s="68"/>
      <c r="N26" s="71"/>
      <c r="O26" s="71"/>
      <c r="P26" s="49"/>
    </row>
    <row r="27" spans="1:16" s="65" customFormat="1" ht="17.25" customHeight="1">
      <c r="A27" s="57" t="s">
        <v>76</v>
      </c>
      <c r="B27" s="58">
        <v>69</v>
      </c>
      <c r="C27" s="59">
        <v>100</v>
      </c>
      <c r="D27" s="60">
        <v>48</v>
      </c>
      <c r="E27" s="61">
        <v>100</v>
      </c>
      <c r="F27" s="58">
        <v>-21</v>
      </c>
      <c r="G27" s="59">
        <v>-30.434782608695656</v>
      </c>
      <c r="H27" s="58">
        <v>852</v>
      </c>
      <c r="I27" s="59">
        <v>100</v>
      </c>
      <c r="J27" s="58">
        <v>451</v>
      </c>
      <c r="K27" s="59">
        <v>100</v>
      </c>
      <c r="L27" s="58">
        <v>-401</v>
      </c>
      <c r="M27" s="59">
        <v>-47.06572769953052</v>
      </c>
      <c r="N27" s="74">
        <v>12.347826086956522</v>
      </c>
      <c r="O27" s="74">
        <v>9.395833333333334</v>
      </c>
      <c r="P27" s="64"/>
    </row>
    <row r="28" spans="1:16" ht="12">
      <c r="A28" s="66" t="s">
        <v>65</v>
      </c>
      <c r="B28" s="67">
        <v>11</v>
      </c>
      <c r="C28" s="68">
        <v>15.942028985507244</v>
      </c>
      <c r="D28" s="69">
        <v>13</v>
      </c>
      <c r="E28" s="70">
        <v>27.083333333333332</v>
      </c>
      <c r="F28" s="67">
        <v>2</v>
      </c>
      <c r="G28" s="68">
        <v>18.181818181818183</v>
      </c>
      <c r="H28" s="67">
        <v>26</v>
      </c>
      <c r="I28" s="68">
        <v>3.051643192488263</v>
      </c>
      <c r="J28" s="67">
        <v>24</v>
      </c>
      <c r="K28" s="68">
        <v>5.321507760532151</v>
      </c>
      <c r="L28" s="67">
        <v>-2</v>
      </c>
      <c r="M28" s="68">
        <v>-7.6923076923076925</v>
      </c>
      <c r="N28" s="71">
        <v>2.3636363636363638</v>
      </c>
      <c r="O28" s="71">
        <v>1.8461538461538463</v>
      </c>
      <c r="P28" s="49"/>
    </row>
    <row r="29" spans="1:16" ht="12">
      <c r="A29" s="66" t="s">
        <v>66</v>
      </c>
      <c r="B29" s="67">
        <v>11</v>
      </c>
      <c r="C29" s="68">
        <v>15.942028985507244</v>
      </c>
      <c r="D29" s="69">
        <v>15</v>
      </c>
      <c r="E29" s="70">
        <v>31.25</v>
      </c>
      <c r="F29" s="67">
        <v>4</v>
      </c>
      <c r="G29" s="68">
        <v>36.36363636363637</v>
      </c>
      <c r="H29" s="67">
        <v>74</v>
      </c>
      <c r="I29" s="68">
        <v>8.685446009389672</v>
      </c>
      <c r="J29" s="67">
        <v>106</v>
      </c>
      <c r="K29" s="68">
        <v>23.503325942350333</v>
      </c>
      <c r="L29" s="67">
        <v>32</v>
      </c>
      <c r="M29" s="68">
        <v>43.24324324324324</v>
      </c>
      <c r="N29" s="71">
        <v>6.7272727272727275</v>
      </c>
      <c r="O29" s="71">
        <v>7.066666666666666</v>
      </c>
      <c r="P29" s="49"/>
    </row>
    <row r="30" spans="1:16" ht="12">
      <c r="A30" s="66" t="s">
        <v>67</v>
      </c>
      <c r="B30" s="67">
        <v>37</v>
      </c>
      <c r="C30" s="68">
        <v>53.62318840579711</v>
      </c>
      <c r="D30" s="69">
        <v>16</v>
      </c>
      <c r="E30" s="70">
        <v>33.33333333333333</v>
      </c>
      <c r="F30" s="67">
        <v>-21</v>
      </c>
      <c r="G30" s="68">
        <v>-56.75675675675676</v>
      </c>
      <c r="H30" s="67">
        <v>491</v>
      </c>
      <c r="I30" s="68">
        <v>57.62910798122066</v>
      </c>
      <c r="J30" s="67">
        <v>210</v>
      </c>
      <c r="K30" s="68">
        <v>46.56319290465632</v>
      </c>
      <c r="L30" s="67">
        <v>-281</v>
      </c>
      <c r="M30" s="68">
        <v>-57.23014256619145</v>
      </c>
      <c r="N30" s="71">
        <v>13.27027027027027</v>
      </c>
      <c r="O30" s="71">
        <v>13.125</v>
      </c>
      <c r="P30" s="49"/>
    </row>
    <row r="31" spans="1:16" ht="12">
      <c r="A31" s="66" t="s">
        <v>68</v>
      </c>
      <c r="B31" s="67">
        <v>8</v>
      </c>
      <c r="C31" s="68">
        <v>11.594202898550725</v>
      </c>
      <c r="D31" s="69">
        <v>3</v>
      </c>
      <c r="E31" s="70">
        <v>6.25</v>
      </c>
      <c r="F31" s="67">
        <v>-5</v>
      </c>
      <c r="G31" s="68">
        <v>-62.5</v>
      </c>
      <c r="H31" s="67">
        <v>186</v>
      </c>
      <c r="I31" s="68">
        <v>21.830985915492956</v>
      </c>
      <c r="J31" s="67">
        <v>75</v>
      </c>
      <c r="K31" s="68">
        <v>16.62971175166297</v>
      </c>
      <c r="L31" s="67">
        <v>-111</v>
      </c>
      <c r="M31" s="68">
        <v>-59.67741935483871</v>
      </c>
      <c r="N31" s="71">
        <v>23.25</v>
      </c>
      <c r="O31" s="71">
        <v>25</v>
      </c>
      <c r="P31" s="49"/>
    </row>
    <row r="32" spans="1:16" ht="12">
      <c r="A32" s="66" t="s">
        <v>69</v>
      </c>
      <c r="B32" s="67">
        <v>2</v>
      </c>
      <c r="C32" s="68">
        <v>2.898550724637681</v>
      </c>
      <c r="D32" s="69">
        <v>1</v>
      </c>
      <c r="E32" s="70">
        <v>2.083333333333333</v>
      </c>
      <c r="F32" s="67">
        <v>-1</v>
      </c>
      <c r="G32" s="68">
        <v>-50</v>
      </c>
      <c r="H32" s="67">
        <v>75</v>
      </c>
      <c r="I32" s="68">
        <v>8.80281690140845</v>
      </c>
      <c r="J32" s="67">
        <v>36</v>
      </c>
      <c r="K32" s="68">
        <v>7.982261640798225</v>
      </c>
      <c r="L32" s="67">
        <v>-39</v>
      </c>
      <c r="M32" s="68">
        <v>-52</v>
      </c>
      <c r="N32" s="71">
        <v>37.5</v>
      </c>
      <c r="O32" s="71">
        <v>36</v>
      </c>
      <c r="P32" s="49"/>
    </row>
    <row r="33" spans="1:16" ht="12">
      <c r="A33" s="66" t="s">
        <v>70</v>
      </c>
      <c r="B33" s="75" t="s">
        <v>74</v>
      </c>
      <c r="C33" s="75" t="s">
        <v>74</v>
      </c>
      <c r="D33" s="76" t="s">
        <v>74</v>
      </c>
      <c r="E33" s="76" t="s">
        <v>74</v>
      </c>
      <c r="F33" s="72" t="s">
        <v>74</v>
      </c>
      <c r="G33" s="31" t="s">
        <v>74</v>
      </c>
      <c r="H33" s="31" t="s">
        <v>74</v>
      </c>
      <c r="I33" s="31" t="s">
        <v>74</v>
      </c>
      <c r="J33" s="72" t="s">
        <v>74</v>
      </c>
      <c r="K33" s="31" t="s">
        <v>74</v>
      </c>
      <c r="L33" s="72" t="s">
        <v>74</v>
      </c>
      <c r="M33" s="31" t="s">
        <v>74</v>
      </c>
      <c r="N33" s="77" t="s">
        <v>350</v>
      </c>
      <c r="O33" s="77" t="s">
        <v>350</v>
      </c>
      <c r="P33" s="49"/>
    </row>
    <row r="34" spans="1:16" ht="12">
      <c r="A34" s="66" t="s">
        <v>71</v>
      </c>
      <c r="B34" s="75" t="s">
        <v>74</v>
      </c>
      <c r="C34" s="75" t="s">
        <v>74</v>
      </c>
      <c r="D34" s="76" t="s">
        <v>74</v>
      </c>
      <c r="E34" s="76" t="s">
        <v>74</v>
      </c>
      <c r="F34" s="72" t="s">
        <v>74</v>
      </c>
      <c r="G34" s="72" t="s">
        <v>74</v>
      </c>
      <c r="H34" s="31" t="s">
        <v>74</v>
      </c>
      <c r="I34" s="31" t="s">
        <v>74</v>
      </c>
      <c r="J34" s="72" t="s">
        <v>74</v>
      </c>
      <c r="K34" s="72" t="s">
        <v>74</v>
      </c>
      <c r="L34" s="31" t="s">
        <v>74</v>
      </c>
      <c r="M34" s="31" t="s">
        <v>74</v>
      </c>
      <c r="N34" s="77" t="s">
        <v>350</v>
      </c>
      <c r="O34" s="77" t="s">
        <v>350</v>
      </c>
      <c r="P34" s="49"/>
    </row>
    <row r="35" spans="1:16" ht="9.75" customHeight="1">
      <c r="A35" s="69"/>
      <c r="B35" s="67"/>
      <c r="C35" s="68"/>
      <c r="D35" s="69"/>
      <c r="E35" s="70"/>
      <c r="F35" s="67"/>
      <c r="G35" s="68"/>
      <c r="H35" s="67"/>
      <c r="I35" s="68"/>
      <c r="J35" s="67"/>
      <c r="K35" s="68"/>
      <c r="L35" s="67"/>
      <c r="M35" s="68"/>
      <c r="N35" s="71"/>
      <c r="O35" s="71"/>
      <c r="P35" s="49"/>
    </row>
    <row r="36" spans="1:16" s="65" customFormat="1" ht="17.25" customHeight="1">
      <c r="A36" s="57" t="s">
        <v>77</v>
      </c>
      <c r="B36" s="58">
        <v>8515</v>
      </c>
      <c r="C36" s="59">
        <v>100</v>
      </c>
      <c r="D36" s="60">
        <v>7665</v>
      </c>
      <c r="E36" s="61">
        <v>100</v>
      </c>
      <c r="F36" s="58">
        <v>-850</v>
      </c>
      <c r="G36" s="59">
        <v>-9.982384028185555</v>
      </c>
      <c r="H36" s="58">
        <v>64039</v>
      </c>
      <c r="I36" s="59">
        <v>100</v>
      </c>
      <c r="J36" s="58">
        <v>50551</v>
      </c>
      <c r="K36" s="59">
        <v>100</v>
      </c>
      <c r="L36" s="58">
        <v>-13488</v>
      </c>
      <c r="M36" s="59">
        <v>-21.062165243055013</v>
      </c>
      <c r="N36" s="74">
        <v>7.520728126834997</v>
      </c>
      <c r="O36" s="74">
        <v>6.595042400521852</v>
      </c>
      <c r="P36" s="64"/>
    </row>
    <row r="37" spans="1:16" ht="12">
      <c r="A37" s="66" t="s">
        <v>65</v>
      </c>
      <c r="B37" s="67">
        <v>4835</v>
      </c>
      <c r="C37" s="68">
        <v>56.782149148561366</v>
      </c>
      <c r="D37" s="69">
        <v>4602</v>
      </c>
      <c r="E37" s="70">
        <v>60.039138943248524</v>
      </c>
      <c r="F37" s="67">
        <v>-233</v>
      </c>
      <c r="G37" s="68">
        <v>-4.819027921406412</v>
      </c>
      <c r="H37" s="67">
        <v>10318</v>
      </c>
      <c r="I37" s="68">
        <v>16.11205671543903</v>
      </c>
      <c r="J37" s="67">
        <v>9531</v>
      </c>
      <c r="K37" s="68">
        <v>18.854226424798718</v>
      </c>
      <c r="L37" s="67">
        <v>-787</v>
      </c>
      <c r="M37" s="68">
        <v>-7.627447179685985</v>
      </c>
      <c r="N37" s="71">
        <v>2.1340227507755944</v>
      </c>
      <c r="O37" s="71">
        <v>2.0710560625814862</v>
      </c>
      <c r="P37" s="49"/>
    </row>
    <row r="38" spans="1:16" ht="12">
      <c r="A38" s="66" t="s">
        <v>66</v>
      </c>
      <c r="B38" s="67">
        <v>1836</v>
      </c>
      <c r="C38" s="68">
        <v>21.561949500880797</v>
      </c>
      <c r="D38" s="69">
        <v>1626</v>
      </c>
      <c r="E38" s="70">
        <v>21.213307240704502</v>
      </c>
      <c r="F38" s="67">
        <v>-210</v>
      </c>
      <c r="G38" s="68">
        <v>-11.437908496732026</v>
      </c>
      <c r="H38" s="67">
        <v>12071</v>
      </c>
      <c r="I38" s="68">
        <v>18.849451115726353</v>
      </c>
      <c r="J38" s="67">
        <v>10649</v>
      </c>
      <c r="K38" s="68">
        <v>21.065854285770804</v>
      </c>
      <c r="L38" s="67">
        <v>-1422</v>
      </c>
      <c r="M38" s="68">
        <v>-11.78029989230387</v>
      </c>
      <c r="N38" s="71">
        <v>6.574618736383442</v>
      </c>
      <c r="O38" s="71">
        <v>6.54920049200492</v>
      </c>
      <c r="P38" s="49"/>
    </row>
    <row r="39" spans="1:16" ht="12">
      <c r="A39" s="66" t="s">
        <v>67</v>
      </c>
      <c r="B39" s="67">
        <v>1160</v>
      </c>
      <c r="C39" s="68">
        <v>13.623018203170876</v>
      </c>
      <c r="D39" s="69">
        <v>942</v>
      </c>
      <c r="E39" s="70">
        <v>12.28962818003914</v>
      </c>
      <c r="F39" s="67">
        <v>-218</v>
      </c>
      <c r="G39" s="68">
        <v>-18.79310344827586</v>
      </c>
      <c r="H39" s="67">
        <v>15485</v>
      </c>
      <c r="I39" s="68">
        <v>24.180577460609943</v>
      </c>
      <c r="J39" s="67">
        <v>12518</v>
      </c>
      <c r="K39" s="68">
        <v>24.76311052204704</v>
      </c>
      <c r="L39" s="67">
        <v>-2967</v>
      </c>
      <c r="M39" s="68">
        <v>-19.160477881821116</v>
      </c>
      <c r="N39" s="71">
        <v>13.349137931034482</v>
      </c>
      <c r="O39" s="71">
        <v>13.288747346072187</v>
      </c>
      <c r="P39" s="49"/>
    </row>
    <row r="40" spans="1:16" ht="12">
      <c r="A40" s="66" t="s">
        <v>68</v>
      </c>
      <c r="B40" s="67">
        <v>349</v>
      </c>
      <c r="C40" s="68">
        <v>4.098649442160893</v>
      </c>
      <c r="D40" s="69">
        <v>277</v>
      </c>
      <c r="E40" s="70">
        <v>3.6138290932811477</v>
      </c>
      <c r="F40" s="67">
        <v>-72</v>
      </c>
      <c r="G40" s="68">
        <v>-20.630372492836678</v>
      </c>
      <c r="H40" s="67">
        <v>8187</v>
      </c>
      <c r="I40" s="68">
        <v>12.784397008073206</v>
      </c>
      <c r="J40" s="67">
        <v>6505</v>
      </c>
      <c r="K40" s="68">
        <v>12.868192518446717</v>
      </c>
      <c r="L40" s="67">
        <v>-1682</v>
      </c>
      <c r="M40" s="68">
        <v>-20.544766092585807</v>
      </c>
      <c r="N40" s="71">
        <v>23.458452722063036</v>
      </c>
      <c r="O40" s="71">
        <v>23.48375451263538</v>
      </c>
      <c r="P40" s="49"/>
    </row>
    <row r="41" spans="1:16" ht="12">
      <c r="A41" s="66" t="s">
        <v>69</v>
      </c>
      <c r="B41" s="67">
        <v>220</v>
      </c>
      <c r="C41" s="68">
        <v>2.583675866118614</v>
      </c>
      <c r="D41" s="69">
        <v>140</v>
      </c>
      <c r="E41" s="70">
        <v>1.82648401826484</v>
      </c>
      <c r="F41" s="67">
        <v>-80</v>
      </c>
      <c r="G41" s="68">
        <v>-36.36363636363637</v>
      </c>
      <c r="H41" s="67">
        <v>8190</v>
      </c>
      <c r="I41" s="68">
        <v>12.789081653367479</v>
      </c>
      <c r="J41" s="67">
        <v>5178</v>
      </c>
      <c r="K41" s="68">
        <v>10.243120808688255</v>
      </c>
      <c r="L41" s="67">
        <v>-3012</v>
      </c>
      <c r="M41" s="68">
        <v>-36.77655677655678</v>
      </c>
      <c r="N41" s="71">
        <v>37.22727272727273</v>
      </c>
      <c r="O41" s="71">
        <v>36.98571428571429</v>
      </c>
      <c r="P41" s="49"/>
    </row>
    <row r="42" spans="1:16" ht="12">
      <c r="A42" s="66" t="s">
        <v>70</v>
      </c>
      <c r="B42" s="67">
        <v>87</v>
      </c>
      <c r="C42" s="68">
        <v>1.0217263652378157</v>
      </c>
      <c r="D42" s="69">
        <v>62</v>
      </c>
      <c r="E42" s="70">
        <v>0.8088714938030006</v>
      </c>
      <c r="F42" s="67">
        <v>-25</v>
      </c>
      <c r="G42" s="68">
        <v>-28.735632183908045</v>
      </c>
      <c r="H42" s="67">
        <v>5766</v>
      </c>
      <c r="I42" s="68">
        <v>9.003888255594248</v>
      </c>
      <c r="J42" s="67">
        <v>4082</v>
      </c>
      <c r="K42" s="68">
        <v>8.075013352851576</v>
      </c>
      <c r="L42" s="67">
        <v>-1684</v>
      </c>
      <c r="M42" s="68">
        <v>-29.205688518903923</v>
      </c>
      <c r="N42" s="71">
        <v>66.27586206896552</v>
      </c>
      <c r="O42" s="71">
        <v>65.83870967741936</v>
      </c>
      <c r="P42" s="49"/>
    </row>
    <row r="43" spans="1:16" ht="12">
      <c r="A43" s="66" t="s">
        <v>71</v>
      </c>
      <c r="B43" s="67">
        <v>25</v>
      </c>
      <c r="C43" s="68">
        <v>0.2935995302407516</v>
      </c>
      <c r="D43" s="69">
        <v>14</v>
      </c>
      <c r="E43" s="70">
        <v>0.182648401826484</v>
      </c>
      <c r="F43" s="67">
        <v>-11</v>
      </c>
      <c r="G43" s="68">
        <v>-44</v>
      </c>
      <c r="H43" s="67">
        <v>3547</v>
      </c>
      <c r="I43" s="68">
        <v>5.538812286263059</v>
      </c>
      <c r="J43" s="67">
        <v>1734</v>
      </c>
      <c r="K43" s="68">
        <v>3.4301992047635057</v>
      </c>
      <c r="L43" s="67">
        <v>-1813</v>
      </c>
      <c r="M43" s="68">
        <v>-51.113617141246124</v>
      </c>
      <c r="N43" s="71">
        <v>141.88</v>
      </c>
      <c r="O43" s="71">
        <v>123.85714285714286</v>
      </c>
      <c r="P43" s="49"/>
    </row>
    <row r="44" spans="1:16" ht="12">
      <c r="A44" s="66" t="s">
        <v>72</v>
      </c>
      <c r="B44" s="67">
        <v>2</v>
      </c>
      <c r="C44" s="68">
        <v>0.023487962419260128</v>
      </c>
      <c r="D44" s="66" t="s">
        <v>74</v>
      </c>
      <c r="E44" s="78" t="s">
        <v>74</v>
      </c>
      <c r="F44" s="67">
        <v>-2</v>
      </c>
      <c r="G44" s="68">
        <v>-100</v>
      </c>
      <c r="H44" s="67">
        <v>475</v>
      </c>
      <c r="I44" s="68">
        <v>0.7417355049266853</v>
      </c>
      <c r="J44" s="72" t="s">
        <v>74</v>
      </c>
      <c r="K44" s="31" t="s">
        <v>74</v>
      </c>
      <c r="L44" s="67">
        <v>-475</v>
      </c>
      <c r="M44" s="68">
        <v>-100</v>
      </c>
      <c r="N44" s="71">
        <v>237.5</v>
      </c>
      <c r="O44" s="77" t="s">
        <v>350</v>
      </c>
      <c r="P44" s="49"/>
    </row>
    <row r="45" spans="1:16" ht="12">
      <c r="A45" s="66" t="s">
        <v>73</v>
      </c>
      <c r="B45" s="72" t="s">
        <v>74</v>
      </c>
      <c r="C45" s="72" t="s">
        <v>74</v>
      </c>
      <c r="D45" s="69">
        <v>1</v>
      </c>
      <c r="E45" s="70">
        <v>0.013046314416177431</v>
      </c>
      <c r="F45" s="72">
        <v>1</v>
      </c>
      <c r="G45" s="72" t="s">
        <v>74</v>
      </c>
      <c r="H45" s="72" t="s">
        <v>74</v>
      </c>
      <c r="I45" s="72" t="s">
        <v>74</v>
      </c>
      <c r="J45" s="67">
        <v>354</v>
      </c>
      <c r="K45" s="31">
        <v>0.7002828826333801</v>
      </c>
      <c r="L45" s="72">
        <v>354</v>
      </c>
      <c r="M45" s="72" t="s">
        <v>74</v>
      </c>
      <c r="N45" s="73" t="s">
        <v>350</v>
      </c>
      <c r="O45" s="77">
        <v>354</v>
      </c>
      <c r="P45" s="49"/>
    </row>
    <row r="46" spans="1:16" ht="12">
      <c r="A46" s="66" t="s">
        <v>84</v>
      </c>
      <c r="B46" s="72">
        <v>1</v>
      </c>
      <c r="C46" s="68">
        <v>0.011743981209630064</v>
      </c>
      <c r="D46" s="69">
        <v>1</v>
      </c>
      <c r="E46" s="70">
        <v>0.013046314416177431</v>
      </c>
      <c r="F46" s="67">
        <v>0</v>
      </c>
      <c r="G46" s="31">
        <v>0</v>
      </c>
      <c r="H46" s="72" t="s">
        <v>74</v>
      </c>
      <c r="I46" s="72" t="s">
        <v>74</v>
      </c>
      <c r="J46" s="72" t="s">
        <v>74</v>
      </c>
      <c r="K46" s="31" t="s">
        <v>74</v>
      </c>
      <c r="L46" s="72" t="s">
        <v>74</v>
      </c>
      <c r="M46" s="72" t="s">
        <v>74</v>
      </c>
      <c r="N46" s="73" t="s">
        <v>350</v>
      </c>
      <c r="O46" s="73" t="s">
        <v>350</v>
      </c>
      <c r="P46" s="49"/>
    </row>
    <row r="47" spans="1:16" ht="9.75" customHeight="1">
      <c r="A47" s="69"/>
      <c r="B47" s="67"/>
      <c r="C47" s="68"/>
      <c r="D47" s="69"/>
      <c r="E47" s="70"/>
      <c r="F47" s="67"/>
      <c r="G47" s="68"/>
      <c r="H47" s="67"/>
      <c r="I47" s="68"/>
      <c r="J47" s="67"/>
      <c r="K47" s="68"/>
      <c r="L47" s="67"/>
      <c r="M47" s="68"/>
      <c r="N47" s="71"/>
      <c r="O47" s="71"/>
      <c r="P47" s="49"/>
    </row>
    <row r="48" spans="1:16" s="65" customFormat="1" ht="17.25" customHeight="1">
      <c r="A48" s="57" t="s">
        <v>78</v>
      </c>
      <c r="B48" s="58">
        <v>6833</v>
      </c>
      <c r="C48" s="59">
        <v>100</v>
      </c>
      <c r="D48" s="60">
        <v>6012</v>
      </c>
      <c r="E48" s="61">
        <v>100</v>
      </c>
      <c r="F48" s="58">
        <v>-821</v>
      </c>
      <c r="G48" s="59">
        <v>-12.015220254646568</v>
      </c>
      <c r="H48" s="58">
        <v>131101</v>
      </c>
      <c r="I48" s="59">
        <v>100</v>
      </c>
      <c r="J48" s="58">
        <v>119147</v>
      </c>
      <c r="K48" s="59">
        <v>100</v>
      </c>
      <c r="L48" s="58">
        <v>-11954</v>
      </c>
      <c r="M48" s="59">
        <v>-9.118160807316496</v>
      </c>
      <c r="N48" s="74">
        <v>19.186448119420458</v>
      </c>
      <c r="O48" s="74">
        <v>19.818196939454424</v>
      </c>
      <c r="P48" s="64"/>
    </row>
    <row r="49" spans="1:16" ht="12">
      <c r="A49" s="66" t="s">
        <v>65</v>
      </c>
      <c r="B49" s="67">
        <v>3190</v>
      </c>
      <c r="C49" s="68">
        <v>46.68520415630031</v>
      </c>
      <c r="D49" s="69">
        <v>2778</v>
      </c>
      <c r="E49" s="70">
        <v>46.20758483033932</v>
      </c>
      <c r="F49" s="67">
        <v>-412</v>
      </c>
      <c r="G49" s="68">
        <v>-12.915360501567399</v>
      </c>
      <c r="H49" s="67">
        <v>7299</v>
      </c>
      <c r="I49" s="68">
        <v>5.567463253522094</v>
      </c>
      <c r="J49" s="67">
        <v>6287</v>
      </c>
      <c r="K49" s="68">
        <v>5.27667503168355</v>
      </c>
      <c r="L49" s="67">
        <v>-1012</v>
      </c>
      <c r="M49" s="68">
        <v>-13.864913001781066</v>
      </c>
      <c r="N49" s="71">
        <v>2.288087774294671</v>
      </c>
      <c r="O49" s="71">
        <v>2.263138948884089</v>
      </c>
      <c r="P49" s="49"/>
    </row>
    <row r="50" spans="1:16" ht="12">
      <c r="A50" s="66" t="s">
        <v>66</v>
      </c>
      <c r="B50" s="67">
        <v>1312</v>
      </c>
      <c r="C50" s="68">
        <v>19.200936631055175</v>
      </c>
      <c r="D50" s="69">
        <v>1098</v>
      </c>
      <c r="E50" s="70">
        <v>18.263473053892216</v>
      </c>
      <c r="F50" s="67">
        <v>-214</v>
      </c>
      <c r="G50" s="68">
        <v>-16.3109756097561</v>
      </c>
      <c r="H50" s="67">
        <v>8694</v>
      </c>
      <c r="I50" s="68">
        <v>6.631528363628042</v>
      </c>
      <c r="J50" s="67">
        <v>7284</v>
      </c>
      <c r="K50" s="68">
        <v>6.113456486525049</v>
      </c>
      <c r="L50" s="67">
        <v>-1410</v>
      </c>
      <c r="M50" s="68">
        <v>-16.21808143547274</v>
      </c>
      <c r="N50" s="71">
        <v>6.626524390243903</v>
      </c>
      <c r="O50" s="71">
        <v>6.633879781420765</v>
      </c>
      <c r="P50" s="49"/>
    </row>
    <row r="51" spans="1:16" ht="12">
      <c r="A51" s="66" t="s">
        <v>67</v>
      </c>
      <c r="B51" s="67">
        <v>962</v>
      </c>
      <c r="C51" s="68">
        <v>14.078735548075516</v>
      </c>
      <c r="D51" s="69">
        <v>855</v>
      </c>
      <c r="E51" s="70">
        <v>14.221556886227546</v>
      </c>
      <c r="F51" s="67">
        <v>-107</v>
      </c>
      <c r="G51" s="68">
        <v>-11.122661122661123</v>
      </c>
      <c r="H51" s="67">
        <v>13040</v>
      </c>
      <c r="I51" s="68">
        <v>9.946529774753817</v>
      </c>
      <c r="J51" s="67">
        <v>11584</v>
      </c>
      <c r="K51" s="68">
        <v>9.722443703995905</v>
      </c>
      <c r="L51" s="67">
        <v>-1456</v>
      </c>
      <c r="M51" s="68">
        <v>-11.16564417177914</v>
      </c>
      <c r="N51" s="71">
        <v>13.555093555093555</v>
      </c>
      <c r="O51" s="71">
        <v>13.548538011695907</v>
      </c>
      <c r="P51" s="49"/>
    </row>
    <row r="52" spans="1:16" ht="12">
      <c r="A52" s="66" t="s">
        <v>68</v>
      </c>
      <c r="B52" s="67">
        <v>445</v>
      </c>
      <c r="C52" s="68">
        <v>6.512512805502707</v>
      </c>
      <c r="D52" s="69">
        <v>390</v>
      </c>
      <c r="E52" s="70">
        <v>6.487025948103792</v>
      </c>
      <c r="F52" s="67">
        <v>-55</v>
      </c>
      <c r="G52" s="68">
        <v>-12.359550561797752</v>
      </c>
      <c r="H52" s="67">
        <v>10656</v>
      </c>
      <c r="I52" s="68">
        <v>8.128084453970603</v>
      </c>
      <c r="J52" s="67">
        <v>9307</v>
      </c>
      <c r="K52" s="68">
        <v>7.811359077442151</v>
      </c>
      <c r="L52" s="67">
        <v>-1349</v>
      </c>
      <c r="M52" s="68">
        <v>-12.659534534534533</v>
      </c>
      <c r="N52" s="71">
        <v>23.946067415730337</v>
      </c>
      <c r="O52" s="71">
        <v>23.864102564102563</v>
      </c>
      <c r="P52" s="49"/>
    </row>
    <row r="53" spans="1:16" ht="12">
      <c r="A53" s="66" t="s">
        <v>69</v>
      </c>
      <c r="B53" s="67">
        <v>347</v>
      </c>
      <c r="C53" s="68">
        <v>5.078296502268404</v>
      </c>
      <c r="D53" s="69">
        <v>360</v>
      </c>
      <c r="E53" s="70">
        <v>5.9880239520958085</v>
      </c>
      <c r="F53" s="67">
        <v>13</v>
      </c>
      <c r="G53" s="68">
        <v>3.7463976945244957</v>
      </c>
      <c r="H53" s="67">
        <v>13232</v>
      </c>
      <c r="I53" s="68">
        <v>10.092981746897431</v>
      </c>
      <c r="J53" s="67">
        <v>13657</v>
      </c>
      <c r="K53" s="68">
        <v>11.462311262558018</v>
      </c>
      <c r="L53" s="67">
        <v>425</v>
      </c>
      <c r="M53" s="68">
        <v>3.211910519951632</v>
      </c>
      <c r="N53" s="71">
        <v>38.13256484149856</v>
      </c>
      <c r="O53" s="71">
        <v>37.93611111111111</v>
      </c>
      <c r="P53" s="49"/>
    </row>
    <row r="54" spans="1:16" ht="12">
      <c r="A54" s="66" t="s">
        <v>70</v>
      </c>
      <c r="B54" s="67">
        <v>333</v>
      </c>
      <c r="C54" s="68">
        <v>4.873408458949217</v>
      </c>
      <c r="D54" s="69">
        <v>304</v>
      </c>
      <c r="E54" s="70">
        <v>5.056553559547571</v>
      </c>
      <c r="F54" s="67">
        <v>-29</v>
      </c>
      <c r="G54" s="68">
        <v>-8.708708708708707</v>
      </c>
      <c r="H54" s="67">
        <v>22714</v>
      </c>
      <c r="I54" s="68">
        <v>17.325573412864888</v>
      </c>
      <c r="J54" s="67">
        <v>20888</v>
      </c>
      <c r="K54" s="68">
        <v>17.531284883379357</v>
      </c>
      <c r="L54" s="67">
        <v>-1826</v>
      </c>
      <c r="M54" s="68">
        <v>-8.039094831381528</v>
      </c>
      <c r="N54" s="71">
        <v>68.2102102102102</v>
      </c>
      <c r="O54" s="71">
        <v>68.71052631578948</v>
      </c>
      <c r="P54" s="49"/>
    </row>
    <row r="55" spans="1:16" ht="12">
      <c r="A55" s="66" t="s">
        <v>71</v>
      </c>
      <c r="B55" s="67">
        <v>158</v>
      </c>
      <c r="C55" s="68">
        <v>2.312307917459388</v>
      </c>
      <c r="D55" s="69">
        <v>144</v>
      </c>
      <c r="E55" s="70">
        <v>2.3952095808383236</v>
      </c>
      <c r="F55" s="67">
        <v>-14</v>
      </c>
      <c r="G55" s="68">
        <v>-8.860759493670885</v>
      </c>
      <c r="H55" s="67">
        <v>21555</v>
      </c>
      <c r="I55" s="68">
        <v>16.441522185185466</v>
      </c>
      <c r="J55" s="67">
        <v>19769</v>
      </c>
      <c r="K55" s="68">
        <v>16.592108907484032</v>
      </c>
      <c r="L55" s="67">
        <v>-1786</v>
      </c>
      <c r="M55" s="68">
        <v>-8.285780561354676</v>
      </c>
      <c r="N55" s="71">
        <v>136.4240506329114</v>
      </c>
      <c r="O55" s="71">
        <v>137.28472222222223</v>
      </c>
      <c r="P55" s="49"/>
    </row>
    <row r="56" spans="1:16" ht="12">
      <c r="A56" s="66" t="s">
        <v>72</v>
      </c>
      <c r="B56" s="67">
        <v>36</v>
      </c>
      <c r="C56" s="68">
        <v>0.5268549685350504</v>
      </c>
      <c r="D56" s="69">
        <v>37</v>
      </c>
      <c r="E56" s="70">
        <v>0.6154357950765137</v>
      </c>
      <c r="F56" s="67">
        <v>1</v>
      </c>
      <c r="G56" s="68">
        <v>2.7777777777777777</v>
      </c>
      <c r="H56" s="67">
        <v>9014</v>
      </c>
      <c r="I56" s="68">
        <v>6.8756149838674</v>
      </c>
      <c r="J56" s="67">
        <v>9046</v>
      </c>
      <c r="K56" s="68">
        <v>7.592301946335199</v>
      </c>
      <c r="L56" s="67">
        <v>32</v>
      </c>
      <c r="M56" s="68">
        <v>0.3550033281562015</v>
      </c>
      <c r="N56" s="71">
        <v>250.38888888888889</v>
      </c>
      <c r="O56" s="71">
        <v>244.48648648648648</v>
      </c>
      <c r="P56" s="49"/>
    </row>
    <row r="57" spans="1:16" ht="12">
      <c r="A57" s="66" t="s">
        <v>73</v>
      </c>
      <c r="B57" s="67">
        <v>47</v>
      </c>
      <c r="C57" s="68">
        <v>0.6878384311429826</v>
      </c>
      <c r="D57" s="69">
        <v>42</v>
      </c>
      <c r="E57" s="70">
        <v>0.6986027944111777</v>
      </c>
      <c r="F57" s="67">
        <v>-5</v>
      </c>
      <c r="G57" s="68">
        <v>-10.638297872340425</v>
      </c>
      <c r="H57" s="67">
        <v>24897</v>
      </c>
      <c r="I57" s="68">
        <v>18.990701825310257</v>
      </c>
      <c r="J57" s="67">
        <v>21325</v>
      </c>
      <c r="K57" s="68">
        <v>17.898058700596742</v>
      </c>
      <c r="L57" s="67">
        <v>-3572</v>
      </c>
      <c r="M57" s="68">
        <v>-14.347110093585572</v>
      </c>
      <c r="N57" s="71">
        <v>529.7234042553191</v>
      </c>
      <c r="O57" s="71">
        <v>507.73809523809524</v>
      </c>
      <c r="P57" s="49"/>
    </row>
    <row r="58" spans="1:16" ht="12">
      <c r="A58" s="66" t="s">
        <v>84</v>
      </c>
      <c r="B58" s="67">
        <v>3</v>
      </c>
      <c r="C58" s="68">
        <v>0.04390458071125421</v>
      </c>
      <c r="D58" s="69">
        <v>4</v>
      </c>
      <c r="E58" s="70">
        <v>0.0665335994677312</v>
      </c>
      <c r="F58" s="67">
        <v>1</v>
      </c>
      <c r="G58" s="31">
        <v>33.33333333333333</v>
      </c>
      <c r="H58" s="72" t="s">
        <v>74</v>
      </c>
      <c r="I58" s="72" t="s">
        <v>74</v>
      </c>
      <c r="J58" s="72" t="s">
        <v>74</v>
      </c>
      <c r="K58" s="31" t="s">
        <v>74</v>
      </c>
      <c r="L58" s="72" t="s">
        <v>74</v>
      </c>
      <c r="M58" s="72" t="s">
        <v>74</v>
      </c>
      <c r="N58" s="73" t="s">
        <v>350</v>
      </c>
      <c r="O58" s="73" t="s">
        <v>350</v>
      </c>
      <c r="P58" s="49"/>
    </row>
    <row r="59" spans="1:16" ht="9.75" customHeight="1">
      <c r="A59" s="69"/>
      <c r="B59" s="67"/>
      <c r="C59" s="68"/>
      <c r="D59" s="69"/>
      <c r="E59" s="70"/>
      <c r="F59" s="67"/>
      <c r="G59" s="68"/>
      <c r="H59" s="67"/>
      <c r="I59" s="68"/>
      <c r="J59" s="67"/>
      <c r="K59" s="68"/>
      <c r="L59" s="67"/>
      <c r="M59" s="68"/>
      <c r="N59" s="71"/>
      <c r="O59" s="71"/>
      <c r="P59" s="49"/>
    </row>
    <row r="60" spans="1:16" s="65" customFormat="1" ht="24">
      <c r="A60" s="57" t="s">
        <v>79</v>
      </c>
      <c r="B60" s="58">
        <v>163</v>
      </c>
      <c r="C60" s="59">
        <v>100</v>
      </c>
      <c r="D60" s="60">
        <v>135</v>
      </c>
      <c r="E60" s="61">
        <v>100</v>
      </c>
      <c r="F60" s="58">
        <v>-28</v>
      </c>
      <c r="G60" s="59">
        <v>-17.177914110429448</v>
      </c>
      <c r="H60" s="58">
        <v>2926</v>
      </c>
      <c r="I60" s="59">
        <v>100</v>
      </c>
      <c r="J60" s="58">
        <v>2631</v>
      </c>
      <c r="K60" s="59">
        <v>100</v>
      </c>
      <c r="L60" s="58">
        <v>-295</v>
      </c>
      <c r="M60" s="59">
        <v>-10.082023239917977</v>
      </c>
      <c r="N60" s="74">
        <v>17.950920245398773</v>
      </c>
      <c r="O60" s="74">
        <v>19.488888888888887</v>
      </c>
      <c r="P60" s="64"/>
    </row>
    <row r="61" spans="1:16" ht="12">
      <c r="A61" s="66" t="s">
        <v>65</v>
      </c>
      <c r="B61" s="67">
        <v>46</v>
      </c>
      <c r="C61" s="68">
        <v>28.22085889570552</v>
      </c>
      <c r="D61" s="69">
        <v>36</v>
      </c>
      <c r="E61" s="70">
        <v>26.666666666666668</v>
      </c>
      <c r="F61" s="67">
        <v>-10</v>
      </c>
      <c r="G61" s="68">
        <v>-21.73913043478261</v>
      </c>
      <c r="H61" s="67">
        <v>115</v>
      </c>
      <c r="I61" s="68">
        <v>3.93028024606972</v>
      </c>
      <c r="J61" s="67">
        <v>95</v>
      </c>
      <c r="K61" s="68">
        <v>3.610794374762448</v>
      </c>
      <c r="L61" s="67">
        <v>-20</v>
      </c>
      <c r="M61" s="68">
        <v>-17.391304347826086</v>
      </c>
      <c r="N61" s="71">
        <v>2.5</v>
      </c>
      <c r="O61" s="71">
        <v>2.638888888888889</v>
      </c>
      <c r="P61" s="49"/>
    </row>
    <row r="62" spans="1:16" ht="12">
      <c r="A62" s="66" t="s">
        <v>66</v>
      </c>
      <c r="B62" s="67">
        <v>29</v>
      </c>
      <c r="C62" s="68">
        <v>17.791411042944784</v>
      </c>
      <c r="D62" s="69">
        <v>18</v>
      </c>
      <c r="E62" s="70">
        <v>13.333333333333334</v>
      </c>
      <c r="F62" s="67">
        <v>-11</v>
      </c>
      <c r="G62" s="68">
        <v>-37.93103448275862</v>
      </c>
      <c r="H62" s="67">
        <v>192</v>
      </c>
      <c r="I62" s="68">
        <v>6.561859193438141</v>
      </c>
      <c r="J62" s="67">
        <v>118</v>
      </c>
      <c r="K62" s="68">
        <v>4.484986697073356</v>
      </c>
      <c r="L62" s="67">
        <v>-74</v>
      </c>
      <c r="M62" s="68">
        <v>-38.54166666666667</v>
      </c>
      <c r="N62" s="71">
        <v>6.620689655172414</v>
      </c>
      <c r="O62" s="71">
        <v>6.555555555555555</v>
      </c>
      <c r="P62" s="49"/>
    </row>
    <row r="63" spans="1:16" ht="12">
      <c r="A63" s="66" t="s">
        <v>67</v>
      </c>
      <c r="B63" s="67">
        <v>39</v>
      </c>
      <c r="C63" s="68">
        <v>23.92638036809816</v>
      </c>
      <c r="D63" s="69">
        <v>33</v>
      </c>
      <c r="E63" s="70">
        <v>24.444444444444443</v>
      </c>
      <c r="F63" s="67">
        <v>-6</v>
      </c>
      <c r="G63" s="68">
        <v>-15.384615384615385</v>
      </c>
      <c r="H63" s="67">
        <v>554</v>
      </c>
      <c r="I63" s="68">
        <v>18.9336978810663</v>
      </c>
      <c r="J63" s="67">
        <v>461</v>
      </c>
      <c r="K63" s="68">
        <v>17.521854808057775</v>
      </c>
      <c r="L63" s="67">
        <v>-93</v>
      </c>
      <c r="M63" s="68">
        <v>-16.787003610108304</v>
      </c>
      <c r="N63" s="71">
        <v>14.205128205128204</v>
      </c>
      <c r="O63" s="71">
        <v>13.969696969696969</v>
      </c>
      <c r="P63" s="49"/>
    </row>
    <row r="64" spans="1:16" ht="12">
      <c r="A64" s="66" t="s">
        <v>68</v>
      </c>
      <c r="B64" s="67">
        <v>10</v>
      </c>
      <c r="C64" s="68">
        <v>6.134969325153374</v>
      </c>
      <c r="D64" s="69">
        <v>8</v>
      </c>
      <c r="E64" s="70">
        <v>5.9259259259259265</v>
      </c>
      <c r="F64" s="67">
        <v>-2</v>
      </c>
      <c r="G64" s="68">
        <v>-20</v>
      </c>
      <c r="H64" s="67">
        <v>235</v>
      </c>
      <c r="I64" s="68">
        <v>8.031442241968557</v>
      </c>
      <c r="J64" s="67">
        <v>187</v>
      </c>
      <c r="K64" s="68">
        <v>7.107563664006081</v>
      </c>
      <c r="L64" s="67">
        <v>-48</v>
      </c>
      <c r="M64" s="68">
        <v>-20.425531914893615</v>
      </c>
      <c r="N64" s="71">
        <v>23.5</v>
      </c>
      <c r="O64" s="71">
        <v>23.375</v>
      </c>
      <c r="P64" s="49"/>
    </row>
    <row r="65" spans="1:16" ht="12">
      <c r="A65" s="66" t="s">
        <v>69</v>
      </c>
      <c r="B65" s="67">
        <v>4</v>
      </c>
      <c r="C65" s="68">
        <v>2.4539877300613497</v>
      </c>
      <c r="D65" s="69">
        <v>7</v>
      </c>
      <c r="E65" s="70">
        <v>5.185185185185185</v>
      </c>
      <c r="F65" s="67">
        <v>3</v>
      </c>
      <c r="G65" s="68">
        <v>75</v>
      </c>
      <c r="H65" s="67">
        <v>174</v>
      </c>
      <c r="I65" s="68">
        <v>5.946684894053315</v>
      </c>
      <c r="J65" s="67">
        <v>263</v>
      </c>
      <c r="K65" s="68">
        <v>9.99619916381604</v>
      </c>
      <c r="L65" s="67">
        <v>89</v>
      </c>
      <c r="M65" s="68">
        <v>51.14942528735632</v>
      </c>
      <c r="N65" s="71">
        <v>43.5</v>
      </c>
      <c r="O65" s="71">
        <v>37.57142857142857</v>
      </c>
      <c r="P65" s="49"/>
    </row>
    <row r="66" spans="1:16" ht="12">
      <c r="A66" s="66" t="s">
        <v>70</v>
      </c>
      <c r="B66" s="67">
        <v>13</v>
      </c>
      <c r="C66" s="68">
        <v>7.975460122699387</v>
      </c>
      <c r="D66" s="69">
        <v>12</v>
      </c>
      <c r="E66" s="70">
        <v>8.88888888888889</v>
      </c>
      <c r="F66" s="67">
        <v>-1</v>
      </c>
      <c r="G66" s="68">
        <v>-7.6923076923076925</v>
      </c>
      <c r="H66" s="67">
        <v>903</v>
      </c>
      <c r="I66" s="68">
        <v>30.861244019138756</v>
      </c>
      <c r="J66" s="67">
        <v>766</v>
      </c>
      <c r="K66" s="68">
        <v>29.114405169137207</v>
      </c>
      <c r="L66" s="67">
        <v>-137</v>
      </c>
      <c r="M66" s="68">
        <v>-15.171650055370986</v>
      </c>
      <c r="N66" s="71">
        <v>69.46153846153847</v>
      </c>
      <c r="O66" s="71">
        <v>63.833333333333336</v>
      </c>
      <c r="P66" s="49"/>
    </row>
    <row r="67" spans="1:16" ht="12">
      <c r="A67" s="66" t="s">
        <v>71</v>
      </c>
      <c r="B67" s="67">
        <v>4</v>
      </c>
      <c r="C67" s="68">
        <v>2.4539877300613497</v>
      </c>
      <c r="D67" s="69">
        <v>5</v>
      </c>
      <c r="E67" s="70">
        <v>3.7037037037037033</v>
      </c>
      <c r="F67" s="67">
        <v>1</v>
      </c>
      <c r="G67" s="68">
        <v>25</v>
      </c>
      <c r="H67" s="67">
        <v>549</v>
      </c>
      <c r="I67" s="68">
        <v>18.762816131237184</v>
      </c>
      <c r="J67" s="67">
        <v>741</v>
      </c>
      <c r="K67" s="68">
        <v>28.164196123147097</v>
      </c>
      <c r="L67" s="67">
        <v>192</v>
      </c>
      <c r="M67" s="68">
        <v>34.97267759562842</v>
      </c>
      <c r="N67" s="71">
        <v>137.25</v>
      </c>
      <c r="O67" s="71">
        <v>148.2</v>
      </c>
      <c r="P67" s="49"/>
    </row>
    <row r="68" spans="1:16" ht="12">
      <c r="A68" s="66" t="s">
        <v>72</v>
      </c>
      <c r="B68" s="72">
        <v>1</v>
      </c>
      <c r="C68" s="31">
        <v>0.6134969325153374</v>
      </c>
      <c r="D68" s="66" t="s">
        <v>74</v>
      </c>
      <c r="E68" s="78" t="s">
        <v>74</v>
      </c>
      <c r="F68" s="67">
        <v>-1</v>
      </c>
      <c r="G68" s="68">
        <v>-100</v>
      </c>
      <c r="H68" s="72">
        <v>204</v>
      </c>
      <c r="I68" s="68">
        <v>6.971975393028025</v>
      </c>
      <c r="J68" s="72" t="s">
        <v>74</v>
      </c>
      <c r="K68" s="31" t="s">
        <v>74</v>
      </c>
      <c r="L68" s="67">
        <v>-204</v>
      </c>
      <c r="M68" s="68">
        <v>-100</v>
      </c>
      <c r="N68" s="71">
        <v>204</v>
      </c>
      <c r="O68" s="77" t="s">
        <v>350</v>
      </c>
      <c r="P68" s="49"/>
    </row>
    <row r="69" spans="1:16" ht="12">
      <c r="A69" s="66" t="s">
        <v>73</v>
      </c>
      <c r="B69" s="72" t="s">
        <v>74</v>
      </c>
      <c r="C69" s="72" t="s">
        <v>74</v>
      </c>
      <c r="D69" s="66" t="s">
        <v>74</v>
      </c>
      <c r="E69" s="78" t="s">
        <v>74</v>
      </c>
      <c r="F69" s="72" t="s">
        <v>74</v>
      </c>
      <c r="G69" s="72" t="s">
        <v>74</v>
      </c>
      <c r="H69" s="72" t="s">
        <v>74</v>
      </c>
      <c r="I69" s="72" t="s">
        <v>74</v>
      </c>
      <c r="J69" s="72" t="s">
        <v>74</v>
      </c>
      <c r="K69" s="72" t="s">
        <v>74</v>
      </c>
      <c r="L69" s="72" t="s">
        <v>74</v>
      </c>
      <c r="M69" s="72" t="s">
        <v>74</v>
      </c>
      <c r="N69" s="77" t="s">
        <v>350</v>
      </c>
      <c r="O69" s="77" t="s">
        <v>350</v>
      </c>
      <c r="P69" s="49"/>
    </row>
    <row r="70" spans="1:16" ht="12">
      <c r="A70" s="66" t="s">
        <v>84</v>
      </c>
      <c r="B70" s="72">
        <v>17</v>
      </c>
      <c r="C70" s="31">
        <v>10.429447852760736</v>
      </c>
      <c r="D70" s="69">
        <v>16</v>
      </c>
      <c r="E70" s="70">
        <v>11.851851851851853</v>
      </c>
      <c r="F70" s="72">
        <v>-1</v>
      </c>
      <c r="G70" s="31">
        <v>-5.88235294117647</v>
      </c>
      <c r="H70" s="72" t="s">
        <v>74</v>
      </c>
      <c r="I70" s="72" t="s">
        <v>74</v>
      </c>
      <c r="J70" s="72" t="s">
        <v>74</v>
      </c>
      <c r="K70" s="31" t="s">
        <v>74</v>
      </c>
      <c r="L70" s="72" t="s">
        <v>74</v>
      </c>
      <c r="M70" s="72" t="s">
        <v>74</v>
      </c>
      <c r="N70" s="73" t="s">
        <v>350</v>
      </c>
      <c r="O70" s="73" t="s">
        <v>350</v>
      </c>
      <c r="P70" s="49"/>
    </row>
    <row r="71" spans="1:16" ht="9.75" customHeight="1">
      <c r="A71" s="66"/>
      <c r="B71" s="72"/>
      <c r="C71" s="31"/>
      <c r="D71" s="69"/>
      <c r="E71" s="70"/>
      <c r="F71" s="72"/>
      <c r="G71" s="72"/>
      <c r="H71" s="72"/>
      <c r="I71" s="31"/>
      <c r="J71" s="67"/>
      <c r="K71" s="31"/>
      <c r="L71" s="72"/>
      <c r="M71" s="72"/>
      <c r="N71" s="73"/>
      <c r="O71" s="73"/>
      <c r="P71" s="49"/>
    </row>
    <row r="72" spans="1:16" s="65" customFormat="1" ht="17.25" customHeight="1">
      <c r="A72" s="57" t="s">
        <v>86</v>
      </c>
      <c r="B72" s="58">
        <v>324</v>
      </c>
      <c r="C72" s="59">
        <v>100</v>
      </c>
      <c r="D72" s="60">
        <v>339</v>
      </c>
      <c r="E72" s="61">
        <v>100</v>
      </c>
      <c r="F72" s="58">
        <v>15</v>
      </c>
      <c r="G72" s="59">
        <v>4.62962962962963</v>
      </c>
      <c r="H72" s="58">
        <v>5248</v>
      </c>
      <c r="I72" s="59">
        <v>100</v>
      </c>
      <c r="J72" s="58">
        <v>4920</v>
      </c>
      <c r="K72" s="59">
        <v>100</v>
      </c>
      <c r="L72" s="58">
        <v>-328</v>
      </c>
      <c r="M72" s="59">
        <v>-6.25</v>
      </c>
      <c r="N72" s="74">
        <v>16.19753086419753</v>
      </c>
      <c r="O72" s="74">
        <v>14.513274336283185</v>
      </c>
      <c r="P72" s="64"/>
    </row>
    <row r="73" spans="1:16" ht="12">
      <c r="A73" s="66" t="s">
        <v>65</v>
      </c>
      <c r="B73" s="67">
        <v>149</v>
      </c>
      <c r="C73" s="68">
        <v>45.98765432098765</v>
      </c>
      <c r="D73" s="69">
        <v>167</v>
      </c>
      <c r="E73" s="70">
        <v>49.26253687315634</v>
      </c>
      <c r="F73" s="67">
        <v>18</v>
      </c>
      <c r="G73" s="68">
        <v>12.080536912751679</v>
      </c>
      <c r="H73" s="67">
        <v>360</v>
      </c>
      <c r="I73" s="68">
        <v>6.859756097560976</v>
      </c>
      <c r="J73" s="67">
        <v>411</v>
      </c>
      <c r="K73" s="68">
        <v>8.353658536585366</v>
      </c>
      <c r="L73" s="67">
        <v>51</v>
      </c>
      <c r="M73" s="68">
        <v>14.166666666666666</v>
      </c>
      <c r="N73" s="71">
        <v>2.4161073825503356</v>
      </c>
      <c r="O73" s="71">
        <v>2.461077844311377</v>
      </c>
      <c r="P73" s="49"/>
    </row>
    <row r="74" spans="1:16" ht="12">
      <c r="A74" s="66" t="s">
        <v>66</v>
      </c>
      <c r="B74" s="67">
        <v>92</v>
      </c>
      <c r="C74" s="68">
        <v>28.39506172839506</v>
      </c>
      <c r="D74" s="69">
        <v>80</v>
      </c>
      <c r="E74" s="70">
        <v>23.59882005899705</v>
      </c>
      <c r="F74" s="67">
        <v>-12</v>
      </c>
      <c r="G74" s="68">
        <v>-13.043478260869565</v>
      </c>
      <c r="H74" s="67">
        <v>609</v>
      </c>
      <c r="I74" s="68">
        <v>11.604420731707316</v>
      </c>
      <c r="J74" s="67">
        <v>530</v>
      </c>
      <c r="K74" s="68">
        <v>10.772357723577237</v>
      </c>
      <c r="L74" s="67">
        <v>-79</v>
      </c>
      <c r="M74" s="68">
        <v>-12.97208538587849</v>
      </c>
      <c r="N74" s="71">
        <v>6.619565217391305</v>
      </c>
      <c r="O74" s="71">
        <v>6.625</v>
      </c>
      <c r="P74" s="49"/>
    </row>
    <row r="75" spans="1:16" ht="12">
      <c r="A75" s="66" t="s">
        <v>67</v>
      </c>
      <c r="B75" s="67">
        <v>34</v>
      </c>
      <c r="C75" s="68">
        <v>10.493827160493826</v>
      </c>
      <c r="D75" s="69">
        <v>44</v>
      </c>
      <c r="E75" s="70">
        <v>12.979351032448378</v>
      </c>
      <c r="F75" s="67">
        <v>10</v>
      </c>
      <c r="G75" s="68">
        <v>29.411764705882355</v>
      </c>
      <c r="H75" s="67">
        <v>410</v>
      </c>
      <c r="I75" s="68">
        <v>7.8125</v>
      </c>
      <c r="J75" s="67">
        <v>555</v>
      </c>
      <c r="K75" s="68">
        <v>11.28048780487805</v>
      </c>
      <c r="L75" s="67">
        <v>145</v>
      </c>
      <c r="M75" s="68">
        <v>35.36585365853659</v>
      </c>
      <c r="N75" s="71">
        <v>12.058823529411764</v>
      </c>
      <c r="O75" s="71">
        <v>12.613636363636363</v>
      </c>
      <c r="P75" s="49"/>
    </row>
    <row r="76" spans="1:16" ht="12">
      <c r="A76" s="66" t="s">
        <v>68</v>
      </c>
      <c r="B76" s="67">
        <v>17</v>
      </c>
      <c r="C76" s="68">
        <v>5.246913580246913</v>
      </c>
      <c r="D76" s="69">
        <v>17</v>
      </c>
      <c r="E76" s="70">
        <v>5.014749262536873</v>
      </c>
      <c r="F76" s="67">
        <v>0</v>
      </c>
      <c r="G76" s="68">
        <v>0</v>
      </c>
      <c r="H76" s="67">
        <v>406</v>
      </c>
      <c r="I76" s="68">
        <v>7.736280487804878</v>
      </c>
      <c r="J76" s="67">
        <v>414</v>
      </c>
      <c r="K76" s="68">
        <v>8.414634146341465</v>
      </c>
      <c r="L76" s="67">
        <v>8</v>
      </c>
      <c r="M76" s="68">
        <v>1.9704433497536946</v>
      </c>
      <c r="N76" s="71">
        <v>23.88235294117647</v>
      </c>
      <c r="O76" s="71">
        <v>24.352941176470587</v>
      </c>
      <c r="P76" s="49"/>
    </row>
    <row r="77" spans="1:16" ht="12">
      <c r="A77" s="66" t="s">
        <v>69</v>
      </c>
      <c r="B77" s="67">
        <v>13</v>
      </c>
      <c r="C77" s="68">
        <v>4.012345679012346</v>
      </c>
      <c r="D77" s="69">
        <v>10</v>
      </c>
      <c r="E77" s="70">
        <v>2.949852507374631</v>
      </c>
      <c r="F77" s="67">
        <v>-3</v>
      </c>
      <c r="G77" s="68">
        <v>-23.076923076923077</v>
      </c>
      <c r="H77" s="67">
        <v>502</v>
      </c>
      <c r="I77" s="68">
        <v>9.565548780487806</v>
      </c>
      <c r="J77" s="67">
        <v>364</v>
      </c>
      <c r="K77" s="68">
        <v>7.398373983739838</v>
      </c>
      <c r="L77" s="67">
        <v>-138</v>
      </c>
      <c r="M77" s="68">
        <v>-27.490039840637447</v>
      </c>
      <c r="N77" s="71">
        <v>38.61538461538461</v>
      </c>
      <c r="O77" s="71">
        <v>36.4</v>
      </c>
      <c r="P77" s="49"/>
    </row>
    <row r="78" spans="1:16" ht="12">
      <c r="A78" s="66" t="s">
        <v>70</v>
      </c>
      <c r="B78" s="67">
        <v>8</v>
      </c>
      <c r="C78" s="68">
        <v>2.4691358024691357</v>
      </c>
      <c r="D78" s="69">
        <v>11</v>
      </c>
      <c r="E78" s="70">
        <v>3.2448377581120944</v>
      </c>
      <c r="F78" s="67">
        <v>3</v>
      </c>
      <c r="G78" s="68">
        <v>37.5</v>
      </c>
      <c r="H78" s="67">
        <v>600</v>
      </c>
      <c r="I78" s="68">
        <v>11.432926829268293</v>
      </c>
      <c r="J78" s="67">
        <v>777</v>
      </c>
      <c r="K78" s="68">
        <v>15.792682926829269</v>
      </c>
      <c r="L78" s="67">
        <v>177</v>
      </c>
      <c r="M78" s="68">
        <v>29.5</v>
      </c>
      <c r="N78" s="71">
        <v>75</v>
      </c>
      <c r="O78" s="71">
        <v>70.63636363636364</v>
      </c>
      <c r="P78" s="49"/>
    </row>
    <row r="79" spans="1:16" ht="12">
      <c r="A79" s="66" t="s">
        <v>71</v>
      </c>
      <c r="B79" s="67">
        <v>7</v>
      </c>
      <c r="C79" s="68">
        <v>2.1604938271604937</v>
      </c>
      <c r="D79" s="69">
        <v>7</v>
      </c>
      <c r="E79" s="70">
        <v>2.0648967551622417</v>
      </c>
      <c r="F79" s="67">
        <v>0</v>
      </c>
      <c r="G79" s="68">
        <v>0</v>
      </c>
      <c r="H79" s="67">
        <v>881</v>
      </c>
      <c r="I79" s="68">
        <v>16.78734756097561</v>
      </c>
      <c r="J79" s="67">
        <v>843</v>
      </c>
      <c r="K79" s="68">
        <v>17.134146341463417</v>
      </c>
      <c r="L79" s="67">
        <v>-38</v>
      </c>
      <c r="M79" s="68">
        <v>-4.313280363223609</v>
      </c>
      <c r="N79" s="71">
        <v>125.85714285714286</v>
      </c>
      <c r="O79" s="71">
        <v>120.42857142857143</v>
      </c>
      <c r="P79" s="49"/>
    </row>
    <row r="80" spans="1:16" ht="12">
      <c r="A80" s="66" t="s">
        <v>72</v>
      </c>
      <c r="B80" s="67">
        <v>1</v>
      </c>
      <c r="C80" s="68">
        <v>0.30864197530864196</v>
      </c>
      <c r="D80" s="69">
        <v>1</v>
      </c>
      <c r="E80" s="70">
        <v>0.2949852507374631</v>
      </c>
      <c r="F80" s="67">
        <v>0</v>
      </c>
      <c r="G80" s="68">
        <v>0</v>
      </c>
      <c r="H80" s="67">
        <v>283</v>
      </c>
      <c r="I80" s="68">
        <v>5.392530487804878</v>
      </c>
      <c r="J80" s="67">
        <v>273</v>
      </c>
      <c r="K80" s="68">
        <v>5.548780487804878</v>
      </c>
      <c r="L80" s="67">
        <v>-10</v>
      </c>
      <c r="M80" s="68">
        <v>-3.53356890459364</v>
      </c>
      <c r="N80" s="71">
        <v>283</v>
      </c>
      <c r="O80" s="71">
        <v>273</v>
      </c>
      <c r="P80" s="49"/>
    </row>
    <row r="81" spans="1:16" ht="12">
      <c r="A81" s="66" t="s">
        <v>73</v>
      </c>
      <c r="B81" s="67">
        <v>3</v>
      </c>
      <c r="C81" s="68">
        <v>0.9259259259259258</v>
      </c>
      <c r="D81" s="69">
        <v>2</v>
      </c>
      <c r="E81" s="70">
        <v>0.5899705014749262</v>
      </c>
      <c r="F81" s="67">
        <v>-1</v>
      </c>
      <c r="G81" s="68">
        <v>-33.33333333333333</v>
      </c>
      <c r="H81" s="67">
        <v>1197</v>
      </c>
      <c r="I81" s="68">
        <v>22.808689024390244</v>
      </c>
      <c r="J81" s="67">
        <v>753</v>
      </c>
      <c r="K81" s="68">
        <v>15.304878048780488</v>
      </c>
      <c r="L81" s="67">
        <v>-444</v>
      </c>
      <c r="M81" s="68">
        <v>-37.092731829573935</v>
      </c>
      <c r="N81" s="71">
        <v>399</v>
      </c>
      <c r="O81" s="71">
        <v>376.5</v>
      </c>
      <c r="P81" s="49"/>
    </row>
    <row r="82" spans="1:16" ht="12.75" thickBot="1">
      <c r="A82" s="79" t="s">
        <v>84</v>
      </c>
      <c r="B82" s="80" t="s">
        <v>74</v>
      </c>
      <c r="C82" s="38" t="s">
        <v>74</v>
      </c>
      <c r="D82" s="79" t="s">
        <v>74</v>
      </c>
      <c r="E82" s="81" t="s">
        <v>74</v>
      </c>
      <c r="F82" s="80" t="s">
        <v>74</v>
      </c>
      <c r="G82" s="80" t="s">
        <v>74</v>
      </c>
      <c r="H82" s="80" t="s">
        <v>74</v>
      </c>
      <c r="I82" s="80" t="s">
        <v>74</v>
      </c>
      <c r="J82" s="80" t="s">
        <v>74</v>
      </c>
      <c r="K82" s="80" t="s">
        <v>74</v>
      </c>
      <c r="L82" s="80" t="s">
        <v>74</v>
      </c>
      <c r="M82" s="80" t="s">
        <v>74</v>
      </c>
      <c r="N82" s="82" t="s">
        <v>350</v>
      </c>
      <c r="O82" s="82" t="s">
        <v>350</v>
      </c>
      <c r="P82" s="49"/>
    </row>
    <row r="83" spans="1:16" ht="9.75" customHeight="1">
      <c r="A83" s="66"/>
      <c r="B83" s="72"/>
      <c r="C83" s="31"/>
      <c r="D83" s="66"/>
      <c r="E83" s="78"/>
      <c r="F83" s="72"/>
      <c r="G83" s="72"/>
      <c r="H83" s="72"/>
      <c r="I83" s="31"/>
      <c r="J83" s="67"/>
      <c r="K83" s="31"/>
      <c r="L83" s="72"/>
      <c r="M83" s="72"/>
      <c r="N83" s="73"/>
      <c r="O83" s="73"/>
      <c r="P83" s="49"/>
    </row>
    <row r="84" spans="1:16" s="65" customFormat="1" ht="17.25" customHeight="1">
      <c r="A84" s="57" t="s">
        <v>87</v>
      </c>
      <c r="B84" s="83">
        <v>1026</v>
      </c>
      <c r="C84" s="22">
        <v>100</v>
      </c>
      <c r="D84" s="84">
        <v>1005</v>
      </c>
      <c r="E84" s="85">
        <v>100</v>
      </c>
      <c r="F84" s="83">
        <v>-21</v>
      </c>
      <c r="G84" s="86">
        <v>-2.046783625730994</v>
      </c>
      <c r="H84" s="83">
        <v>19248</v>
      </c>
      <c r="I84" s="22">
        <v>100</v>
      </c>
      <c r="J84" s="58">
        <v>18732</v>
      </c>
      <c r="K84" s="86">
        <v>100</v>
      </c>
      <c r="L84" s="83">
        <v>-516</v>
      </c>
      <c r="M84" s="86">
        <v>-2.680798004987531</v>
      </c>
      <c r="N84" s="87">
        <v>18.760233918128655</v>
      </c>
      <c r="O84" s="87">
        <v>18.638805970149253</v>
      </c>
      <c r="P84" s="64"/>
    </row>
    <row r="85" spans="1:16" ht="12" customHeight="1">
      <c r="A85" s="66" t="s">
        <v>65</v>
      </c>
      <c r="B85" s="72">
        <v>364</v>
      </c>
      <c r="C85" s="31">
        <v>35.4775828460039</v>
      </c>
      <c r="D85" s="66">
        <v>330</v>
      </c>
      <c r="E85" s="78">
        <v>32.83582089552239</v>
      </c>
      <c r="F85" s="72">
        <v>-34</v>
      </c>
      <c r="G85" s="88">
        <v>-9.340659340659341</v>
      </c>
      <c r="H85" s="72">
        <v>676</v>
      </c>
      <c r="I85" s="31">
        <v>3.5120532003325025</v>
      </c>
      <c r="J85" s="67">
        <v>607</v>
      </c>
      <c r="K85" s="88">
        <v>3.2404441597266707</v>
      </c>
      <c r="L85" s="72">
        <v>-69</v>
      </c>
      <c r="M85" s="88">
        <v>-10.207100591715976</v>
      </c>
      <c r="N85" s="77">
        <v>1.8571428571428572</v>
      </c>
      <c r="O85" s="77">
        <v>1.8393939393939394</v>
      </c>
      <c r="P85" s="49"/>
    </row>
    <row r="86" spans="1:16" ht="12" customHeight="1">
      <c r="A86" s="66" t="s">
        <v>66</v>
      </c>
      <c r="B86" s="72">
        <v>164</v>
      </c>
      <c r="C86" s="31">
        <v>15.984405458089668</v>
      </c>
      <c r="D86" s="66">
        <v>179</v>
      </c>
      <c r="E86" s="78">
        <v>17.81094527363184</v>
      </c>
      <c r="F86" s="72">
        <v>15</v>
      </c>
      <c r="G86" s="88">
        <v>9.146341463414634</v>
      </c>
      <c r="H86" s="72">
        <v>1128</v>
      </c>
      <c r="I86" s="31">
        <v>5.860349127182045</v>
      </c>
      <c r="J86" s="67">
        <v>1211</v>
      </c>
      <c r="K86" s="88">
        <v>6.464872944693573</v>
      </c>
      <c r="L86" s="72">
        <v>83</v>
      </c>
      <c r="M86" s="88">
        <v>7.358156028368794</v>
      </c>
      <c r="N86" s="77">
        <v>6.878048780487805</v>
      </c>
      <c r="O86" s="77">
        <v>6.76536312849162</v>
      </c>
      <c r="P86" s="49"/>
    </row>
    <row r="87" spans="1:16" ht="12" customHeight="1">
      <c r="A87" s="66" t="s">
        <v>67</v>
      </c>
      <c r="B87" s="72">
        <v>199</v>
      </c>
      <c r="C87" s="31">
        <v>19.39571150097466</v>
      </c>
      <c r="D87" s="66">
        <v>188</v>
      </c>
      <c r="E87" s="78">
        <v>18.70646766169154</v>
      </c>
      <c r="F87" s="72">
        <v>-11</v>
      </c>
      <c r="G87" s="88">
        <v>-5.527638190954774</v>
      </c>
      <c r="H87" s="72">
        <v>2746</v>
      </c>
      <c r="I87" s="31">
        <v>14.266417290108063</v>
      </c>
      <c r="J87" s="67">
        <v>2645</v>
      </c>
      <c r="K87" s="88">
        <v>14.120222079863334</v>
      </c>
      <c r="L87" s="72">
        <v>-101</v>
      </c>
      <c r="M87" s="88">
        <v>-3.678077203204661</v>
      </c>
      <c r="N87" s="77">
        <v>13.798994974874372</v>
      </c>
      <c r="O87" s="77">
        <v>14.069148936170214</v>
      </c>
      <c r="P87" s="49"/>
    </row>
    <row r="88" spans="1:16" ht="12" customHeight="1">
      <c r="A88" s="66" t="s">
        <v>68</v>
      </c>
      <c r="B88" s="72">
        <v>91</v>
      </c>
      <c r="C88" s="31">
        <v>8.869395711500974</v>
      </c>
      <c r="D88" s="66">
        <v>109</v>
      </c>
      <c r="E88" s="78">
        <v>10.845771144278608</v>
      </c>
      <c r="F88" s="72">
        <v>18</v>
      </c>
      <c r="G88" s="88">
        <v>19.78021978021978</v>
      </c>
      <c r="H88" s="72">
        <v>2203</v>
      </c>
      <c r="I88" s="31">
        <v>11.445344970906069</v>
      </c>
      <c r="J88" s="67">
        <v>2645</v>
      </c>
      <c r="K88" s="88">
        <v>14.120222079863334</v>
      </c>
      <c r="L88" s="72">
        <v>442</v>
      </c>
      <c r="M88" s="88">
        <v>20.063549704947796</v>
      </c>
      <c r="N88" s="77">
        <v>24.208791208791208</v>
      </c>
      <c r="O88" s="77">
        <v>24.26605504587156</v>
      </c>
      <c r="P88" s="49"/>
    </row>
    <row r="89" spans="1:16" ht="12" customHeight="1">
      <c r="A89" s="66" t="s">
        <v>69</v>
      </c>
      <c r="B89" s="72">
        <v>101</v>
      </c>
      <c r="C89" s="31">
        <v>9.844054580896685</v>
      </c>
      <c r="D89" s="66">
        <v>101</v>
      </c>
      <c r="E89" s="78">
        <v>10.049751243781095</v>
      </c>
      <c r="F89" s="72">
        <v>0</v>
      </c>
      <c r="G89" s="88">
        <v>0</v>
      </c>
      <c r="H89" s="72">
        <v>3877</v>
      </c>
      <c r="I89" s="31">
        <v>20.14235245220283</v>
      </c>
      <c r="J89" s="67">
        <v>3986</v>
      </c>
      <c r="K89" s="88">
        <v>21.279094597480245</v>
      </c>
      <c r="L89" s="72">
        <v>109</v>
      </c>
      <c r="M89" s="88">
        <v>2.8114521537271084</v>
      </c>
      <c r="N89" s="77">
        <v>38.386138613861384</v>
      </c>
      <c r="O89" s="77">
        <v>39.46534653465346</v>
      </c>
      <c r="P89" s="49"/>
    </row>
    <row r="90" spans="1:16" ht="12" customHeight="1">
      <c r="A90" s="66" t="s">
        <v>70</v>
      </c>
      <c r="B90" s="72">
        <v>78</v>
      </c>
      <c r="C90" s="31">
        <v>7.602339181286549</v>
      </c>
      <c r="D90" s="66">
        <v>64</v>
      </c>
      <c r="E90" s="78">
        <v>6.368159203980099</v>
      </c>
      <c r="F90" s="72">
        <v>-14</v>
      </c>
      <c r="G90" s="88">
        <v>-17.94871794871795</v>
      </c>
      <c r="H90" s="72">
        <v>5090</v>
      </c>
      <c r="I90" s="31">
        <v>26.444305901911886</v>
      </c>
      <c r="J90" s="67">
        <v>4188</v>
      </c>
      <c r="K90" s="88">
        <v>22.35746316463805</v>
      </c>
      <c r="L90" s="72">
        <v>-902</v>
      </c>
      <c r="M90" s="88">
        <v>-17.721021611001962</v>
      </c>
      <c r="N90" s="77">
        <v>65.25641025641026</v>
      </c>
      <c r="O90" s="77">
        <v>65.4375</v>
      </c>
      <c r="P90" s="49"/>
    </row>
    <row r="91" spans="1:16" ht="12" customHeight="1">
      <c r="A91" s="66" t="s">
        <v>71</v>
      </c>
      <c r="B91" s="72">
        <v>21</v>
      </c>
      <c r="C91" s="31">
        <v>2.046783625730994</v>
      </c>
      <c r="D91" s="66">
        <v>17</v>
      </c>
      <c r="E91" s="78">
        <v>1.691542288557214</v>
      </c>
      <c r="F91" s="72">
        <v>-4</v>
      </c>
      <c r="G91" s="88">
        <v>-19.047619047619047</v>
      </c>
      <c r="H91" s="72">
        <v>2718</v>
      </c>
      <c r="I91" s="31">
        <v>14.120947630922693</v>
      </c>
      <c r="J91" s="67">
        <v>2266</v>
      </c>
      <c r="K91" s="88">
        <v>12.096946401879137</v>
      </c>
      <c r="L91" s="72">
        <v>-452</v>
      </c>
      <c r="M91" s="88">
        <v>-16.629874908020604</v>
      </c>
      <c r="N91" s="77">
        <v>129.42857142857142</v>
      </c>
      <c r="O91" s="77">
        <v>133.2941176470588</v>
      </c>
      <c r="P91" s="49"/>
    </row>
    <row r="92" spans="1:16" ht="12" customHeight="1">
      <c r="A92" s="66" t="s">
        <v>72</v>
      </c>
      <c r="B92" s="72">
        <v>2</v>
      </c>
      <c r="C92" s="31">
        <v>0.1949317738791423</v>
      </c>
      <c r="D92" s="66">
        <v>2</v>
      </c>
      <c r="E92" s="78">
        <v>0.1990049751243781</v>
      </c>
      <c r="F92" s="72">
        <v>0</v>
      </c>
      <c r="G92" s="88">
        <v>0</v>
      </c>
      <c r="H92" s="72">
        <v>443</v>
      </c>
      <c r="I92" s="31">
        <v>2.3015378221113885</v>
      </c>
      <c r="J92" s="67">
        <v>485</v>
      </c>
      <c r="K92" s="88">
        <v>2.589152252829383</v>
      </c>
      <c r="L92" s="72">
        <v>42</v>
      </c>
      <c r="M92" s="88">
        <v>9.480812641083523</v>
      </c>
      <c r="N92" s="77">
        <v>221.5</v>
      </c>
      <c r="O92" s="77">
        <v>242.5</v>
      </c>
      <c r="P92" s="49"/>
    </row>
    <row r="93" spans="1:16" ht="12" customHeight="1">
      <c r="A93" s="66" t="s">
        <v>73</v>
      </c>
      <c r="B93" s="72">
        <v>1</v>
      </c>
      <c r="C93" s="31">
        <v>0.09746588693957114</v>
      </c>
      <c r="D93" s="66">
        <v>2</v>
      </c>
      <c r="E93" s="78">
        <v>0.1990049751243781</v>
      </c>
      <c r="F93" s="72">
        <v>1</v>
      </c>
      <c r="G93" s="88">
        <v>100</v>
      </c>
      <c r="H93" s="72">
        <v>367</v>
      </c>
      <c r="I93" s="31">
        <v>1.906691604322527</v>
      </c>
      <c r="J93" s="67">
        <v>699</v>
      </c>
      <c r="K93" s="88">
        <v>3.731582319026265</v>
      </c>
      <c r="L93" s="72">
        <v>332</v>
      </c>
      <c r="M93" s="88">
        <v>90.46321525885558</v>
      </c>
      <c r="N93" s="77">
        <v>367</v>
      </c>
      <c r="O93" s="77">
        <v>349.5</v>
      </c>
      <c r="P93" s="49"/>
    </row>
    <row r="94" spans="1:16" ht="12" customHeight="1">
      <c r="A94" s="66" t="s">
        <v>84</v>
      </c>
      <c r="B94" s="67">
        <v>5</v>
      </c>
      <c r="C94" s="68">
        <v>0.4873294346978557</v>
      </c>
      <c r="D94" s="69">
        <v>13</v>
      </c>
      <c r="E94" s="70">
        <v>1.2935323383084576</v>
      </c>
      <c r="F94" s="67">
        <v>8</v>
      </c>
      <c r="G94" s="88">
        <v>160</v>
      </c>
      <c r="H94" s="72" t="s">
        <v>74</v>
      </c>
      <c r="I94" s="31" t="s">
        <v>74</v>
      </c>
      <c r="J94" s="72" t="s">
        <v>74</v>
      </c>
      <c r="K94" s="89" t="s">
        <v>74</v>
      </c>
      <c r="L94" s="72" t="s">
        <v>74</v>
      </c>
      <c r="M94" s="89" t="s">
        <v>74</v>
      </c>
      <c r="N94" s="77" t="s">
        <v>350</v>
      </c>
      <c r="O94" s="77" t="s">
        <v>350</v>
      </c>
      <c r="P94" s="49"/>
    </row>
    <row r="95" spans="1:16" ht="9.75" customHeight="1">
      <c r="A95" s="66"/>
      <c r="B95" s="67"/>
      <c r="C95" s="68"/>
      <c r="D95" s="69"/>
      <c r="E95" s="70"/>
      <c r="F95" s="67"/>
      <c r="G95" s="68"/>
      <c r="H95" s="67"/>
      <c r="I95" s="68"/>
      <c r="J95" s="67"/>
      <c r="K95" s="68"/>
      <c r="L95" s="67"/>
      <c r="M95" s="88"/>
      <c r="N95" s="71"/>
      <c r="O95" s="71"/>
      <c r="P95" s="49"/>
    </row>
    <row r="96" spans="1:16" s="65" customFormat="1" ht="17.25" customHeight="1">
      <c r="A96" s="57" t="s">
        <v>80</v>
      </c>
      <c r="B96" s="58">
        <v>20641</v>
      </c>
      <c r="C96" s="59">
        <v>100</v>
      </c>
      <c r="D96" s="60">
        <v>18184</v>
      </c>
      <c r="E96" s="61">
        <v>100</v>
      </c>
      <c r="F96" s="58">
        <v>-2457</v>
      </c>
      <c r="G96" s="59">
        <v>-11.90349304781745</v>
      </c>
      <c r="H96" s="58">
        <v>119086</v>
      </c>
      <c r="I96" s="59">
        <v>100</v>
      </c>
      <c r="J96" s="58">
        <v>109918</v>
      </c>
      <c r="K96" s="59">
        <v>100</v>
      </c>
      <c r="L96" s="58">
        <v>-9168</v>
      </c>
      <c r="M96" s="59">
        <v>-7.698637959121979</v>
      </c>
      <c r="N96" s="74">
        <v>5.769391017877041</v>
      </c>
      <c r="O96" s="74">
        <v>6.044764628244611</v>
      </c>
      <c r="P96" s="64"/>
    </row>
    <row r="97" spans="1:16" ht="12">
      <c r="A97" s="66" t="s">
        <v>65</v>
      </c>
      <c r="B97" s="67">
        <v>14190</v>
      </c>
      <c r="C97" s="68">
        <v>68.74666925052081</v>
      </c>
      <c r="D97" s="69">
        <v>12146</v>
      </c>
      <c r="E97" s="70">
        <v>66.79498460184777</v>
      </c>
      <c r="F97" s="67">
        <v>-2044</v>
      </c>
      <c r="G97" s="68">
        <v>-14.404510218463706</v>
      </c>
      <c r="H97" s="67">
        <v>31334</v>
      </c>
      <c r="I97" s="68">
        <v>26.31207698637959</v>
      </c>
      <c r="J97" s="67">
        <v>26554</v>
      </c>
      <c r="K97" s="68">
        <v>24.158008697392603</v>
      </c>
      <c r="L97" s="67">
        <v>-4780</v>
      </c>
      <c r="M97" s="68">
        <v>-15.254994574583518</v>
      </c>
      <c r="N97" s="71">
        <v>2.2081747709654684</v>
      </c>
      <c r="O97" s="71">
        <v>2.186234151160876</v>
      </c>
      <c r="P97" s="49"/>
    </row>
    <row r="98" spans="1:16" ht="12" customHeight="1">
      <c r="A98" s="66" t="s">
        <v>66</v>
      </c>
      <c r="B98" s="67">
        <v>3652</v>
      </c>
      <c r="C98" s="68">
        <v>17.692941233467373</v>
      </c>
      <c r="D98" s="69">
        <v>3382</v>
      </c>
      <c r="E98" s="70">
        <v>18.598768147822263</v>
      </c>
      <c r="F98" s="67">
        <v>-270</v>
      </c>
      <c r="G98" s="68">
        <v>-7.3932092004381165</v>
      </c>
      <c r="H98" s="67">
        <v>23584</v>
      </c>
      <c r="I98" s="68">
        <v>19.80417513393682</v>
      </c>
      <c r="J98" s="67">
        <v>21883</v>
      </c>
      <c r="K98" s="68">
        <v>19.908477228479413</v>
      </c>
      <c r="L98" s="67">
        <v>-1701</v>
      </c>
      <c r="M98" s="68">
        <v>-7.212516960651288</v>
      </c>
      <c r="N98" s="71">
        <v>6.457831325301205</v>
      </c>
      <c r="O98" s="71">
        <v>6.4704316972205795</v>
      </c>
      <c r="P98" s="49"/>
    </row>
    <row r="99" spans="1:16" ht="12">
      <c r="A99" s="66" t="s">
        <v>67</v>
      </c>
      <c r="B99" s="67">
        <v>1855</v>
      </c>
      <c r="C99" s="68">
        <v>8.986967685674143</v>
      </c>
      <c r="D99" s="69">
        <v>1688</v>
      </c>
      <c r="E99" s="70">
        <v>9.28288605367356</v>
      </c>
      <c r="F99" s="67">
        <v>-167</v>
      </c>
      <c r="G99" s="68">
        <v>-9.002695417789758</v>
      </c>
      <c r="H99" s="67">
        <v>24680</v>
      </c>
      <c r="I99" s="68">
        <v>20.724518415262917</v>
      </c>
      <c r="J99" s="67">
        <v>22359</v>
      </c>
      <c r="K99" s="68">
        <v>20.34152732036609</v>
      </c>
      <c r="L99" s="67">
        <v>-2321</v>
      </c>
      <c r="M99" s="68">
        <v>-9.404376012965965</v>
      </c>
      <c r="N99" s="71">
        <v>13.304582210242588</v>
      </c>
      <c r="O99" s="71">
        <v>13.24585308056872</v>
      </c>
      <c r="P99" s="49"/>
    </row>
    <row r="100" spans="1:16" ht="12">
      <c r="A100" s="66" t="s">
        <v>68</v>
      </c>
      <c r="B100" s="67">
        <v>452</v>
      </c>
      <c r="C100" s="68">
        <v>2.1898163848650745</v>
      </c>
      <c r="D100" s="69">
        <v>459</v>
      </c>
      <c r="E100" s="70">
        <v>2.524197096348438</v>
      </c>
      <c r="F100" s="67">
        <v>7</v>
      </c>
      <c r="G100" s="68">
        <v>1.5486725663716814</v>
      </c>
      <c r="H100" s="67">
        <v>10727</v>
      </c>
      <c r="I100" s="68">
        <v>9.007775893052079</v>
      </c>
      <c r="J100" s="67">
        <v>10877</v>
      </c>
      <c r="K100" s="68">
        <v>9.89555850725086</v>
      </c>
      <c r="L100" s="67">
        <v>150</v>
      </c>
      <c r="M100" s="68">
        <v>1.3983406357788757</v>
      </c>
      <c r="N100" s="71">
        <v>23.73230088495575</v>
      </c>
      <c r="O100" s="71">
        <v>23.697167755991284</v>
      </c>
      <c r="P100" s="49"/>
    </row>
    <row r="101" spans="1:16" ht="12">
      <c r="A101" s="66" t="s">
        <v>69</v>
      </c>
      <c r="B101" s="67">
        <v>293</v>
      </c>
      <c r="C101" s="68">
        <v>1.4195048689501477</v>
      </c>
      <c r="D101" s="69">
        <v>285</v>
      </c>
      <c r="E101" s="70">
        <v>1.5673119225692917</v>
      </c>
      <c r="F101" s="67">
        <v>-8</v>
      </c>
      <c r="G101" s="68">
        <v>-2.7303754266211606</v>
      </c>
      <c r="H101" s="67">
        <v>10850</v>
      </c>
      <c r="I101" s="68">
        <v>9.11106259341988</v>
      </c>
      <c r="J101" s="67">
        <v>10564</v>
      </c>
      <c r="K101" s="68">
        <v>9.61080077876235</v>
      </c>
      <c r="L101" s="67">
        <v>-286</v>
      </c>
      <c r="M101" s="68">
        <v>-2.635944700460829</v>
      </c>
      <c r="N101" s="71">
        <v>37.03071672354949</v>
      </c>
      <c r="O101" s="71">
        <v>37.06666666666667</v>
      </c>
      <c r="P101" s="49"/>
    </row>
    <row r="102" spans="1:16" ht="12">
      <c r="A102" s="66" t="s">
        <v>70</v>
      </c>
      <c r="B102" s="67">
        <v>146</v>
      </c>
      <c r="C102" s="68">
        <v>0.7073300712174798</v>
      </c>
      <c r="D102" s="69">
        <v>160</v>
      </c>
      <c r="E102" s="70">
        <v>0.8798944126704795</v>
      </c>
      <c r="F102" s="67">
        <v>14</v>
      </c>
      <c r="G102" s="68">
        <v>9.58904109589041</v>
      </c>
      <c r="H102" s="67">
        <v>9706</v>
      </c>
      <c r="I102" s="68">
        <v>8.1504123070722</v>
      </c>
      <c r="J102" s="67">
        <v>10995</v>
      </c>
      <c r="K102" s="68">
        <v>10.002911261121927</v>
      </c>
      <c r="L102" s="67">
        <v>1289</v>
      </c>
      <c r="M102" s="68">
        <v>13.280445085514113</v>
      </c>
      <c r="N102" s="71">
        <v>66.47945205479452</v>
      </c>
      <c r="O102" s="71">
        <v>68.71875</v>
      </c>
      <c r="P102" s="49"/>
    </row>
    <row r="103" spans="1:16" ht="12">
      <c r="A103" s="66" t="s">
        <v>71</v>
      </c>
      <c r="B103" s="67">
        <v>31</v>
      </c>
      <c r="C103" s="68">
        <v>0.15018652197083474</v>
      </c>
      <c r="D103" s="69">
        <v>31</v>
      </c>
      <c r="E103" s="70">
        <v>0.17047954245490543</v>
      </c>
      <c r="F103" s="67">
        <v>0</v>
      </c>
      <c r="G103" s="68">
        <v>0</v>
      </c>
      <c r="H103" s="67">
        <v>3859</v>
      </c>
      <c r="I103" s="68">
        <v>3.240515257880859</v>
      </c>
      <c r="J103" s="67">
        <v>3683</v>
      </c>
      <c r="K103" s="68">
        <v>3.3506795975181496</v>
      </c>
      <c r="L103" s="67">
        <v>-176</v>
      </c>
      <c r="M103" s="68">
        <v>-4.56076703809277</v>
      </c>
      <c r="N103" s="71">
        <v>124.48387096774194</v>
      </c>
      <c r="O103" s="71">
        <v>118.80645161290323</v>
      </c>
      <c r="P103" s="49"/>
    </row>
    <row r="104" spans="1:16" ht="12">
      <c r="A104" s="66" t="s">
        <v>72</v>
      </c>
      <c r="B104" s="67">
        <v>11</v>
      </c>
      <c r="C104" s="68">
        <v>0.053291991667070396</v>
      </c>
      <c r="D104" s="69">
        <v>8</v>
      </c>
      <c r="E104" s="70">
        <v>0.04399472063352398</v>
      </c>
      <c r="F104" s="67">
        <v>-3</v>
      </c>
      <c r="G104" s="68">
        <v>-27.27272727272727</v>
      </c>
      <c r="H104" s="67">
        <v>2703</v>
      </c>
      <c r="I104" s="68">
        <v>2.2697882202777824</v>
      </c>
      <c r="J104" s="67">
        <v>1911</v>
      </c>
      <c r="K104" s="68">
        <v>1.7385687512509325</v>
      </c>
      <c r="L104" s="67">
        <v>-792</v>
      </c>
      <c r="M104" s="68">
        <v>-29.3007769145394</v>
      </c>
      <c r="N104" s="71">
        <v>245.72727272727272</v>
      </c>
      <c r="O104" s="71">
        <v>238.875</v>
      </c>
      <c r="P104" s="49"/>
    </row>
    <row r="105" spans="1:16" ht="12">
      <c r="A105" s="66" t="s">
        <v>73</v>
      </c>
      <c r="B105" s="72">
        <v>4</v>
      </c>
      <c r="C105" s="68">
        <v>0.019378906060752873</v>
      </c>
      <c r="D105" s="69">
        <v>3</v>
      </c>
      <c r="E105" s="70">
        <v>0.016498020237571492</v>
      </c>
      <c r="F105" s="67">
        <v>-1</v>
      </c>
      <c r="G105" s="31">
        <v>-25</v>
      </c>
      <c r="H105" s="72">
        <v>1643</v>
      </c>
      <c r="I105" s="31">
        <v>1.3796751927178676</v>
      </c>
      <c r="J105" s="67">
        <v>1092</v>
      </c>
      <c r="K105" s="31">
        <v>0.9934678578576757</v>
      </c>
      <c r="L105" s="67">
        <v>-551</v>
      </c>
      <c r="M105" s="31">
        <v>-33.5362142422398</v>
      </c>
      <c r="N105" s="71">
        <v>410.75</v>
      </c>
      <c r="O105" s="71">
        <v>364</v>
      </c>
      <c r="P105" s="49"/>
    </row>
    <row r="106" spans="1:16" ht="12">
      <c r="A106" s="66" t="s">
        <v>84</v>
      </c>
      <c r="B106" s="72">
        <v>7</v>
      </c>
      <c r="C106" s="68">
        <v>0.033913085606317526</v>
      </c>
      <c r="D106" s="69">
        <v>22</v>
      </c>
      <c r="E106" s="70">
        <v>0.12098548174219095</v>
      </c>
      <c r="F106" s="72">
        <v>15</v>
      </c>
      <c r="G106" s="31">
        <v>214.28571428571428</v>
      </c>
      <c r="H106" s="72" t="s">
        <v>74</v>
      </c>
      <c r="I106" s="72" t="s">
        <v>74</v>
      </c>
      <c r="J106" s="72" t="s">
        <v>74</v>
      </c>
      <c r="K106" s="31" t="s">
        <v>74</v>
      </c>
      <c r="L106" s="72" t="s">
        <v>74</v>
      </c>
      <c r="M106" s="72" t="s">
        <v>74</v>
      </c>
      <c r="N106" s="73" t="s">
        <v>350</v>
      </c>
      <c r="O106" s="73" t="s">
        <v>350</v>
      </c>
      <c r="P106" s="49"/>
    </row>
    <row r="107" spans="1:16" ht="9.75" customHeight="1">
      <c r="A107" s="69"/>
      <c r="B107" s="67"/>
      <c r="C107" s="68"/>
      <c r="D107" s="69"/>
      <c r="E107" s="70"/>
      <c r="F107" s="67"/>
      <c r="G107" s="68"/>
      <c r="H107" s="67"/>
      <c r="I107" s="68"/>
      <c r="J107" s="67"/>
      <c r="K107" s="68"/>
      <c r="L107" s="67"/>
      <c r="M107" s="68"/>
      <c r="N107" s="71"/>
      <c r="O107" s="71"/>
      <c r="P107" s="49"/>
    </row>
    <row r="108" spans="1:16" s="65" customFormat="1" ht="17.25" customHeight="1">
      <c r="A108" s="57" t="s">
        <v>81</v>
      </c>
      <c r="B108" s="58">
        <v>1215</v>
      </c>
      <c r="C108" s="59">
        <v>100</v>
      </c>
      <c r="D108" s="60">
        <v>1086</v>
      </c>
      <c r="E108" s="61">
        <v>100</v>
      </c>
      <c r="F108" s="58">
        <v>-129</v>
      </c>
      <c r="G108" s="59">
        <v>-10.617283950617285</v>
      </c>
      <c r="H108" s="58">
        <v>15691</v>
      </c>
      <c r="I108" s="59">
        <v>100</v>
      </c>
      <c r="J108" s="58">
        <v>12685</v>
      </c>
      <c r="K108" s="59">
        <v>100</v>
      </c>
      <c r="L108" s="58">
        <v>-3006</v>
      </c>
      <c r="M108" s="59">
        <v>-19.157478809508635</v>
      </c>
      <c r="N108" s="74">
        <v>12.91440329218107</v>
      </c>
      <c r="O108" s="74">
        <v>11.680478821362799</v>
      </c>
      <c r="P108" s="64"/>
    </row>
    <row r="109" spans="1:16" ht="12">
      <c r="A109" s="66" t="s">
        <v>65</v>
      </c>
      <c r="B109" s="67">
        <v>484</v>
      </c>
      <c r="C109" s="68">
        <v>39.83539094650206</v>
      </c>
      <c r="D109" s="69">
        <v>456</v>
      </c>
      <c r="E109" s="70">
        <v>41.988950276243095</v>
      </c>
      <c r="F109" s="67">
        <v>-28</v>
      </c>
      <c r="G109" s="68">
        <v>-5.785123966942149</v>
      </c>
      <c r="H109" s="67">
        <v>980</v>
      </c>
      <c r="I109" s="68">
        <v>6.245618507424639</v>
      </c>
      <c r="J109" s="67">
        <v>996</v>
      </c>
      <c r="K109" s="68">
        <v>7.851793456838786</v>
      </c>
      <c r="L109" s="67">
        <v>16</v>
      </c>
      <c r="M109" s="68">
        <v>1.6326530612244898</v>
      </c>
      <c r="N109" s="71">
        <v>2.024793388429752</v>
      </c>
      <c r="O109" s="71">
        <v>2.1842105263157894</v>
      </c>
      <c r="P109" s="49"/>
    </row>
    <row r="110" spans="1:16" ht="12">
      <c r="A110" s="66" t="s">
        <v>66</v>
      </c>
      <c r="B110" s="67">
        <v>264</v>
      </c>
      <c r="C110" s="68">
        <v>21.728395061728396</v>
      </c>
      <c r="D110" s="69">
        <v>237</v>
      </c>
      <c r="E110" s="70">
        <v>21.823204419889503</v>
      </c>
      <c r="F110" s="67">
        <v>-27</v>
      </c>
      <c r="G110" s="68">
        <v>-10.227272727272728</v>
      </c>
      <c r="H110" s="67">
        <v>1844</v>
      </c>
      <c r="I110" s="68">
        <v>11.751959722133707</v>
      </c>
      <c r="J110" s="67">
        <v>1647</v>
      </c>
      <c r="K110" s="68">
        <v>12.983839180134016</v>
      </c>
      <c r="L110" s="67">
        <v>-197</v>
      </c>
      <c r="M110" s="68">
        <v>-10.683297180043384</v>
      </c>
      <c r="N110" s="71">
        <v>6.984848484848484</v>
      </c>
      <c r="O110" s="71">
        <v>6.949367088607595</v>
      </c>
      <c r="P110" s="49"/>
    </row>
    <row r="111" spans="1:16" ht="12">
      <c r="A111" s="66" t="s">
        <v>67</v>
      </c>
      <c r="B111" s="67">
        <v>275</v>
      </c>
      <c r="C111" s="68">
        <v>22.633744855967077</v>
      </c>
      <c r="D111" s="69">
        <v>227</v>
      </c>
      <c r="E111" s="70">
        <v>20.902394106813997</v>
      </c>
      <c r="F111" s="67">
        <v>-48</v>
      </c>
      <c r="G111" s="68">
        <v>-17.454545454545457</v>
      </c>
      <c r="H111" s="67">
        <v>3695</v>
      </c>
      <c r="I111" s="68">
        <v>23.548531005034732</v>
      </c>
      <c r="J111" s="67">
        <v>3078</v>
      </c>
      <c r="K111" s="68">
        <v>24.264879779266852</v>
      </c>
      <c r="L111" s="67">
        <v>-617</v>
      </c>
      <c r="M111" s="68">
        <v>-16.69824086603518</v>
      </c>
      <c r="N111" s="71">
        <v>13.436363636363636</v>
      </c>
      <c r="O111" s="71">
        <v>13.559471365638766</v>
      </c>
      <c r="P111" s="49"/>
    </row>
    <row r="112" spans="1:16" ht="12">
      <c r="A112" s="66" t="s">
        <v>68</v>
      </c>
      <c r="B112" s="67">
        <v>94</v>
      </c>
      <c r="C112" s="68">
        <v>7.736625514403292</v>
      </c>
      <c r="D112" s="69">
        <v>90</v>
      </c>
      <c r="E112" s="70">
        <v>8.287292817679557</v>
      </c>
      <c r="F112" s="67">
        <v>-4</v>
      </c>
      <c r="G112" s="68">
        <v>-4.25531914893617</v>
      </c>
      <c r="H112" s="67">
        <v>2237</v>
      </c>
      <c r="I112" s="68">
        <v>14.25658020521318</v>
      </c>
      <c r="J112" s="67">
        <v>2185</v>
      </c>
      <c r="K112" s="68">
        <v>17.225068979109185</v>
      </c>
      <c r="L112" s="67">
        <v>-52</v>
      </c>
      <c r="M112" s="68">
        <v>-2.32454179704962</v>
      </c>
      <c r="N112" s="71">
        <v>23.79787234042553</v>
      </c>
      <c r="O112" s="71">
        <v>24.27777777777778</v>
      </c>
      <c r="P112" s="49"/>
    </row>
    <row r="113" spans="1:16" ht="12">
      <c r="A113" s="66" t="s">
        <v>69</v>
      </c>
      <c r="B113" s="67">
        <v>53</v>
      </c>
      <c r="C113" s="68">
        <v>4.362139917695473</v>
      </c>
      <c r="D113" s="69">
        <v>42</v>
      </c>
      <c r="E113" s="70">
        <v>3.867403314917127</v>
      </c>
      <c r="F113" s="67">
        <v>-11</v>
      </c>
      <c r="G113" s="68">
        <v>-20.754716981132077</v>
      </c>
      <c r="H113" s="67">
        <v>1935</v>
      </c>
      <c r="I113" s="68">
        <v>12.331910012108851</v>
      </c>
      <c r="J113" s="67">
        <v>1550</v>
      </c>
      <c r="K113" s="68">
        <v>12.219156484036263</v>
      </c>
      <c r="L113" s="67">
        <v>-385</v>
      </c>
      <c r="M113" s="68">
        <v>-19.896640826873384</v>
      </c>
      <c r="N113" s="71">
        <v>36.509433962264154</v>
      </c>
      <c r="O113" s="71">
        <v>36.904761904761905</v>
      </c>
      <c r="P113" s="49"/>
    </row>
    <row r="114" spans="1:16" ht="12">
      <c r="A114" s="66" t="s">
        <v>70</v>
      </c>
      <c r="B114" s="67">
        <v>27</v>
      </c>
      <c r="C114" s="68">
        <v>2.2222222222222223</v>
      </c>
      <c r="D114" s="69">
        <v>23</v>
      </c>
      <c r="E114" s="70">
        <v>2.117863720073665</v>
      </c>
      <c r="F114" s="67">
        <v>-4</v>
      </c>
      <c r="G114" s="68">
        <v>-14.814814814814813</v>
      </c>
      <c r="H114" s="67">
        <v>1737</v>
      </c>
      <c r="I114" s="68">
        <v>11.07004015040469</v>
      </c>
      <c r="J114" s="67">
        <v>1555</v>
      </c>
      <c r="K114" s="68">
        <v>12.258573117855736</v>
      </c>
      <c r="L114" s="67">
        <v>-182</v>
      </c>
      <c r="M114" s="68">
        <v>-10.47783534830167</v>
      </c>
      <c r="N114" s="71">
        <v>64.33333333333333</v>
      </c>
      <c r="O114" s="71">
        <v>67.6086956521739</v>
      </c>
      <c r="P114" s="49"/>
    </row>
    <row r="115" spans="1:16" ht="12">
      <c r="A115" s="66" t="s">
        <v>71</v>
      </c>
      <c r="B115" s="67">
        <v>11</v>
      </c>
      <c r="C115" s="68">
        <v>0.9053497942386831</v>
      </c>
      <c r="D115" s="69">
        <v>8</v>
      </c>
      <c r="E115" s="70">
        <v>0.7366482504604052</v>
      </c>
      <c r="F115" s="67">
        <v>-3</v>
      </c>
      <c r="G115" s="68">
        <v>-27.27272727272727</v>
      </c>
      <c r="H115" s="67">
        <v>1419</v>
      </c>
      <c r="I115" s="68">
        <v>9.043400675546492</v>
      </c>
      <c r="J115" s="67">
        <v>987</v>
      </c>
      <c r="K115" s="68">
        <v>7.780843515963737</v>
      </c>
      <c r="L115" s="67">
        <v>-432</v>
      </c>
      <c r="M115" s="68">
        <v>-30.443974630021142</v>
      </c>
      <c r="N115" s="71">
        <v>129</v>
      </c>
      <c r="O115" s="71">
        <v>123.375</v>
      </c>
      <c r="P115" s="49"/>
    </row>
    <row r="116" spans="1:16" ht="12">
      <c r="A116" s="66" t="s">
        <v>72</v>
      </c>
      <c r="B116" s="67">
        <v>4</v>
      </c>
      <c r="C116" s="68">
        <v>0.3292181069958848</v>
      </c>
      <c r="D116" s="66" t="s">
        <v>74</v>
      </c>
      <c r="E116" s="66" t="s">
        <v>74</v>
      </c>
      <c r="F116" s="67">
        <v>-4</v>
      </c>
      <c r="G116" s="68">
        <v>-100</v>
      </c>
      <c r="H116" s="67">
        <v>1002</v>
      </c>
      <c r="I116" s="68">
        <v>6.385826269836212</v>
      </c>
      <c r="J116" s="72" t="s">
        <v>74</v>
      </c>
      <c r="K116" s="31" t="s">
        <v>74</v>
      </c>
      <c r="L116" s="67">
        <v>-1002</v>
      </c>
      <c r="M116" s="68">
        <v>-100</v>
      </c>
      <c r="N116" s="71">
        <v>250.5</v>
      </c>
      <c r="O116" s="77" t="s">
        <v>350</v>
      </c>
      <c r="P116" s="49"/>
    </row>
    <row r="117" spans="1:16" ht="12">
      <c r="A117" s="66" t="s">
        <v>73</v>
      </c>
      <c r="B117" s="67">
        <v>2</v>
      </c>
      <c r="C117" s="68">
        <v>0.1646090534979424</v>
      </c>
      <c r="D117" s="69">
        <v>2</v>
      </c>
      <c r="E117" s="70">
        <v>0.1841620626151013</v>
      </c>
      <c r="F117" s="67">
        <v>0</v>
      </c>
      <c r="G117" s="68">
        <v>0</v>
      </c>
      <c r="H117" s="67">
        <v>842</v>
      </c>
      <c r="I117" s="68">
        <v>5.366133452297495</v>
      </c>
      <c r="J117" s="67">
        <v>687</v>
      </c>
      <c r="K117" s="68">
        <v>5.415845486795428</v>
      </c>
      <c r="L117" s="67">
        <v>-155</v>
      </c>
      <c r="M117" s="68">
        <v>-18.40855106888361</v>
      </c>
      <c r="N117" s="71">
        <v>421</v>
      </c>
      <c r="O117" s="71">
        <v>343.5</v>
      </c>
      <c r="P117" s="49"/>
    </row>
    <row r="118" spans="1:16" ht="12">
      <c r="A118" s="66" t="s">
        <v>84</v>
      </c>
      <c r="B118" s="67">
        <v>1</v>
      </c>
      <c r="C118" s="68">
        <v>0.0823045267489712</v>
      </c>
      <c r="D118" s="69">
        <v>1</v>
      </c>
      <c r="E118" s="70">
        <v>0.09208103130755065</v>
      </c>
      <c r="F118" s="72">
        <v>0</v>
      </c>
      <c r="G118" s="31">
        <v>0</v>
      </c>
      <c r="H118" s="72" t="s">
        <v>74</v>
      </c>
      <c r="I118" s="72" t="s">
        <v>74</v>
      </c>
      <c r="J118" s="72" t="s">
        <v>74</v>
      </c>
      <c r="K118" s="31" t="s">
        <v>74</v>
      </c>
      <c r="L118" s="72" t="s">
        <v>74</v>
      </c>
      <c r="M118" s="72" t="s">
        <v>74</v>
      </c>
      <c r="N118" s="73" t="s">
        <v>350</v>
      </c>
      <c r="O118" s="73" t="s">
        <v>350</v>
      </c>
      <c r="P118" s="49"/>
    </row>
    <row r="119" spans="1:16" ht="9.75" customHeight="1">
      <c r="A119" s="69"/>
      <c r="B119" s="67"/>
      <c r="C119" s="68"/>
      <c r="D119" s="69"/>
      <c r="E119" s="70"/>
      <c r="F119" s="67"/>
      <c r="G119" s="68"/>
      <c r="H119" s="67"/>
      <c r="I119" s="68"/>
      <c r="J119" s="67"/>
      <c r="K119" s="68"/>
      <c r="L119" s="67"/>
      <c r="M119" s="68"/>
      <c r="N119" s="71"/>
      <c r="O119" s="71"/>
      <c r="P119" s="49"/>
    </row>
    <row r="120" spans="1:16" s="65" customFormat="1" ht="16.5" customHeight="1">
      <c r="A120" s="57" t="s">
        <v>82</v>
      </c>
      <c r="B120" s="58">
        <v>2315</v>
      </c>
      <c r="C120" s="59">
        <v>100</v>
      </c>
      <c r="D120" s="60">
        <v>2288</v>
      </c>
      <c r="E120" s="61">
        <v>100</v>
      </c>
      <c r="F120" s="58">
        <v>-27</v>
      </c>
      <c r="G120" s="59">
        <v>-1.1663066954643628</v>
      </c>
      <c r="H120" s="58">
        <v>5169</v>
      </c>
      <c r="I120" s="59">
        <v>100</v>
      </c>
      <c r="J120" s="58">
        <v>5101</v>
      </c>
      <c r="K120" s="59">
        <v>100</v>
      </c>
      <c r="L120" s="58">
        <v>-68</v>
      </c>
      <c r="M120" s="59">
        <v>-1.3155349197136779</v>
      </c>
      <c r="N120" s="74">
        <v>2.232829373650108</v>
      </c>
      <c r="O120" s="74">
        <v>2.229458041958042</v>
      </c>
      <c r="P120" s="64"/>
    </row>
    <row r="121" spans="1:16" ht="12">
      <c r="A121" s="66" t="s">
        <v>65</v>
      </c>
      <c r="B121" s="67">
        <v>2146</v>
      </c>
      <c r="C121" s="68">
        <v>92.69978401727862</v>
      </c>
      <c r="D121" s="69">
        <v>2113</v>
      </c>
      <c r="E121" s="70">
        <v>92.3513986013986</v>
      </c>
      <c r="F121" s="67">
        <v>-33</v>
      </c>
      <c r="G121" s="68">
        <v>-1.537744641192917</v>
      </c>
      <c r="H121" s="67">
        <v>3481</v>
      </c>
      <c r="I121" s="68">
        <v>67.343780228284</v>
      </c>
      <c r="J121" s="67">
        <v>3361</v>
      </c>
      <c r="K121" s="68">
        <v>65.88904136443836</v>
      </c>
      <c r="L121" s="67">
        <v>-120</v>
      </c>
      <c r="M121" s="68">
        <v>-3.4472852628555013</v>
      </c>
      <c r="N121" s="71">
        <v>1.6220876048462256</v>
      </c>
      <c r="O121" s="71">
        <v>1.5906294368196876</v>
      </c>
      <c r="P121" s="49"/>
    </row>
    <row r="122" spans="1:16" ht="12">
      <c r="A122" s="66" t="s">
        <v>66</v>
      </c>
      <c r="B122" s="67">
        <v>111</v>
      </c>
      <c r="C122" s="68">
        <v>4.794816414686824</v>
      </c>
      <c r="D122" s="69">
        <v>119</v>
      </c>
      <c r="E122" s="70">
        <v>5.201048951048951</v>
      </c>
      <c r="F122" s="67">
        <v>8</v>
      </c>
      <c r="G122" s="68">
        <v>7.207207207207207</v>
      </c>
      <c r="H122" s="67">
        <v>690</v>
      </c>
      <c r="I122" s="68">
        <v>13.34881021474173</v>
      </c>
      <c r="J122" s="67">
        <v>753</v>
      </c>
      <c r="K122" s="68">
        <v>14.761811409527544</v>
      </c>
      <c r="L122" s="67">
        <v>63</v>
      </c>
      <c r="M122" s="68">
        <v>9.130434782608695</v>
      </c>
      <c r="N122" s="71">
        <v>6.216216216216216</v>
      </c>
      <c r="O122" s="71">
        <v>6.3277310924369745</v>
      </c>
      <c r="P122" s="49"/>
    </row>
    <row r="123" spans="1:16" ht="12">
      <c r="A123" s="66" t="s">
        <v>67</v>
      </c>
      <c r="B123" s="67">
        <v>32</v>
      </c>
      <c r="C123" s="68">
        <v>1.3822894168466522</v>
      </c>
      <c r="D123" s="69">
        <v>32</v>
      </c>
      <c r="E123" s="70">
        <v>1.3986013986013985</v>
      </c>
      <c r="F123" s="67">
        <v>0</v>
      </c>
      <c r="G123" s="68">
        <v>0</v>
      </c>
      <c r="H123" s="67">
        <v>451</v>
      </c>
      <c r="I123" s="68">
        <v>8.725091893983363</v>
      </c>
      <c r="J123" s="67">
        <v>411</v>
      </c>
      <c r="K123" s="68">
        <v>8.057243677710254</v>
      </c>
      <c r="L123" s="67">
        <v>-40</v>
      </c>
      <c r="M123" s="68">
        <v>-8.869179600886918</v>
      </c>
      <c r="N123" s="71">
        <v>14.09375</v>
      </c>
      <c r="O123" s="71">
        <v>12.84375</v>
      </c>
      <c r="P123" s="49"/>
    </row>
    <row r="124" spans="1:16" ht="12">
      <c r="A124" s="66" t="s">
        <v>68</v>
      </c>
      <c r="B124" s="67">
        <v>10</v>
      </c>
      <c r="C124" s="68">
        <v>0.4319654427645789</v>
      </c>
      <c r="D124" s="69">
        <v>5</v>
      </c>
      <c r="E124" s="70">
        <v>0.21853146853146854</v>
      </c>
      <c r="F124" s="67">
        <v>-5</v>
      </c>
      <c r="G124" s="68">
        <v>-50</v>
      </c>
      <c r="H124" s="67">
        <v>242</v>
      </c>
      <c r="I124" s="68">
        <v>4.681756626039853</v>
      </c>
      <c r="J124" s="67">
        <v>114</v>
      </c>
      <c r="K124" s="68">
        <v>2.2348559106057637</v>
      </c>
      <c r="L124" s="67">
        <v>-128</v>
      </c>
      <c r="M124" s="68">
        <v>-52.892561983471076</v>
      </c>
      <c r="N124" s="71">
        <v>24.2</v>
      </c>
      <c r="O124" s="71">
        <v>22.8</v>
      </c>
      <c r="P124" s="49"/>
    </row>
    <row r="125" spans="1:16" ht="12">
      <c r="A125" s="66" t="s">
        <v>69</v>
      </c>
      <c r="B125" s="67">
        <v>2</v>
      </c>
      <c r="C125" s="68">
        <v>0.08639308855291576</v>
      </c>
      <c r="D125" s="69">
        <v>4</v>
      </c>
      <c r="E125" s="70">
        <v>0.17482517482517482</v>
      </c>
      <c r="F125" s="67">
        <v>2</v>
      </c>
      <c r="G125" s="68">
        <v>100</v>
      </c>
      <c r="H125" s="67">
        <v>64</v>
      </c>
      <c r="I125" s="68">
        <v>1.2381505126716965</v>
      </c>
      <c r="J125" s="67">
        <v>133</v>
      </c>
      <c r="K125" s="68">
        <v>2.607331895706724</v>
      </c>
      <c r="L125" s="67">
        <v>69</v>
      </c>
      <c r="M125" s="68">
        <v>107.8125</v>
      </c>
      <c r="N125" s="71">
        <v>32</v>
      </c>
      <c r="O125" s="71">
        <v>33.25</v>
      </c>
      <c r="P125" s="49"/>
    </row>
    <row r="126" spans="1:16" ht="12">
      <c r="A126" s="66" t="s">
        <v>70</v>
      </c>
      <c r="B126" s="67">
        <v>2</v>
      </c>
      <c r="C126" s="68">
        <v>0.08639308855291576</v>
      </c>
      <c r="D126" s="66" t="s">
        <v>74</v>
      </c>
      <c r="E126" s="78" t="s">
        <v>74</v>
      </c>
      <c r="F126" s="67">
        <v>-2</v>
      </c>
      <c r="G126" s="68">
        <v>-100</v>
      </c>
      <c r="H126" s="67">
        <v>104</v>
      </c>
      <c r="I126" s="68">
        <v>2.011994583091507</v>
      </c>
      <c r="J126" s="72" t="s">
        <v>74</v>
      </c>
      <c r="K126" s="31" t="s">
        <v>74</v>
      </c>
      <c r="L126" s="67">
        <v>-104</v>
      </c>
      <c r="M126" s="68">
        <v>-100</v>
      </c>
      <c r="N126" s="71">
        <v>52</v>
      </c>
      <c r="O126" s="77" t="s">
        <v>350</v>
      </c>
      <c r="P126" s="49"/>
    </row>
    <row r="127" spans="1:16" ht="12">
      <c r="A127" s="66" t="s">
        <v>71</v>
      </c>
      <c r="B127" s="67">
        <v>1</v>
      </c>
      <c r="C127" s="68">
        <v>0.04319654427645788</v>
      </c>
      <c r="D127" s="69">
        <v>1</v>
      </c>
      <c r="E127" s="70">
        <v>0.043706293706293704</v>
      </c>
      <c r="F127" s="67">
        <v>0</v>
      </c>
      <c r="G127" s="31">
        <v>0</v>
      </c>
      <c r="H127" s="67">
        <v>137</v>
      </c>
      <c r="I127" s="68">
        <v>2.6504159411878505</v>
      </c>
      <c r="J127" s="67">
        <v>127</v>
      </c>
      <c r="K127" s="31">
        <v>2.489707900411684</v>
      </c>
      <c r="L127" s="67">
        <v>-10</v>
      </c>
      <c r="M127" s="31">
        <v>-7.2992700729927</v>
      </c>
      <c r="N127" s="71">
        <v>137</v>
      </c>
      <c r="O127" s="71">
        <v>127</v>
      </c>
      <c r="P127" s="49"/>
    </row>
    <row r="128" spans="1:16" ht="12">
      <c r="A128" s="66" t="s">
        <v>72</v>
      </c>
      <c r="B128" s="72" t="s">
        <v>74</v>
      </c>
      <c r="C128" s="31" t="s">
        <v>74</v>
      </c>
      <c r="D128" s="69">
        <v>1</v>
      </c>
      <c r="E128" s="70">
        <v>0.043706293706293704</v>
      </c>
      <c r="F128" s="67">
        <v>1</v>
      </c>
      <c r="G128" s="31" t="s">
        <v>74</v>
      </c>
      <c r="H128" s="72" t="s">
        <v>74</v>
      </c>
      <c r="I128" s="31" t="s">
        <v>74</v>
      </c>
      <c r="J128" s="67">
        <v>202</v>
      </c>
      <c r="K128" s="31">
        <v>3.9600078415996864</v>
      </c>
      <c r="L128" s="67">
        <v>202</v>
      </c>
      <c r="M128" s="72" t="s">
        <v>74</v>
      </c>
      <c r="N128" s="77" t="s">
        <v>350</v>
      </c>
      <c r="O128" s="71">
        <v>202</v>
      </c>
      <c r="P128" s="49"/>
    </row>
    <row r="129" spans="1:16" ht="12">
      <c r="A129" s="66" t="s">
        <v>84</v>
      </c>
      <c r="B129" s="67">
        <v>11</v>
      </c>
      <c r="C129" s="68">
        <v>0.47516198704103674</v>
      </c>
      <c r="D129" s="69">
        <v>13</v>
      </c>
      <c r="E129" s="70">
        <v>0.5681818181818182</v>
      </c>
      <c r="F129" s="72">
        <v>2</v>
      </c>
      <c r="G129" s="31">
        <v>18.181818181818183</v>
      </c>
      <c r="H129" s="72" t="s">
        <v>74</v>
      </c>
      <c r="I129" s="72" t="s">
        <v>74</v>
      </c>
      <c r="J129" s="72" t="s">
        <v>74</v>
      </c>
      <c r="K129" s="31" t="s">
        <v>74</v>
      </c>
      <c r="L129" s="72" t="s">
        <v>74</v>
      </c>
      <c r="M129" s="72" t="s">
        <v>74</v>
      </c>
      <c r="N129" s="73" t="s">
        <v>350</v>
      </c>
      <c r="O129" s="73" t="s">
        <v>350</v>
      </c>
      <c r="P129" s="49"/>
    </row>
    <row r="130" spans="1:16" ht="9.75" customHeight="1">
      <c r="A130" s="69"/>
      <c r="B130" s="67"/>
      <c r="C130" s="68"/>
      <c r="D130" s="69"/>
      <c r="E130" s="70"/>
      <c r="F130" s="67"/>
      <c r="G130" s="68"/>
      <c r="H130" s="67"/>
      <c r="I130" s="68"/>
      <c r="J130" s="67"/>
      <c r="K130" s="68"/>
      <c r="L130" s="67"/>
      <c r="M130" s="31"/>
      <c r="N130" s="71"/>
      <c r="O130" s="71"/>
      <c r="P130" s="49"/>
    </row>
    <row r="131" spans="1:16" s="65" customFormat="1" ht="17.25" customHeight="1">
      <c r="A131" s="57" t="s">
        <v>88</v>
      </c>
      <c r="B131" s="58">
        <v>8283</v>
      </c>
      <c r="C131" s="59">
        <v>100</v>
      </c>
      <c r="D131" s="60">
        <v>7861</v>
      </c>
      <c r="E131" s="61">
        <v>100</v>
      </c>
      <c r="F131" s="58">
        <v>-422</v>
      </c>
      <c r="G131" s="59">
        <v>-5.094772425449716</v>
      </c>
      <c r="H131" s="58">
        <v>41017</v>
      </c>
      <c r="I131" s="59">
        <v>100</v>
      </c>
      <c r="J131" s="58">
        <v>38765</v>
      </c>
      <c r="K131" s="59">
        <v>100</v>
      </c>
      <c r="L131" s="58">
        <v>-2252</v>
      </c>
      <c r="M131" s="22">
        <v>-5.49040641685155</v>
      </c>
      <c r="N131" s="74">
        <v>4.951949776650972</v>
      </c>
      <c r="O131" s="74">
        <v>4.9313064495611245</v>
      </c>
      <c r="P131" s="64"/>
    </row>
    <row r="132" spans="1:16" ht="12" customHeight="1">
      <c r="A132" s="66" t="s">
        <v>65</v>
      </c>
      <c r="B132" s="67">
        <v>5896</v>
      </c>
      <c r="C132" s="68">
        <v>71.18193891102258</v>
      </c>
      <c r="D132" s="69">
        <v>5546</v>
      </c>
      <c r="E132" s="70">
        <v>70.5508205062969</v>
      </c>
      <c r="F132" s="67">
        <v>-350</v>
      </c>
      <c r="G132" s="68">
        <v>-5.936227951153325</v>
      </c>
      <c r="H132" s="67">
        <v>12866</v>
      </c>
      <c r="I132" s="68">
        <v>31.367481775849036</v>
      </c>
      <c r="J132" s="67">
        <v>12105</v>
      </c>
      <c r="K132" s="68">
        <v>31.226621952792467</v>
      </c>
      <c r="L132" s="67">
        <v>-761</v>
      </c>
      <c r="M132" s="31">
        <v>-5.914814239079745</v>
      </c>
      <c r="N132" s="71">
        <v>2.182157394843962</v>
      </c>
      <c r="O132" s="71">
        <v>2.1826541651640823</v>
      </c>
      <c r="P132" s="49"/>
    </row>
    <row r="133" spans="1:16" ht="12" customHeight="1">
      <c r="A133" s="66" t="s">
        <v>66</v>
      </c>
      <c r="B133" s="67">
        <v>1537</v>
      </c>
      <c r="C133" s="68">
        <v>18.556078715441267</v>
      </c>
      <c r="D133" s="69">
        <v>1427</v>
      </c>
      <c r="E133" s="70">
        <v>18.152906754865793</v>
      </c>
      <c r="F133" s="67">
        <v>-110</v>
      </c>
      <c r="G133" s="68">
        <v>-7.156798959011061</v>
      </c>
      <c r="H133" s="67">
        <v>9820</v>
      </c>
      <c r="I133" s="68">
        <v>23.941292634761197</v>
      </c>
      <c r="J133" s="67">
        <v>9081</v>
      </c>
      <c r="K133" s="68">
        <v>23.425770669418288</v>
      </c>
      <c r="L133" s="67">
        <v>-739</v>
      </c>
      <c r="M133" s="31">
        <v>-7.525458248472505</v>
      </c>
      <c r="N133" s="71">
        <v>6.389069616135329</v>
      </c>
      <c r="O133" s="71">
        <v>6.363700070077085</v>
      </c>
      <c r="P133" s="49"/>
    </row>
    <row r="134" spans="1:16" ht="12" customHeight="1">
      <c r="A134" s="66" t="s">
        <v>67</v>
      </c>
      <c r="B134" s="67">
        <v>542</v>
      </c>
      <c r="C134" s="68">
        <v>6.543522878184232</v>
      </c>
      <c r="D134" s="69">
        <v>585</v>
      </c>
      <c r="E134" s="70">
        <v>7.441801297544842</v>
      </c>
      <c r="F134" s="67">
        <v>43</v>
      </c>
      <c r="G134" s="68">
        <v>7.9335793357933575</v>
      </c>
      <c r="H134" s="67">
        <v>7133</v>
      </c>
      <c r="I134" s="68">
        <v>17.3903503425409</v>
      </c>
      <c r="J134" s="67">
        <v>7833</v>
      </c>
      <c r="K134" s="68">
        <v>20.206371727073392</v>
      </c>
      <c r="L134" s="67">
        <v>700</v>
      </c>
      <c r="M134" s="31">
        <v>9.813542688910697</v>
      </c>
      <c r="N134" s="71">
        <v>13.160516605166052</v>
      </c>
      <c r="O134" s="71">
        <v>13.38974358974359</v>
      </c>
      <c r="P134" s="49"/>
    </row>
    <row r="135" spans="1:16" ht="12" customHeight="1">
      <c r="A135" s="66" t="s">
        <v>68</v>
      </c>
      <c r="B135" s="67">
        <v>168</v>
      </c>
      <c r="C135" s="68">
        <v>2.028250633828323</v>
      </c>
      <c r="D135" s="69">
        <v>157</v>
      </c>
      <c r="E135" s="70">
        <v>1.9972013738710086</v>
      </c>
      <c r="F135" s="67">
        <v>-11</v>
      </c>
      <c r="G135" s="68">
        <v>-6.547619047619048</v>
      </c>
      <c r="H135" s="67">
        <v>3997</v>
      </c>
      <c r="I135" s="68">
        <v>9.744739985859521</v>
      </c>
      <c r="J135" s="67">
        <v>3763</v>
      </c>
      <c r="K135" s="68">
        <v>9.707210112214625</v>
      </c>
      <c r="L135" s="67">
        <v>-234</v>
      </c>
      <c r="M135" s="31">
        <v>-5.854390793094821</v>
      </c>
      <c r="N135" s="71">
        <v>23.791666666666668</v>
      </c>
      <c r="O135" s="71">
        <v>23.96815286624204</v>
      </c>
      <c r="P135" s="49"/>
    </row>
    <row r="136" spans="1:16" ht="12" customHeight="1">
      <c r="A136" s="66" t="s">
        <v>69</v>
      </c>
      <c r="B136" s="67">
        <v>79</v>
      </c>
      <c r="C136" s="68">
        <v>0.9537607147168901</v>
      </c>
      <c r="D136" s="69">
        <v>75</v>
      </c>
      <c r="E136" s="70">
        <v>0.9540770894288259</v>
      </c>
      <c r="F136" s="67">
        <v>-4</v>
      </c>
      <c r="G136" s="68">
        <v>-5.063291139240507</v>
      </c>
      <c r="H136" s="67">
        <v>2854</v>
      </c>
      <c r="I136" s="68">
        <v>6.9580905478216355</v>
      </c>
      <c r="J136" s="67">
        <v>2705</v>
      </c>
      <c r="K136" s="68">
        <v>6.977944021669032</v>
      </c>
      <c r="L136" s="67">
        <v>-149</v>
      </c>
      <c r="M136" s="31">
        <v>-5.220742817098809</v>
      </c>
      <c r="N136" s="71">
        <v>36.12658227848101</v>
      </c>
      <c r="O136" s="71">
        <v>36.06666666666667</v>
      </c>
      <c r="P136" s="49"/>
    </row>
    <row r="137" spans="1:16" ht="12" customHeight="1">
      <c r="A137" s="66" t="s">
        <v>70</v>
      </c>
      <c r="B137" s="67">
        <v>34</v>
      </c>
      <c r="C137" s="68">
        <v>0.4104792949414463</v>
      </c>
      <c r="D137" s="69">
        <v>28</v>
      </c>
      <c r="E137" s="70">
        <v>0.3561887800534283</v>
      </c>
      <c r="F137" s="67">
        <v>-6</v>
      </c>
      <c r="G137" s="68">
        <v>-17.647058823529413</v>
      </c>
      <c r="H137" s="67">
        <v>2170</v>
      </c>
      <c r="I137" s="68">
        <v>5.290489309310773</v>
      </c>
      <c r="J137" s="67">
        <v>1923</v>
      </c>
      <c r="K137" s="68">
        <v>4.960660389526635</v>
      </c>
      <c r="L137" s="67">
        <v>-247</v>
      </c>
      <c r="M137" s="31">
        <v>-11.382488479262673</v>
      </c>
      <c r="N137" s="71">
        <v>63.8235294117647</v>
      </c>
      <c r="O137" s="71">
        <v>68.67857142857143</v>
      </c>
      <c r="P137" s="49"/>
    </row>
    <row r="138" spans="1:16" ht="12" customHeight="1">
      <c r="A138" s="66" t="s">
        <v>71</v>
      </c>
      <c r="B138" s="67">
        <v>12</v>
      </c>
      <c r="C138" s="68">
        <v>0.14487504527345166</v>
      </c>
      <c r="D138" s="69">
        <v>8</v>
      </c>
      <c r="E138" s="70">
        <v>0.1017682228724081</v>
      </c>
      <c r="F138" s="67">
        <v>-4</v>
      </c>
      <c r="G138" s="68">
        <v>-33.33333333333333</v>
      </c>
      <c r="H138" s="67">
        <v>1698</v>
      </c>
      <c r="I138" s="68">
        <v>4.1397469341980155</v>
      </c>
      <c r="J138" s="67">
        <v>1111</v>
      </c>
      <c r="K138" s="68">
        <v>2.8659873597317165</v>
      </c>
      <c r="L138" s="67">
        <v>-587</v>
      </c>
      <c r="M138" s="31">
        <v>-34.57008244994111</v>
      </c>
      <c r="N138" s="71">
        <v>141.5</v>
      </c>
      <c r="O138" s="71">
        <v>138.875</v>
      </c>
      <c r="P138" s="49"/>
    </row>
    <row r="139" spans="1:16" ht="12" customHeight="1">
      <c r="A139" s="66" t="s">
        <v>72</v>
      </c>
      <c r="B139" s="67">
        <v>2</v>
      </c>
      <c r="C139" s="68">
        <v>0.024145840878908607</v>
      </c>
      <c r="D139" s="69">
        <v>1</v>
      </c>
      <c r="E139" s="70">
        <v>0.012721027859051012</v>
      </c>
      <c r="F139" s="67">
        <v>-1</v>
      </c>
      <c r="G139" s="68">
        <v>-50</v>
      </c>
      <c r="H139" s="67">
        <v>479</v>
      </c>
      <c r="I139" s="68">
        <v>1.167808469658922</v>
      </c>
      <c r="J139" s="67">
        <v>244</v>
      </c>
      <c r="K139" s="68">
        <v>0.6294337675738424</v>
      </c>
      <c r="L139" s="67">
        <v>-235</v>
      </c>
      <c r="M139" s="31">
        <v>-49.06054279749478</v>
      </c>
      <c r="N139" s="71">
        <v>239.5</v>
      </c>
      <c r="O139" s="71">
        <v>244</v>
      </c>
      <c r="P139" s="49"/>
    </row>
    <row r="140" spans="1:16" ht="12" customHeight="1">
      <c r="A140" s="66" t="s">
        <v>84</v>
      </c>
      <c r="B140" s="67">
        <v>13</v>
      </c>
      <c r="C140" s="68">
        <v>0.15694796571290595</v>
      </c>
      <c r="D140" s="69">
        <v>34</v>
      </c>
      <c r="E140" s="70">
        <v>0.43251494720773437</v>
      </c>
      <c r="F140" s="67">
        <v>21</v>
      </c>
      <c r="G140" s="68">
        <v>161.53846153846155</v>
      </c>
      <c r="H140" s="72" t="s">
        <v>74</v>
      </c>
      <c r="I140" s="31" t="s">
        <v>74</v>
      </c>
      <c r="J140" s="72" t="s">
        <v>74</v>
      </c>
      <c r="K140" s="31" t="s">
        <v>74</v>
      </c>
      <c r="L140" s="72" t="s">
        <v>74</v>
      </c>
      <c r="M140" s="31" t="s">
        <v>74</v>
      </c>
      <c r="N140" s="77" t="s">
        <v>350</v>
      </c>
      <c r="O140" s="77" t="s">
        <v>350</v>
      </c>
      <c r="P140" s="49"/>
    </row>
    <row r="141" spans="1:16" ht="9.75" customHeight="1">
      <c r="A141" s="69"/>
      <c r="B141" s="67"/>
      <c r="C141" s="68"/>
      <c r="D141" s="69"/>
      <c r="E141" s="70"/>
      <c r="F141" s="67"/>
      <c r="G141" s="68"/>
      <c r="H141" s="67"/>
      <c r="I141" s="68"/>
      <c r="J141" s="67"/>
      <c r="K141" s="68"/>
      <c r="L141" s="67"/>
      <c r="M141" s="31"/>
      <c r="N141" s="71"/>
      <c r="O141" s="71"/>
      <c r="P141" s="49"/>
    </row>
    <row r="142" spans="1:16" s="65" customFormat="1" ht="17.25" customHeight="1">
      <c r="A142" s="57" t="s">
        <v>89</v>
      </c>
      <c r="B142" s="58">
        <v>2975</v>
      </c>
      <c r="C142" s="59">
        <v>100</v>
      </c>
      <c r="D142" s="60">
        <v>3443</v>
      </c>
      <c r="E142" s="61">
        <v>100</v>
      </c>
      <c r="F142" s="58">
        <v>468</v>
      </c>
      <c r="G142" s="59">
        <v>15.731092436974789</v>
      </c>
      <c r="H142" s="58">
        <v>42500</v>
      </c>
      <c r="I142" s="59">
        <v>100</v>
      </c>
      <c r="J142" s="58">
        <v>53501</v>
      </c>
      <c r="K142" s="59">
        <v>100</v>
      </c>
      <c r="L142" s="58">
        <v>11001</v>
      </c>
      <c r="M142" s="22">
        <v>25.884705882352943</v>
      </c>
      <c r="N142" s="74">
        <v>14.285714285714286</v>
      </c>
      <c r="O142" s="74">
        <v>15.539064769096719</v>
      </c>
      <c r="P142" s="64"/>
    </row>
    <row r="143" spans="1:16" ht="12" customHeight="1">
      <c r="A143" s="66" t="s">
        <v>65</v>
      </c>
      <c r="B143" s="67">
        <v>1204</v>
      </c>
      <c r="C143" s="68">
        <v>40.470588235294116</v>
      </c>
      <c r="D143" s="69">
        <v>1313</v>
      </c>
      <c r="E143" s="70">
        <v>38.135347081033984</v>
      </c>
      <c r="F143" s="67">
        <v>109</v>
      </c>
      <c r="G143" s="68">
        <v>9.053156146179402</v>
      </c>
      <c r="H143" s="67">
        <v>2581</v>
      </c>
      <c r="I143" s="68">
        <v>6.072941176470588</v>
      </c>
      <c r="J143" s="67">
        <v>2869</v>
      </c>
      <c r="K143" s="68">
        <v>5.362516588474982</v>
      </c>
      <c r="L143" s="67">
        <v>288</v>
      </c>
      <c r="M143" s="31">
        <v>11.158465710964743</v>
      </c>
      <c r="N143" s="71">
        <v>2.143687707641196</v>
      </c>
      <c r="O143" s="71">
        <v>2.185072353389185</v>
      </c>
      <c r="P143" s="49"/>
    </row>
    <row r="144" spans="1:16" ht="12" customHeight="1">
      <c r="A144" s="66" t="s">
        <v>66</v>
      </c>
      <c r="B144" s="67">
        <v>895</v>
      </c>
      <c r="C144" s="68">
        <v>30.084033613445378</v>
      </c>
      <c r="D144" s="69">
        <v>997</v>
      </c>
      <c r="E144" s="70">
        <v>28.957304676154514</v>
      </c>
      <c r="F144" s="67">
        <v>102</v>
      </c>
      <c r="G144" s="68">
        <v>11.396648044692737</v>
      </c>
      <c r="H144" s="67">
        <v>5878</v>
      </c>
      <c r="I144" s="68">
        <v>13.830588235294117</v>
      </c>
      <c r="J144" s="67">
        <v>6694</v>
      </c>
      <c r="K144" s="68">
        <v>12.511915665127754</v>
      </c>
      <c r="L144" s="67">
        <v>816</v>
      </c>
      <c r="M144" s="31">
        <v>13.88227288193263</v>
      </c>
      <c r="N144" s="71">
        <v>6.567597765363129</v>
      </c>
      <c r="O144" s="71">
        <v>6.714142427281845</v>
      </c>
      <c r="P144" s="49"/>
    </row>
    <row r="145" spans="1:16" ht="12" customHeight="1">
      <c r="A145" s="66" t="s">
        <v>67</v>
      </c>
      <c r="B145" s="67">
        <v>459</v>
      </c>
      <c r="C145" s="68">
        <v>15.428571428571427</v>
      </c>
      <c r="D145" s="69">
        <v>551</v>
      </c>
      <c r="E145" s="70">
        <v>16.003485332558814</v>
      </c>
      <c r="F145" s="67">
        <v>92</v>
      </c>
      <c r="G145" s="68">
        <v>20.043572984749456</v>
      </c>
      <c r="H145" s="67">
        <v>5968</v>
      </c>
      <c r="I145" s="68">
        <v>14.04235294117647</v>
      </c>
      <c r="J145" s="67">
        <v>7272</v>
      </c>
      <c r="K145" s="68">
        <v>13.592269303377508</v>
      </c>
      <c r="L145" s="67">
        <v>1304</v>
      </c>
      <c r="M145" s="31">
        <v>21.84986595174263</v>
      </c>
      <c r="N145" s="71">
        <v>13.002178649237473</v>
      </c>
      <c r="O145" s="71">
        <v>13.197822141560799</v>
      </c>
      <c r="P145" s="49"/>
    </row>
    <row r="146" spans="1:16" ht="12" customHeight="1">
      <c r="A146" s="66" t="s">
        <v>68</v>
      </c>
      <c r="B146" s="67">
        <v>113</v>
      </c>
      <c r="C146" s="68">
        <v>3.7983193277310923</v>
      </c>
      <c r="D146" s="69">
        <v>184</v>
      </c>
      <c r="E146" s="70">
        <v>5.34417659018298</v>
      </c>
      <c r="F146" s="67">
        <v>71</v>
      </c>
      <c r="G146" s="68">
        <v>62.83185840707964</v>
      </c>
      <c r="H146" s="67">
        <v>2687</v>
      </c>
      <c r="I146" s="68">
        <v>6.3223529411764705</v>
      </c>
      <c r="J146" s="67">
        <v>4366</v>
      </c>
      <c r="K146" s="68">
        <v>8.160595129063008</v>
      </c>
      <c r="L146" s="67">
        <v>1679</v>
      </c>
      <c r="M146" s="31">
        <v>62.48604391514701</v>
      </c>
      <c r="N146" s="71">
        <v>23.778761061946902</v>
      </c>
      <c r="O146" s="71">
        <v>23.72826086956522</v>
      </c>
      <c r="P146" s="49"/>
    </row>
    <row r="147" spans="1:16" ht="12" customHeight="1">
      <c r="A147" s="66" t="s">
        <v>69</v>
      </c>
      <c r="B147" s="67">
        <v>96</v>
      </c>
      <c r="C147" s="68">
        <v>3.226890756302521</v>
      </c>
      <c r="D147" s="69">
        <v>127</v>
      </c>
      <c r="E147" s="70">
        <v>3.688643624745861</v>
      </c>
      <c r="F147" s="67">
        <v>31</v>
      </c>
      <c r="G147" s="68">
        <v>32.29166666666667</v>
      </c>
      <c r="H147" s="67">
        <v>3745</v>
      </c>
      <c r="I147" s="68">
        <v>8.811764705882352</v>
      </c>
      <c r="J147" s="67">
        <v>4740</v>
      </c>
      <c r="K147" s="68">
        <v>8.859647483224613</v>
      </c>
      <c r="L147" s="67">
        <v>995</v>
      </c>
      <c r="M147" s="31">
        <v>26.56875834445928</v>
      </c>
      <c r="N147" s="71">
        <v>39.010416666666664</v>
      </c>
      <c r="O147" s="71">
        <v>37.32283464566929</v>
      </c>
      <c r="P147" s="49"/>
    </row>
    <row r="148" spans="1:16" ht="12" customHeight="1">
      <c r="A148" s="66" t="s">
        <v>70</v>
      </c>
      <c r="B148" s="67">
        <v>101</v>
      </c>
      <c r="C148" s="68">
        <v>3.3949579831932772</v>
      </c>
      <c r="D148" s="69">
        <v>142</v>
      </c>
      <c r="E148" s="70">
        <v>4.124310194597734</v>
      </c>
      <c r="F148" s="67">
        <v>41</v>
      </c>
      <c r="G148" s="68">
        <v>40.5940594059406</v>
      </c>
      <c r="H148" s="67">
        <v>6955</v>
      </c>
      <c r="I148" s="68">
        <v>16.364705882352943</v>
      </c>
      <c r="J148" s="67">
        <v>9653</v>
      </c>
      <c r="K148" s="68">
        <v>18.04265340834751</v>
      </c>
      <c r="L148" s="67">
        <v>2698</v>
      </c>
      <c r="M148" s="31">
        <v>38.7922358015816</v>
      </c>
      <c r="N148" s="71">
        <v>68.86138613861387</v>
      </c>
      <c r="O148" s="71">
        <v>67.97887323943662</v>
      </c>
      <c r="P148" s="49"/>
    </row>
    <row r="149" spans="1:16" ht="12" customHeight="1">
      <c r="A149" s="66" t="s">
        <v>71</v>
      </c>
      <c r="B149" s="67">
        <v>31</v>
      </c>
      <c r="C149" s="68">
        <v>1.0420168067226891</v>
      </c>
      <c r="D149" s="69">
        <v>46</v>
      </c>
      <c r="E149" s="70">
        <v>1.336044147545745</v>
      </c>
      <c r="F149" s="67">
        <v>15</v>
      </c>
      <c r="G149" s="68">
        <v>48.38709677419355</v>
      </c>
      <c r="H149" s="67">
        <v>4138</v>
      </c>
      <c r="I149" s="68">
        <v>9.736470588235294</v>
      </c>
      <c r="J149" s="67">
        <v>6045</v>
      </c>
      <c r="K149" s="68">
        <v>11.298854227023794</v>
      </c>
      <c r="L149" s="67">
        <v>1907</v>
      </c>
      <c r="M149" s="31">
        <v>46.085065248912514</v>
      </c>
      <c r="N149" s="71">
        <v>133.48387096774192</v>
      </c>
      <c r="O149" s="71">
        <v>131.41304347826087</v>
      </c>
      <c r="P149" s="49"/>
    </row>
    <row r="150" spans="1:16" ht="12" customHeight="1">
      <c r="A150" s="66" t="s">
        <v>72</v>
      </c>
      <c r="B150" s="67">
        <v>10</v>
      </c>
      <c r="C150" s="68">
        <v>0.33613445378151263</v>
      </c>
      <c r="D150" s="69">
        <v>12</v>
      </c>
      <c r="E150" s="70">
        <v>0.3485332558814987</v>
      </c>
      <c r="F150" s="67">
        <v>2</v>
      </c>
      <c r="G150" s="68">
        <v>20</v>
      </c>
      <c r="H150" s="67">
        <v>2503</v>
      </c>
      <c r="I150" s="68">
        <v>5.889411764705883</v>
      </c>
      <c r="J150" s="67">
        <v>2796</v>
      </c>
      <c r="K150" s="68">
        <v>5.226070540737556</v>
      </c>
      <c r="L150" s="67">
        <v>293</v>
      </c>
      <c r="M150" s="31">
        <v>11.705952856572113</v>
      </c>
      <c r="N150" s="71">
        <v>250.3</v>
      </c>
      <c r="O150" s="71">
        <v>233</v>
      </c>
      <c r="P150" s="49"/>
    </row>
    <row r="151" spans="1:16" ht="12" customHeight="1">
      <c r="A151" s="66" t="s">
        <v>73</v>
      </c>
      <c r="B151" s="67">
        <v>16</v>
      </c>
      <c r="C151" s="68">
        <v>0.5378151260504201</v>
      </c>
      <c r="D151" s="69">
        <v>17</v>
      </c>
      <c r="E151" s="70">
        <v>0.49375544583212316</v>
      </c>
      <c r="F151" s="67">
        <v>1</v>
      </c>
      <c r="G151" s="68">
        <v>6.25</v>
      </c>
      <c r="H151" s="67">
        <v>8045</v>
      </c>
      <c r="I151" s="68">
        <v>18.929411764705883</v>
      </c>
      <c r="J151" s="67">
        <v>9066</v>
      </c>
      <c r="K151" s="68">
        <v>16.94547765462328</v>
      </c>
      <c r="L151" s="67">
        <v>1021</v>
      </c>
      <c r="M151" s="31">
        <v>12.691112492231198</v>
      </c>
      <c r="N151" s="71">
        <v>502.8125</v>
      </c>
      <c r="O151" s="71">
        <v>533.2941176470588</v>
      </c>
      <c r="P151" s="49"/>
    </row>
    <row r="152" spans="1:16" ht="12" customHeight="1">
      <c r="A152" s="66" t="s">
        <v>84</v>
      </c>
      <c r="B152" s="67">
        <v>50</v>
      </c>
      <c r="C152" s="68">
        <v>1.680672268907563</v>
      </c>
      <c r="D152" s="69">
        <v>54</v>
      </c>
      <c r="E152" s="70">
        <v>1.5683996514667442</v>
      </c>
      <c r="F152" s="67">
        <v>4</v>
      </c>
      <c r="G152" s="68">
        <v>8</v>
      </c>
      <c r="H152" s="72" t="s">
        <v>74</v>
      </c>
      <c r="I152" s="31" t="s">
        <v>74</v>
      </c>
      <c r="J152" s="72" t="s">
        <v>74</v>
      </c>
      <c r="K152" s="31" t="s">
        <v>74</v>
      </c>
      <c r="L152" s="72" t="s">
        <v>74</v>
      </c>
      <c r="M152" s="31" t="s">
        <v>74</v>
      </c>
      <c r="N152" s="77" t="s">
        <v>350</v>
      </c>
      <c r="O152" s="77" t="s">
        <v>350</v>
      </c>
      <c r="P152" s="49"/>
    </row>
    <row r="153" spans="1:16" ht="9.75" customHeight="1">
      <c r="A153" s="69"/>
      <c r="B153" s="67"/>
      <c r="C153" s="68"/>
      <c r="D153" s="69"/>
      <c r="E153" s="70"/>
      <c r="F153" s="67"/>
      <c r="G153" s="68"/>
      <c r="H153" s="67"/>
      <c r="I153" s="68"/>
      <c r="J153" s="67"/>
      <c r="K153" s="68"/>
      <c r="L153" s="67"/>
      <c r="M153" s="31"/>
      <c r="N153" s="71"/>
      <c r="O153" s="71"/>
      <c r="P153" s="49"/>
    </row>
    <row r="154" spans="1:16" s="65" customFormat="1" ht="17.25" customHeight="1">
      <c r="A154" s="57" t="s">
        <v>90</v>
      </c>
      <c r="B154" s="58">
        <v>2377</v>
      </c>
      <c r="C154" s="59">
        <v>100</v>
      </c>
      <c r="D154" s="60">
        <v>2343</v>
      </c>
      <c r="E154" s="61">
        <v>100</v>
      </c>
      <c r="F154" s="58">
        <v>-34</v>
      </c>
      <c r="G154" s="59">
        <v>-1.430374421539756</v>
      </c>
      <c r="H154" s="58">
        <v>25450</v>
      </c>
      <c r="I154" s="59">
        <v>100</v>
      </c>
      <c r="J154" s="58">
        <v>25044</v>
      </c>
      <c r="K154" s="59">
        <v>100</v>
      </c>
      <c r="L154" s="58">
        <v>-406</v>
      </c>
      <c r="M154" s="22">
        <v>-1.5952848722986246</v>
      </c>
      <c r="N154" s="74">
        <v>10.70677324358435</v>
      </c>
      <c r="O154" s="74">
        <v>10.688860435339308</v>
      </c>
      <c r="P154" s="64"/>
    </row>
    <row r="155" spans="1:16" ht="12" customHeight="1">
      <c r="A155" s="66" t="s">
        <v>65</v>
      </c>
      <c r="B155" s="67">
        <v>1331</v>
      </c>
      <c r="C155" s="68">
        <v>55.994951619688685</v>
      </c>
      <c r="D155" s="69">
        <v>1322</v>
      </c>
      <c r="E155" s="70">
        <v>56.42338881775502</v>
      </c>
      <c r="F155" s="67">
        <v>-9</v>
      </c>
      <c r="G155" s="68">
        <v>-0.67618332081142</v>
      </c>
      <c r="H155" s="67">
        <v>2260</v>
      </c>
      <c r="I155" s="68">
        <v>8.880157170923379</v>
      </c>
      <c r="J155" s="67">
        <v>2307</v>
      </c>
      <c r="K155" s="68">
        <v>9.211787254432199</v>
      </c>
      <c r="L155" s="67">
        <v>47</v>
      </c>
      <c r="M155" s="31">
        <v>2.079646017699115</v>
      </c>
      <c r="N155" s="71">
        <v>1.6979714500375658</v>
      </c>
      <c r="O155" s="71">
        <v>1.7450832072617246</v>
      </c>
      <c r="P155" s="49"/>
    </row>
    <row r="156" spans="1:16" ht="12" customHeight="1">
      <c r="A156" s="66" t="s">
        <v>66</v>
      </c>
      <c r="B156" s="67">
        <v>249</v>
      </c>
      <c r="C156" s="68">
        <v>10.47538914598233</v>
      </c>
      <c r="D156" s="69">
        <v>220</v>
      </c>
      <c r="E156" s="70">
        <v>9.389671361502346</v>
      </c>
      <c r="F156" s="67">
        <v>-29</v>
      </c>
      <c r="G156" s="68">
        <v>-11.646586345381527</v>
      </c>
      <c r="H156" s="67">
        <v>1721</v>
      </c>
      <c r="I156" s="68">
        <v>6.7622789783889985</v>
      </c>
      <c r="J156" s="67">
        <v>1524</v>
      </c>
      <c r="K156" s="68">
        <v>6.0852898897939625</v>
      </c>
      <c r="L156" s="67">
        <v>-197</v>
      </c>
      <c r="M156" s="31">
        <v>-11.446833236490413</v>
      </c>
      <c r="N156" s="71">
        <v>6.911646586345381</v>
      </c>
      <c r="O156" s="71">
        <v>6.927272727272728</v>
      </c>
      <c r="P156" s="49"/>
    </row>
    <row r="157" spans="1:16" ht="12" customHeight="1">
      <c r="A157" s="66" t="s">
        <v>67</v>
      </c>
      <c r="B157" s="67">
        <v>378</v>
      </c>
      <c r="C157" s="68">
        <v>15.902397980647876</v>
      </c>
      <c r="D157" s="69">
        <v>358</v>
      </c>
      <c r="E157" s="70">
        <v>15.279556124626549</v>
      </c>
      <c r="F157" s="67">
        <v>-20</v>
      </c>
      <c r="G157" s="68">
        <v>-5.291005291005291</v>
      </c>
      <c r="H157" s="67">
        <v>5264</v>
      </c>
      <c r="I157" s="68">
        <v>20.68369351669941</v>
      </c>
      <c r="J157" s="67">
        <v>5026</v>
      </c>
      <c r="K157" s="68">
        <v>20.068679124740456</v>
      </c>
      <c r="L157" s="67">
        <v>-238</v>
      </c>
      <c r="M157" s="31">
        <v>-4.521276595744681</v>
      </c>
      <c r="N157" s="71">
        <v>13.925925925925926</v>
      </c>
      <c r="O157" s="71">
        <v>14.039106145251397</v>
      </c>
      <c r="P157" s="49"/>
    </row>
    <row r="158" spans="1:16" ht="12" customHeight="1">
      <c r="A158" s="66" t="s">
        <v>68</v>
      </c>
      <c r="B158" s="67">
        <v>175</v>
      </c>
      <c r="C158" s="68">
        <v>7.36222128733698</v>
      </c>
      <c r="D158" s="69">
        <v>152</v>
      </c>
      <c r="E158" s="70">
        <v>6.487409304310712</v>
      </c>
      <c r="F158" s="67">
        <v>-23</v>
      </c>
      <c r="G158" s="68">
        <v>-13.142857142857142</v>
      </c>
      <c r="H158" s="67">
        <v>4186</v>
      </c>
      <c r="I158" s="68">
        <v>16.44793713163065</v>
      </c>
      <c r="J158" s="67">
        <v>3641</v>
      </c>
      <c r="K158" s="68">
        <v>14.538412394186231</v>
      </c>
      <c r="L158" s="67">
        <v>-545</v>
      </c>
      <c r="M158" s="31">
        <v>-13.019589106545629</v>
      </c>
      <c r="N158" s="71">
        <v>23.92</v>
      </c>
      <c r="O158" s="71">
        <v>23.95394736842105</v>
      </c>
      <c r="P158" s="49"/>
    </row>
    <row r="159" spans="1:16" ht="12" customHeight="1">
      <c r="A159" s="66" t="s">
        <v>69</v>
      </c>
      <c r="B159" s="67">
        <v>119</v>
      </c>
      <c r="C159" s="68">
        <v>5.006310475389146</v>
      </c>
      <c r="D159" s="69">
        <v>137</v>
      </c>
      <c r="E159" s="70">
        <v>5.847204438753734</v>
      </c>
      <c r="F159" s="67">
        <v>18</v>
      </c>
      <c r="G159" s="68">
        <v>15.126050420168067</v>
      </c>
      <c r="H159" s="67">
        <v>4407</v>
      </c>
      <c r="I159" s="68">
        <v>17.31630648330059</v>
      </c>
      <c r="J159" s="67">
        <v>5076</v>
      </c>
      <c r="K159" s="68">
        <v>20.26832774317202</v>
      </c>
      <c r="L159" s="67">
        <v>669</v>
      </c>
      <c r="M159" s="31">
        <v>15.180394826412524</v>
      </c>
      <c r="N159" s="71">
        <v>37.03361344537815</v>
      </c>
      <c r="O159" s="71">
        <v>37.051094890510946</v>
      </c>
      <c r="P159" s="49"/>
    </row>
    <row r="160" spans="1:16" ht="12" customHeight="1">
      <c r="A160" s="66" t="s">
        <v>70</v>
      </c>
      <c r="B160" s="67">
        <v>74</v>
      </c>
      <c r="C160" s="68">
        <v>3.1131678586453515</v>
      </c>
      <c r="D160" s="69">
        <v>74</v>
      </c>
      <c r="E160" s="70">
        <v>3.158344003414426</v>
      </c>
      <c r="F160" s="67">
        <v>0</v>
      </c>
      <c r="G160" s="68">
        <v>0</v>
      </c>
      <c r="H160" s="67">
        <v>4958</v>
      </c>
      <c r="I160" s="68">
        <v>19.48133595284872</v>
      </c>
      <c r="J160" s="67">
        <v>4876</v>
      </c>
      <c r="K160" s="68">
        <v>19.469733269445776</v>
      </c>
      <c r="L160" s="67">
        <v>-82</v>
      </c>
      <c r="M160" s="31">
        <v>-1.653892698668818</v>
      </c>
      <c r="N160" s="71">
        <v>67</v>
      </c>
      <c r="O160" s="71">
        <v>65.89189189189189</v>
      </c>
      <c r="P160" s="49"/>
    </row>
    <row r="161" spans="1:16" ht="12" customHeight="1">
      <c r="A161" s="66" t="s">
        <v>71</v>
      </c>
      <c r="B161" s="67">
        <v>11</v>
      </c>
      <c r="C161" s="68">
        <v>0.4627681952040387</v>
      </c>
      <c r="D161" s="69">
        <v>10</v>
      </c>
      <c r="E161" s="70">
        <v>0.42680324370465217</v>
      </c>
      <c r="F161" s="67">
        <v>-1</v>
      </c>
      <c r="G161" s="68">
        <v>-9.090909090909092</v>
      </c>
      <c r="H161" s="67">
        <v>1458</v>
      </c>
      <c r="I161" s="68">
        <v>5.728880157170924</v>
      </c>
      <c r="J161" s="67">
        <v>1289</v>
      </c>
      <c r="K161" s="68">
        <v>5.146941383165628</v>
      </c>
      <c r="L161" s="67">
        <v>-169</v>
      </c>
      <c r="M161" s="31">
        <v>-11.59122085048011</v>
      </c>
      <c r="N161" s="71">
        <v>132.54545454545453</v>
      </c>
      <c r="O161" s="71">
        <v>128.9</v>
      </c>
      <c r="P161" s="49"/>
    </row>
    <row r="162" spans="1:16" ht="12" customHeight="1">
      <c r="A162" s="66" t="s">
        <v>72</v>
      </c>
      <c r="B162" s="67">
        <v>1</v>
      </c>
      <c r="C162" s="68">
        <v>0.04206983592763988</v>
      </c>
      <c r="D162" s="69">
        <v>3</v>
      </c>
      <c r="E162" s="70">
        <v>0.12804097311139565</v>
      </c>
      <c r="F162" s="67">
        <v>2</v>
      </c>
      <c r="G162" s="68">
        <v>200</v>
      </c>
      <c r="H162" s="67">
        <v>299</v>
      </c>
      <c r="I162" s="68">
        <v>1.1748526522593319</v>
      </c>
      <c r="J162" s="67">
        <v>789</v>
      </c>
      <c r="K162" s="68">
        <v>3.150455198850024</v>
      </c>
      <c r="L162" s="67">
        <v>490</v>
      </c>
      <c r="M162" s="31">
        <v>163.87959866220737</v>
      </c>
      <c r="N162" s="71">
        <v>299</v>
      </c>
      <c r="O162" s="71">
        <v>263</v>
      </c>
      <c r="P162" s="49"/>
    </row>
    <row r="163" spans="1:16" ht="12" customHeight="1">
      <c r="A163" s="66" t="s">
        <v>73</v>
      </c>
      <c r="B163" s="67">
        <v>2</v>
      </c>
      <c r="C163" s="68">
        <v>0.08413967185527976</v>
      </c>
      <c r="D163" s="69">
        <v>1</v>
      </c>
      <c r="E163" s="70">
        <v>0.04268032437046522</v>
      </c>
      <c r="F163" s="67">
        <v>-1</v>
      </c>
      <c r="G163" s="68">
        <v>-50</v>
      </c>
      <c r="H163" s="67">
        <v>897</v>
      </c>
      <c r="I163" s="68">
        <v>3.524557956777996</v>
      </c>
      <c r="J163" s="67">
        <v>516</v>
      </c>
      <c r="K163" s="68">
        <v>2.0603737422137036</v>
      </c>
      <c r="L163" s="67">
        <v>-381</v>
      </c>
      <c r="M163" s="31">
        <v>-42.474916387959865</v>
      </c>
      <c r="N163" s="71">
        <v>448.5</v>
      </c>
      <c r="O163" s="71">
        <v>516</v>
      </c>
      <c r="P163" s="49"/>
    </row>
    <row r="164" spans="1:16" ht="12" customHeight="1" thickBot="1">
      <c r="A164" s="79" t="s">
        <v>84</v>
      </c>
      <c r="B164" s="90">
        <v>37</v>
      </c>
      <c r="C164" s="91">
        <v>1.5565839293226758</v>
      </c>
      <c r="D164" s="92">
        <v>66</v>
      </c>
      <c r="E164" s="93">
        <v>2.8169014084507045</v>
      </c>
      <c r="F164" s="90">
        <v>29</v>
      </c>
      <c r="G164" s="91">
        <v>78.37837837837837</v>
      </c>
      <c r="H164" s="80" t="s">
        <v>74</v>
      </c>
      <c r="I164" s="38" t="s">
        <v>74</v>
      </c>
      <c r="J164" s="80" t="s">
        <v>74</v>
      </c>
      <c r="K164" s="38" t="s">
        <v>74</v>
      </c>
      <c r="L164" s="80" t="s">
        <v>74</v>
      </c>
      <c r="M164" s="38" t="s">
        <v>74</v>
      </c>
      <c r="N164" s="94" t="s">
        <v>350</v>
      </c>
      <c r="O164" s="94" t="s">
        <v>350</v>
      </c>
      <c r="P164" s="49"/>
    </row>
    <row r="165" spans="1:16" ht="9.75" customHeight="1">
      <c r="A165" s="69"/>
      <c r="B165" s="67"/>
      <c r="C165" s="68"/>
      <c r="D165" s="69"/>
      <c r="E165" s="70"/>
      <c r="F165" s="67"/>
      <c r="G165" s="68"/>
      <c r="H165" s="67"/>
      <c r="I165" s="68"/>
      <c r="J165" s="67"/>
      <c r="K165" s="68"/>
      <c r="L165" s="67"/>
      <c r="M165" s="31"/>
      <c r="N165" s="71"/>
      <c r="O165" s="71"/>
      <c r="P165" s="49"/>
    </row>
    <row r="166" spans="1:16" s="65" customFormat="1" ht="17.25" customHeight="1">
      <c r="A166" s="57" t="s">
        <v>91</v>
      </c>
      <c r="B166" s="58">
        <v>908</v>
      </c>
      <c r="C166" s="59">
        <v>100</v>
      </c>
      <c r="D166" s="60">
        <v>802</v>
      </c>
      <c r="E166" s="61">
        <v>100</v>
      </c>
      <c r="F166" s="58">
        <v>-106</v>
      </c>
      <c r="G166" s="59">
        <v>-11.674008810572687</v>
      </c>
      <c r="H166" s="58">
        <v>10308</v>
      </c>
      <c r="I166" s="59">
        <v>100</v>
      </c>
      <c r="J166" s="58">
        <v>10346</v>
      </c>
      <c r="K166" s="59">
        <v>100</v>
      </c>
      <c r="L166" s="58">
        <v>38</v>
      </c>
      <c r="M166" s="22">
        <v>0.3686457120682965</v>
      </c>
      <c r="N166" s="74">
        <v>11.352422907488986</v>
      </c>
      <c r="O166" s="74">
        <v>12.900249376558603</v>
      </c>
      <c r="P166" s="64"/>
    </row>
    <row r="167" spans="1:16" ht="12" customHeight="1">
      <c r="A167" s="66" t="s">
        <v>65</v>
      </c>
      <c r="B167" s="67">
        <v>444</v>
      </c>
      <c r="C167" s="68">
        <v>48.89867841409692</v>
      </c>
      <c r="D167" s="69">
        <v>431</v>
      </c>
      <c r="E167" s="70">
        <v>53.74064837905237</v>
      </c>
      <c r="F167" s="67">
        <v>-13</v>
      </c>
      <c r="G167" s="68">
        <v>-2.9279279279279278</v>
      </c>
      <c r="H167" s="67">
        <v>1092</v>
      </c>
      <c r="I167" s="68">
        <v>10.593713620488941</v>
      </c>
      <c r="J167" s="67">
        <v>1115</v>
      </c>
      <c r="K167" s="68">
        <v>10.777111927314904</v>
      </c>
      <c r="L167" s="67">
        <v>23</v>
      </c>
      <c r="M167" s="31">
        <v>2.1062271062271063</v>
      </c>
      <c r="N167" s="71">
        <v>2.4594594594594597</v>
      </c>
      <c r="O167" s="71">
        <v>2.5870069605568444</v>
      </c>
      <c r="P167" s="49"/>
    </row>
    <row r="168" spans="1:16" ht="12" customHeight="1">
      <c r="A168" s="66" t="s">
        <v>66</v>
      </c>
      <c r="B168" s="67">
        <v>203</v>
      </c>
      <c r="C168" s="68">
        <v>22.356828193832598</v>
      </c>
      <c r="D168" s="69">
        <v>140</v>
      </c>
      <c r="E168" s="70">
        <v>17.45635910224439</v>
      </c>
      <c r="F168" s="67">
        <v>-63</v>
      </c>
      <c r="G168" s="68">
        <v>-31.03448275862069</v>
      </c>
      <c r="H168" s="67">
        <v>1363</v>
      </c>
      <c r="I168" s="68">
        <v>13.222739619712845</v>
      </c>
      <c r="J168" s="67">
        <v>932</v>
      </c>
      <c r="K168" s="68">
        <v>9.008312391262324</v>
      </c>
      <c r="L168" s="67">
        <v>-431</v>
      </c>
      <c r="M168" s="31">
        <v>-31.621423330887747</v>
      </c>
      <c r="N168" s="71">
        <v>6.714285714285714</v>
      </c>
      <c r="O168" s="71">
        <v>6.6571428571428575</v>
      </c>
      <c r="P168" s="49"/>
    </row>
    <row r="169" spans="1:16" ht="12" customHeight="1">
      <c r="A169" s="66" t="s">
        <v>67</v>
      </c>
      <c r="B169" s="67">
        <v>142</v>
      </c>
      <c r="C169" s="68">
        <v>15.638766519823788</v>
      </c>
      <c r="D169" s="69">
        <v>122</v>
      </c>
      <c r="E169" s="70">
        <v>15.211970074812967</v>
      </c>
      <c r="F169" s="67">
        <v>-20</v>
      </c>
      <c r="G169" s="68">
        <v>-14.084507042253522</v>
      </c>
      <c r="H169" s="67">
        <v>1883</v>
      </c>
      <c r="I169" s="68">
        <v>18.267365153279005</v>
      </c>
      <c r="J169" s="67">
        <v>1689</v>
      </c>
      <c r="K169" s="68">
        <v>16.325149816354145</v>
      </c>
      <c r="L169" s="67">
        <v>-194</v>
      </c>
      <c r="M169" s="31">
        <v>-10.302708443972385</v>
      </c>
      <c r="N169" s="71">
        <v>13.26056338028169</v>
      </c>
      <c r="O169" s="71">
        <v>13.844262295081966</v>
      </c>
      <c r="P169" s="49"/>
    </row>
    <row r="170" spans="1:16" ht="12" customHeight="1">
      <c r="A170" s="66" t="s">
        <v>68</v>
      </c>
      <c r="B170" s="67">
        <v>48</v>
      </c>
      <c r="C170" s="68">
        <v>5.286343612334802</v>
      </c>
      <c r="D170" s="69">
        <v>43</v>
      </c>
      <c r="E170" s="70">
        <v>5.361596009975062</v>
      </c>
      <c r="F170" s="67">
        <v>-5</v>
      </c>
      <c r="G170" s="68">
        <v>-10.416666666666668</v>
      </c>
      <c r="H170" s="67">
        <v>1139</v>
      </c>
      <c r="I170" s="68">
        <v>11.049670159099728</v>
      </c>
      <c r="J170" s="67">
        <v>1028</v>
      </c>
      <c r="K170" s="68">
        <v>9.936207229847284</v>
      </c>
      <c r="L170" s="67">
        <v>-111</v>
      </c>
      <c r="M170" s="31">
        <v>-9.745390693590869</v>
      </c>
      <c r="N170" s="71">
        <v>23.729166666666668</v>
      </c>
      <c r="O170" s="71">
        <v>23.906976744186046</v>
      </c>
      <c r="P170" s="49"/>
    </row>
    <row r="171" spans="1:16" ht="12" customHeight="1">
      <c r="A171" s="66" t="s">
        <v>69</v>
      </c>
      <c r="B171" s="67">
        <v>32</v>
      </c>
      <c r="C171" s="68">
        <v>3.524229074889868</v>
      </c>
      <c r="D171" s="69">
        <v>34</v>
      </c>
      <c r="E171" s="70">
        <v>4.239401496259352</v>
      </c>
      <c r="F171" s="67">
        <v>2</v>
      </c>
      <c r="G171" s="68">
        <v>6.25</v>
      </c>
      <c r="H171" s="67">
        <v>1181</v>
      </c>
      <c r="I171" s="68">
        <v>11.457120682964687</v>
      </c>
      <c r="J171" s="67">
        <v>1335</v>
      </c>
      <c r="K171" s="68">
        <v>12.903537599072104</v>
      </c>
      <c r="L171" s="67">
        <v>154</v>
      </c>
      <c r="M171" s="31">
        <v>13.039796782387809</v>
      </c>
      <c r="N171" s="71">
        <v>36.90625</v>
      </c>
      <c r="O171" s="71">
        <v>39.26470588235294</v>
      </c>
      <c r="P171" s="49"/>
    </row>
    <row r="172" spans="1:16" ht="12" customHeight="1">
      <c r="A172" s="66" t="s">
        <v>70</v>
      </c>
      <c r="B172" s="67">
        <v>23</v>
      </c>
      <c r="C172" s="68">
        <v>2.5330396475770924</v>
      </c>
      <c r="D172" s="69">
        <v>17</v>
      </c>
      <c r="E172" s="70">
        <v>2.119700748129676</v>
      </c>
      <c r="F172" s="67">
        <v>-6</v>
      </c>
      <c r="G172" s="68">
        <v>-26.08695652173913</v>
      </c>
      <c r="H172" s="67">
        <v>1652</v>
      </c>
      <c r="I172" s="68">
        <v>16.02638727202173</v>
      </c>
      <c r="J172" s="67">
        <v>1204</v>
      </c>
      <c r="K172" s="68">
        <v>11.637347767253045</v>
      </c>
      <c r="L172" s="67">
        <v>-448</v>
      </c>
      <c r="M172" s="31">
        <v>-27.11864406779661</v>
      </c>
      <c r="N172" s="71">
        <v>71.82608695652173</v>
      </c>
      <c r="O172" s="71">
        <v>70.82352941176471</v>
      </c>
      <c r="P172" s="49"/>
    </row>
    <row r="173" spans="1:16" ht="12" customHeight="1">
      <c r="A173" s="66" t="s">
        <v>71</v>
      </c>
      <c r="B173" s="67">
        <v>11</v>
      </c>
      <c r="C173" s="68">
        <v>1.2114537444933922</v>
      </c>
      <c r="D173" s="69">
        <v>10</v>
      </c>
      <c r="E173" s="70">
        <v>1.2468827930174564</v>
      </c>
      <c r="F173" s="67">
        <v>-1</v>
      </c>
      <c r="G173" s="68">
        <v>-9.090909090909092</v>
      </c>
      <c r="H173" s="67">
        <v>1438</v>
      </c>
      <c r="I173" s="68">
        <v>13.950329840900272</v>
      </c>
      <c r="J173" s="67">
        <v>1388</v>
      </c>
      <c r="K173" s="68">
        <v>13.415812874540887</v>
      </c>
      <c r="L173" s="67">
        <v>-50</v>
      </c>
      <c r="M173" s="31">
        <v>-3.477051460361613</v>
      </c>
      <c r="N173" s="71">
        <v>130.72727272727272</v>
      </c>
      <c r="O173" s="71">
        <v>138.8</v>
      </c>
      <c r="P173" s="49"/>
    </row>
    <row r="174" spans="1:16" ht="12" customHeight="1">
      <c r="A174" s="66" t="s">
        <v>72</v>
      </c>
      <c r="B174" s="67">
        <v>1</v>
      </c>
      <c r="C174" s="68">
        <v>0.11013215859030838</v>
      </c>
      <c r="D174" s="69">
        <v>3</v>
      </c>
      <c r="E174" s="70">
        <v>0.3740648379052369</v>
      </c>
      <c r="F174" s="67">
        <v>2</v>
      </c>
      <c r="G174" s="68">
        <v>200</v>
      </c>
      <c r="H174" s="67">
        <v>204</v>
      </c>
      <c r="I174" s="68">
        <v>1.979045401629802</v>
      </c>
      <c r="J174" s="67">
        <v>785</v>
      </c>
      <c r="K174" s="68">
        <v>7.587473419679103</v>
      </c>
      <c r="L174" s="67">
        <v>581</v>
      </c>
      <c r="M174" s="31">
        <v>284.80392156862746</v>
      </c>
      <c r="N174" s="71">
        <v>204</v>
      </c>
      <c r="O174" s="71">
        <v>261.6666666666667</v>
      </c>
      <c r="P174" s="49"/>
    </row>
    <row r="175" spans="1:16" ht="12" customHeight="1">
      <c r="A175" s="66" t="s">
        <v>73</v>
      </c>
      <c r="B175" s="67">
        <v>1</v>
      </c>
      <c r="C175" s="68">
        <v>0.11013215859030838</v>
      </c>
      <c r="D175" s="69">
        <v>2</v>
      </c>
      <c r="E175" s="70">
        <v>0.24937655860349126</v>
      </c>
      <c r="F175" s="67">
        <v>1</v>
      </c>
      <c r="G175" s="68">
        <v>100</v>
      </c>
      <c r="H175" s="67">
        <v>356</v>
      </c>
      <c r="I175" s="68">
        <v>3.4536282499029882</v>
      </c>
      <c r="J175" s="67">
        <v>870</v>
      </c>
      <c r="K175" s="68">
        <v>8.409046974676203</v>
      </c>
      <c r="L175" s="67">
        <v>514</v>
      </c>
      <c r="M175" s="31">
        <v>144.38202247191012</v>
      </c>
      <c r="N175" s="71">
        <v>356</v>
      </c>
      <c r="O175" s="71">
        <v>435</v>
      </c>
      <c r="P175" s="49"/>
    </row>
    <row r="176" spans="1:16" ht="12" customHeight="1">
      <c r="A176" s="66" t="s">
        <v>84</v>
      </c>
      <c r="B176" s="67">
        <v>3</v>
      </c>
      <c r="C176" s="68">
        <v>0.3303964757709251</v>
      </c>
      <c r="D176" s="66" t="s">
        <v>74</v>
      </c>
      <c r="E176" s="78" t="s">
        <v>74</v>
      </c>
      <c r="F176" s="67">
        <v>-3</v>
      </c>
      <c r="G176" s="68">
        <v>-100</v>
      </c>
      <c r="H176" s="72" t="s">
        <v>74</v>
      </c>
      <c r="I176" s="31" t="s">
        <v>74</v>
      </c>
      <c r="J176" s="72" t="s">
        <v>74</v>
      </c>
      <c r="K176" s="31" t="s">
        <v>74</v>
      </c>
      <c r="L176" s="72" t="s">
        <v>74</v>
      </c>
      <c r="M176" s="31" t="s">
        <v>74</v>
      </c>
      <c r="N176" s="77" t="s">
        <v>350</v>
      </c>
      <c r="O176" s="77" t="s">
        <v>350</v>
      </c>
      <c r="P176" s="49"/>
    </row>
    <row r="177" spans="1:16" ht="9.75" customHeight="1">
      <c r="A177" s="69"/>
      <c r="B177" s="67"/>
      <c r="C177" s="68"/>
      <c r="D177" s="69"/>
      <c r="E177" s="70"/>
      <c r="F177" s="67"/>
      <c r="G177" s="68"/>
      <c r="H177" s="67"/>
      <c r="I177" s="68"/>
      <c r="J177" s="67"/>
      <c r="K177" s="68"/>
      <c r="L177" s="67"/>
      <c r="M177" s="31"/>
      <c r="N177" s="71"/>
      <c r="O177" s="71"/>
      <c r="P177" s="49"/>
    </row>
    <row r="178" spans="1:16" s="65" customFormat="1" ht="24" customHeight="1">
      <c r="A178" s="95" t="s">
        <v>92</v>
      </c>
      <c r="B178" s="58">
        <v>13881</v>
      </c>
      <c r="C178" s="59">
        <v>100</v>
      </c>
      <c r="D178" s="60">
        <v>13623</v>
      </c>
      <c r="E178" s="61">
        <v>100</v>
      </c>
      <c r="F178" s="58">
        <v>-258</v>
      </c>
      <c r="G178" s="59">
        <v>-1.8586557164469417</v>
      </c>
      <c r="H178" s="58">
        <v>62142</v>
      </c>
      <c r="I178" s="59">
        <v>100</v>
      </c>
      <c r="J178" s="58">
        <v>65673</v>
      </c>
      <c r="K178" s="59">
        <v>100</v>
      </c>
      <c r="L178" s="58">
        <v>3531</v>
      </c>
      <c r="M178" s="59">
        <v>5.6821473399633105</v>
      </c>
      <c r="N178" s="74">
        <v>4.476766803544413</v>
      </c>
      <c r="O178" s="74">
        <v>4.820744329442854</v>
      </c>
      <c r="P178" s="64"/>
    </row>
    <row r="179" spans="1:16" ht="12">
      <c r="A179" s="66" t="s">
        <v>65</v>
      </c>
      <c r="B179" s="67">
        <v>10971</v>
      </c>
      <c r="C179" s="68">
        <v>79.0360925005403</v>
      </c>
      <c r="D179" s="69">
        <v>10656</v>
      </c>
      <c r="E179" s="70">
        <v>78.22065624311826</v>
      </c>
      <c r="F179" s="67">
        <v>-315</v>
      </c>
      <c r="G179" s="68">
        <v>-2.871205906480722</v>
      </c>
      <c r="H179" s="67">
        <v>19921</v>
      </c>
      <c r="I179" s="68">
        <v>32.05722377779923</v>
      </c>
      <c r="J179" s="67">
        <v>19115</v>
      </c>
      <c r="K179" s="68">
        <v>29.106329846359998</v>
      </c>
      <c r="L179" s="67">
        <v>-806</v>
      </c>
      <c r="M179" s="68">
        <v>-4.0459816274283416</v>
      </c>
      <c r="N179" s="71">
        <v>1.815787075015951</v>
      </c>
      <c r="O179" s="71">
        <v>1.793825075075075</v>
      </c>
      <c r="P179" s="49"/>
    </row>
    <row r="180" spans="1:16" ht="12" customHeight="1">
      <c r="A180" s="66" t="s">
        <v>66</v>
      </c>
      <c r="B180" s="67">
        <v>1505</v>
      </c>
      <c r="C180" s="68">
        <v>10.842158345940495</v>
      </c>
      <c r="D180" s="69">
        <v>1434</v>
      </c>
      <c r="E180" s="70">
        <v>10.526315789473683</v>
      </c>
      <c r="F180" s="67">
        <v>-71</v>
      </c>
      <c r="G180" s="68">
        <v>-4.717607973421927</v>
      </c>
      <c r="H180" s="67">
        <v>9684</v>
      </c>
      <c r="I180" s="68">
        <v>15.583663222941006</v>
      </c>
      <c r="J180" s="67">
        <v>9207</v>
      </c>
      <c r="K180" s="68">
        <v>14.019460052076196</v>
      </c>
      <c r="L180" s="67">
        <v>-477</v>
      </c>
      <c r="M180" s="68">
        <v>-4.925650557620818</v>
      </c>
      <c r="N180" s="71">
        <v>6.434551495016612</v>
      </c>
      <c r="O180" s="71">
        <v>6.420502092050209</v>
      </c>
      <c r="P180" s="49"/>
    </row>
    <row r="181" spans="1:16" ht="12">
      <c r="A181" s="66" t="s">
        <v>67</v>
      </c>
      <c r="B181" s="67">
        <v>730</v>
      </c>
      <c r="C181" s="68">
        <v>5.258987104675455</v>
      </c>
      <c r="D181" s="69">
        <v>737</v>
      </c>
      <c r="E181" s="70">
        <v>5.409968435733686</v>
      </c>
      <c r="F181" s="67">
        <v>7</v>
      </c>
      <c r="G181" s="68">
        <v>0.9589041095890412</v>
      </c>
      <c r="H181" s="67">
        <v>9721</v>
      </c>
      <c r="I181" s="68">
        <v>15.643204274081942</v>
      </c>
      <c r="J181" s="67">
        <v>9822</v>
      </c>
      <c r="K181" s="68">
        <v>14.95591795715134</v>
      </c>
      <c r="L181" s="67">
        <v>101</v>
      </c>
      <c r="M181" s="68">
        <v>1.0389877584610636</v>
      </c>
      <c r="N181" s="71">
        <v>13.316438356164383</v>
      </c>
      <c r="O181" s="71">
        <v>13.327001356852103</v>
      </c>
      <c r="P181" s="49"/>
    </row>
    <row r="182" spans="1:16" ht="12">
      <c r="A182" s="66" t="s">
        <v>68</v>
      </c>
      <c r="B182" s="67">
        <v>250</v>
      </c>
      <c r="C182" s="68">
        <v>1.8010229810532383</v>
      </c>
      <c r="D182" s="69">
        <v>249</v>
      </c>
      <c r="E182" s="70">
        <v>1.8277912354107024</v>
      </c>
      <c r="F182" s="67">
        <v>-1</v>
      </c>
      <c r="G182" s="68">
        <v>-0.4</v>
      </c>
      <c r="H182" s="67">
        <v>5820</v>
      </c>
      <c r="I182" s="68">
        <v>9.365646422709279</v>
      </c>
      <c r="J182" s="67">
        <v>5908</v>
      </c>
      <c r="K182" s="68">
        <v>8.996086671843832</v>
      </c>
      <c r="L182" s="67">
        <v>88</v>
      </c>
      <c r="M182" s="68">
        <v>1.5120274914089347</v>
      </c>
      <c r="N182" s="71">
        <v>23.28</v>
      </c>
      <c r="O182" s="71">
        <v>23.72690763052209</v>
      </c>
      <c r="P182" s="49"/>
    </row>
    <row r="183" spans="1:16" ht="12">
      <c r="A183" s="66" t="s">
        <v>69</v>
      </c>
      <c r="B183" s="67">
        <v>174</v>
      </c>
      <c r="C183" s="68">
        <v>1.2535119948130538</v>
      </c>
      <c r="D183" s="69">
        <v>166</v>
      </c>
      <c r="E183" s="70">
        <v>1.2185274902738017</v>
      </c>
      <c r="F183" s="67">
        <v>-8</v>
      </c>
      <c r="G183" s="68">
        <v>-4.597701149425287</v>
      </c>
      <c r="H183" s="67">
        <v>6426</v>
      </c>
      <c r="I183" s="68">
        <v>10.340832287341895</v>
      </c>
      <c r="J183" s="67">
        <v>6177</v>
      </c>
      <c r="K183" s="68">
        <v>9.40569183682792</v>
      </c>
      <c r="L183" s="67">
        <v>-249</v>
      </c>
      <c r="M183" s="68">
        <v>-3.8748832866479925</v>
      </c>
      <c r="N183" s="71">
        <v>36.93103448275862</v>
      </c>
      <c r="O183" s="71">
        <v>37.21084337349398</v>
      </c>
      <c r="P183" s="49"/>
    </row>
    <row r="184" spans="1:16" ht="12">
      <c r="A184" s="66" t="s">
        <v>70</v>
      </c>
      <c r="B184" s="67">
        <v>78</v>
      </c>
      <c r="C184" s="68">
        <v>0.5619191700886104</v>
      </c>
      <c r="D184" s="69">
        <v>103</v>
      </c>
      <c r="E184" s="70">
        <v>0.7560742861337444</v>
      </c>
      <c r="F184" s="67">
        <v>25</v>
      </c>
      <c r="G184" s="68">
        <v>32.05128205128205</v>
      </c>
      <c r="H184" s="67">
        <v>5198</v>
      </c>
      <c r="I184" s="68">
        <v>8.364713076502204</v>
      </c>
      <c r="J184" s="67">
        <v>6760</v>
      </c>
      <c r="K184" s="68">
        <v>10.293423476923545</v>
      </c>
      <c r="L184" s="67">
        <v>1562</v>
      </c>
      <c r="M184" s="68">
        <v>30.050019238168524</v>
      </c>
      <c r="N184" s="71">
        <v>66.64102564102564</v>
      </c>
      <c r="O184" s="71">
        <v>65.63106796116504</v>
      </c>
      <c r="P184" s="49"/>
    </row>
    <row r="185" spans="1:16" ht="12">
      <c r="A185" s="66" t="s">
        <v>71</v>
      </c>
      <c r="B185" s="67">
        <v>17</v>
      </c>
      <c r="C185" s="68">
        <v>0.12246956271162021</v>
      </c>
      <c r="D185" s="69">
        <v>30</v>
      </c>
      <c r="E185" s="70">
        <v>0.22021581149526537</v>
      </c>
      <c r="F185" s="67">
        <v>13</v>
      </c>
      <c r="G185" s="68">
        <v>76.47058823529412</v>
      </c>
      <c r="H185" s="67">
        <v>2343</v>
      </c>
      <c r="I185" s="68">
        <v>3.7703968330597664</v>
      </c>
      <c r="J185" s="67">
        <v>3970</v>
      </c>
      <c r="K185" s="68">
        <v>6.045102249021668</v>
      </c>
      <c r="L185" s="67">
        <v>1627</v>
      </c>
      <c r="M185" s="68">
        <v>69.44088775074691</v>
      </c>
      <c r="N185" s="71">
        <v>137.8235294117647</v>
      </c>
      <c r="O185" s="71">
        <v>132.33333333333334</v>
      </c>
      <c r="P185" s="49"/>
    </row>
    <row r="186" spans="1:16" ht="12">
      <c r="A186" s="66" t="s">
        <v>72</v>
      </c>
      <c r="B186" s="67">
        <v>6</v>
      </c>
      <c r="C186" s="68">
        <v>0.04322455154527772</v>
      </c>
      <c r="D186" s="69">
        <v>8</v>
      </c>
      <c r="E186" s="70">
        <v>0.058724216398737435</v>
      </c>
      <c r="F186" s="67">
        <v>2</v>
      </c>
      <c r="G186" s="68">
        <v>33.33333333333333</v>
      </c>
      <c r="H186" s="67">
        <v>1483</v>
      </c>
      <c r="I186" s="68">
        <v>2.386469698432622</v>
      </c>
      <c r="J186" s="67">
        <v>1906</v>
      </c>
      <c r="K186" s="68">
        <v>2.902258157842645</v>
      </c>
      <c r="L186" s="67">
        <v>423</v>
      </c>
      <c r="M186" s="68">
        <v>28.523263654753876</v>
      </c>
      <c r="N186" s="71">
        <v>247.16666666666666</v>
      </c>
      <c r="O186" s="71">
        <v>238.25</v>
      </c>
      <c r="P186" s="49"/>
    </row>
    <row r="187" spans="1:16" ht="12">
      <c r="A187" s="66" t="s">
        <v>73</v>
      </c>
      <c r="B187" s="67">
        <v>2</v>
      </c>
      <c r="C187" s="68">
        <v>0.014408183848425906</v>
      </c>
      <c r="D187" s="69">
        <v>6</v>
      </c>
      <c r="E187" s="70">
        <v>0.04404316229905307</v>
      </c>
      <c r="F187" s="67">
        <v>4</v>
      </c>
      <c r="G187" s="68">
        <v>200</v>
      </c>
      <c r="H187" s="67">
        <v>1546</v>
      </c>
      <c r="I187" s="68">
        <v>2.4878504071320524</v>
      </c>
      <c r="J187" s="67">
        <v>2808</v>
      </c>
      <c r="K187" s="68">
        <v>4.275729751952857</v>
      </c>
      <c r="L187" s="67">
        <v>1262</v>
      </c>
      <c r="M187" s="68">
        <v>81.63001293661061</v>
      </c>
      <c r="N187" s="71">
        <v>773</v>
      </c>
      <c r="O187" s="71">
        <v>468</v>
      </c>
      <c r="P187" s="49"/>
    </row>
    <row r="188" spans="1:16" ht="12">
      <c r="A188" s="66" t="s">
        <v>84</v>
      </c>
      <c r="B188" s="67">
        <v>148</v>
      </c>
      <c r="C188" s="68">
        <v>1.0662056047835171</v>
      </c>
      <c r="D188" s="69">
        <v>234</v>
      </c>
      <c r="E188" s="70">
        <v>1.7176833296630698</v>
      </c>
      <c r="F188" s="72">
        <v>86</v>
      </c>
      <c r="G188" s="31">
        <v>58.108108108108105</v>
      </c>
      <c r="H188" s="72" t="s">
        <v>74</v>
      </c>
      <c r="I188" s="31" t="s">
        <v>74</v>
      </c>
      <c r="J188" s="72" t="s">
        <v>74</v>
      </c>
      <c r="K188" s="31" t="s">
        <v>74</v>
      </c>
      <c r="L188" s="72" t="s">
        <v>74</v>
      </c>
      <c r="M188" s="31" t="s">
        <v>74</v>
      </c>
      <c r="N188" s="77" t="s">
        <v>350</v>
      </c>
      <c r="O188" s="77" t="s">
        <v>350</v>
      </c>
      <c r="P188" s="49"/>
    </row>
    <row r="189" spans="1:16" ht="9.75" customHeight="1">
      <c r="A189" s="69"/>
      <c r="B189" s="67"/>
      <c r="C189" s="68"/>
      <c r="D189" s="69"/>
      <c r="E189" s="70"/>
      <c r="F189" s="67"/>
      <c r="G189" s="68"/>
      <c r="H189" s="67"/>
      <c r="I189" s="68"/>
      <c r="J189" s="67"/>
      <c r="K189" s="68"/>
      <c r="L189" s="67"/>
      <c r="M189" s="68"/>
      <c r="N189" s="71"/>
      <c r="O189" s="71"/>
      <c r="P189" s="49"/>
    </row>
    <row r="190" spans="1:16" s="65" customFormat="1" ht="24">
      <c r="A190" s="96" t="s">
        <v>351</v>
      </c>
      <c r="B190" s="58">
        <v>652</v>
      </c>
      <c r="C190" s="59">
        <v>100</v>
      </c>
      <c r="D190" s="60">
        <v>601</v>
      </c>
      <c r="E190" s="61">
        <v>100</v>
      </c>
      <c r="F190" s="58">
        <v>-51</v>
      </c>
      <c r="G190" s="59">
        <v>-7.822085889570553</v>
      </c>
      <c r="H190" s="58">
        <v>21707</v>
      </c>
      <c r="I190" s="59">
        <v>100</v>
      </c>
      <c r="J190" s="58">
        <v>20872</v>
      </c>
      <c r="K190" s="59">
        <v>100</v>
      </c>
      <c r="L190" s="58">
        <v>-835</v>
      </c>
      <c r="M190" s="59">
        <v>-3.8466854010227114</v>
      </c>
      <c r="N190" s="74">
        <v>33.29294478527607</v>
      </c>
      <c r="O190" s="74">
        <v>34.7287853577371</v>
      </c>
      <c r="P190" s="64"/>
    </row>
    <row r="191" spans="1:16" ht="12">
      <c r="A191" s="66" t="s">
        <v>65</v>
      </c>
      <c r="B191" s="67">
        <v>299</v>
      </c>
      <c r="C191" s="68">
        <v>45.858895705521476</v>
      </c>
      <c r="D191" s="69">
        <v>266</v>
      </c>
      <c r="E191" s="70">
        <v>44.259567387687184</v>
      </c>
      <c r="F191" s="67">
        <v>-33</v>
      </c>
      <c r="G191" s="68">
        <v>-11.036789297658862</v>
      </c>
      <c r="H191" s="67">
        <v>548</v>
      </c>
      <c r="I191" s="68">
        <v>2.524531257198139</v>
      </c>
      <c r="J191" s="67">
        <v>464</v>
      </c>
      <c r="K191" s="68">
        <v>2.2230739747029515</v>
      </c>
      <c r="L191" s="67">
        <v>-84</v>
      </c>
      <c r="M191" s="68">
        <v>-15.328467153284672</v>
      </c>
      <c r="N191" s="71">
        <v>1.8327759197324414</v>
      </c>
      <c r="O191" s="71">
        <v>1.744360902255639</v>
      </c>
      <c r="P191" s="49"/>
    </row>
    <row r="192" spans="1:16" ht="12">
      <c r="A192" s="66" t="s">
        <v>66</v>
      </c>
      <c r="B192" s="67">
        <v>78</v>
      </c>
      <c r="C192" s="68">
        <v>11.96319018404908</v>
      </c>
      <c r="D192" s="69">
        <v>67</v>
      </c>
      <c r="E192" s="70">
        <v>11.148086522462561</v>
      </c>
      <c r="F192" s="67">
        <v>-11</v>
      </c>
      <c r="G192" s="68">
        <v>-14.102564102564102</v>
      </c>
      <c r="H192" s="67">
        <v>514</v>
      </c>
      <c r="I192" s="68">
        <v>2.3678997558391304</v>
      </c>
      <c r="J192" s="67">
        <v>444</v>
      </c>
      <c r="K192" s="68">
        <v>2.1272518206209274</v>
      </c>
      <c r="L192" s="67">
        <v>-70</v>
      </c>
      <c r="M192" s="68">
        <v>-13.618677042801556</v>
      </c>
      <c r="N192" s="71">
        <v>6.589743589743589</v>
      </c>
      <c r="O192" s="71">
        <v>6.626865671641791</v>
      </c>
      <c r="P192" s="49"/>
    </row>
    <row r="193" spans="1:16" ht="12">
      <c r="A193" s="66" t="s">
        <v>67</v>
      </c>
      <c r="B193" s="67">
        <v>110</v>
      </c>
      <c r="C193" s="68">
        <v>16.87116564417178</v>
      </c>
      <c r="D193" s="69">
        <v>109</v>
      </c>
      <c r="E193" s="70">
        <v>18.136439267886857</v>
      </c>
      <c r="F193" s="67">
        <v>-1</v>
      </c>
      <c r="G193" s="68">
        <v>-0.9090909090909091</v>
      </c>
      <c r="H193" s="67">
        <v>1475</v>
      </c>
      <c r="I193" s="68">
        <v>6.795043073662874</v>
      </c>
      <c r="J193" s="67">
        <v>1503</v>
      </c>
      <c r="K193" s="68">
        <v>7.2010348792640855</v>
      </c>
      <c r="L193" s="67">
        <v>28</v>
      </c>
      <c r="M193" s="68">
        <v>1.8983050847457625</v>
      </c>
      <c r="N193" s="71">
        <v>13.409090909090908</v>
      </c>
      <c r="O193" s="71">
        <v>13.788990825688073</v>
      </c>
      <c r="P193" s="49"/>
    </row>
    <row r="194" spans="1:16" ht="12">
      <c r="A194" s="66" t="s">
        <v>68</v>
      </c>
      <c r="B194" s="67">
        <v>44</v>
      </c>
      <c r="C194" s="68">
        <v>6.748466257668712</v>
      </c>
      <c r="D194" s="69">
        <v>43</v>
      </c>
      <c r="E194" s="70">
        <v>7.154742096505824</v>
      </c>
      <c r="F194" s="67">
        <v>-1</v>
      </c>
      <c r="G194" s="68">
        <v>-2.272727272727273</v>
      </c>
      <c r="H194" s="67">
        <v>1028</v>
      </c>
      <c r="I194" s="68">
        <v>4.735799511678261</v>
      </c>
      <c r="J194" s="67">
        <v>1014</v>
      </c>
      <c r="K194" s="68">
        <v>4.858183211958605</v>
      </c>
      <c r="L194" s="67">
        <v>-14</v>
      </c>
      <c r="M194" s="68">
        <v>-1.3618677042801557</v>
      </c>
      <c r="N194" s="71">
        <v>23.363636363636363</v>
      </c>
      <c r="O194" s="71">
        <v>23.58139534883721</v>
      </c>
      <c r="P194" s="49"/>
    </row>
    <row r="195" spans="1:16" ht="12">
      <c r="A195" s="66" t="s">
        <v>69</v>
      </c>
      <c r="B195" s="67">
        <v>28</v>
      </c>
      <c r="C195" s="68">
        <v>4.294478527607362</v>
      </c>
      <c r="D195" s="69">
        <v>29</v>
      </c>
      <c r="E195" s="70">
        <v>4.825291181364393</v>
      </c>
      <c r="F195" s="67">
        <v>1</v>
      </c>
      <c r="G195" s="68">
        <v>3.571428571428571</v>
      </c>
      <c r="H195" s="67">
        <v>1093</v>
      </c>
      <c r="I195" s="68">
        <v>5.035242087805777</v>
      </c>
      <c r="J195" s="67">
        <v>1126</v>
      </c>
      <c r="K195" s="68">
        <v>5.394787274817938</v>
      </c>
      <c r="L195" s="67">
        <v>33</v>
      </c>
      <c r="M195" s="68">
        <v>3.019213174748399</v>
      </c>
      <c r="N195" s="71">
        <v>39.035714285714285</v>
      </c>
      <c r="O195" s="71">
        <v>38.827586206896555</v>
      </c>
      <c r="P195" s="49"/>
    </row>
    <row r="196" spans="1:16" ht="12">
      <c r="A196" s="66" t="s">
        <v>70</v>
      </c>
      <c r="B196" s="67">
        <v>52</v>
      </c>
      <c r="C196" s="68">
        <v>7.975460122699387</v>
      </c>
      <c r="D196" s="69">
        <v>50</v>
      </c>
      <c r="E196" s="70">
        <v>8.319467554076539</v>
      </c>
      <c r="F196" s="67">
        <v>-2</v>
      </c>
      <c r="G196" s="68">
        <v>-3.8461538461538463</v>
      </c>
      <c r="H196" s="67">
        <v>3756</v>
      </c>
      <c r="I196" s="68">
        <v>17.303174091306953</v>
      </c>
      <c r="J196" s="67">
        <v>3644</v>
      </c>
      <c r="K196" s="68">
        <v>17.45879647374473</v>
      </c>
      <c r="L196" s="67">
        <v>-112</v>
      </c>
      <c r="M196" s="68">
        <v>-2.9818956336528224</v>
      </c>
      <c r="N196" s="71">
        <v>72.23076923076923</v>
      </c>
      <c r="O196" s="71">
        <v>72.88</v>
      </c>
      <c r="P196" s="49"/>
    </row>
    <row r="197" spans="1:16" ht="12">
      <c r="A197" s="66" t="s">
        <v>71</v>
      </c>
      <c r="B197" s="67">
        <v>23</v>
      </c>
      <c r="C197" s="68">
        <v>3.52760736196319</v>
      </c>
      <c r="D197" s="69">
        <v>22</v>
      </c>
      <c r="E197" s="70">
        <v>3.6605657237936775</v>
      </c>
      <c r="F197" s="67">
        <v>-1</v>
      </c>
      <c r="G197" s="68">
        <v>-4.3478260869565215</v>
      </c>
      <c r="H197" s="67">
        <v>3225</v>
      </c>
      <c r="I197" s="68">
        <v>14.856958584788318</v>
      </c>
      <c r="J197" s="67">
        <v>3201</v>
      </c>
      <c r="K197" s="68">
        <v>15.336335760827904</v>
      </c>
      <c r="L197" s="67">
        <v>-24</v>
      </c>
      <c r="M197" s="68">
        <v>-0.7441860465116279</v>
      </c>
      <c r="N197" s="71">
        <v>140.2173913043478</v>
      </c>
      <c r="O197" s="71">
        <v>145.5</v>
      </c>
      <c r="P197" s="49"/>
    </row>
    <row r="198" spans="1:16" ht="12">
      <c r="A198" s="66" t="s">
        <v>72</v>
      </c>
      <c r="B198" s="67">
        <v>8</v>
      </c>
      <c r="C198" s="68">
        <v>1.2269938650306749</v>
      </c>
      <c r="D198" s="69">
        <v>4</v>
      </c>
      <c r="E198" s="70">
        <v>0.6655574043261231</v>
      </c>
      <c r="F198" s="67">
        <v>-4</v>
      </c>
      <c r="G198" s="68">
        <v>-50</v>
      </c>
      <c r="H198" s="67">
        <v>1879</v>
      </c>
      <c r="I198" s="68">
        <v>8.656193854516976</v>
      </c>
      <c r="J198" s="67">
        <v>925</v>
      </c>
      <c r="K198" s="68">
        <v>4.431774626293599</v>
      </c>
      <c r="L198" s="67">
        <v>-954</v>
      </c>
      <c r="M198" s="68">
        <v>-50.77168706758914</v>
      </c>
      <c r="N198" s="71">
        <v>234.875</v>
      </c>
      <c r="O198" s="71">
        <v>231.25</v>
      </c>
      <c r="P198" s="49"/>
    </row>
    <row r="199" spans="1:16" ht="12">
      <c r="A199" s="66" t="s">
        <v>73</v>
      </c>
      <c r="B199" s="67">
        <v>10</v>
      </c>
      <c r="C199" s="68">
        <v>1.5337423312883436</v>
      </c>
      <c r="D199" s="69">
        <v>11</v>
      </c>
      <c r="E199" s="70">
        <v>1.8302828618968388</v>
      </c>
      <c r="F199" s="67">
        <v>1</v>
      </c>
      <c r="G199" s="68">
        <v>10</v>
      </c>
      <c r="H199" s="67">
        <v>8189</v>
      </c>
      <c r="I199" s="68">
        <v>37.72515778320357</v>
      </c>
      <c r="J199" s="67">
        <v>8551</v>
      </c>
      <c r="K199" s="68">
        <v>40.968761977769255</v>
      </c>
      <c r="L199" s="67">
        <v>362</v>
      </c>
      <c r="M199" s="68">
        <v>4.420564171449506</v>
      </c>
      <c r="N199" s="71">
        <v>818.9</v>
      </c>
      <c r="O199" s="71">
        <v>777.3636363636364</v>
      </c>
      <c r="P199" s="49"/>
    </row>
    <row r="200" spans="1:16" ht="12.75" thickBot="1">
      <c r="A200" s="79" t="s">
        <v>84</v>
      </c>
      <c r="B200" s="80" t="s">
        <v>74</v>
      </c>
      <c r="C200" s="80" t="s">
        <v>74</v>
      </c>
      <c r="D200" s="79" t="s">
        <v>74</v>
      </c>
      <c r="E200" s="81" t="s">
        <v>74</v>
      </c>
      <c r="F200" s="80" t="s">
        <v>74</v>
      </c>
      <c r="G200" s="80" t="s">
        <v>74</v>
      </c>
      <c r="H200" s="80" t="s">
        <v>74</v>
      </c>
      <c r="I200" s="80" t="s">
        <v>74</v>
      </c>
      <c r="J200" s="80" t="s">
        <v>74</v>
      </c>
      <c r="K200" s="80" t="s">
        <v>74</v>
      </c>
      <c r="L200" s="80" t="s">
        <v>74</v>
      </c>
      <c r="M200" s="80" t="s">
        <v>74</v>
      </c>
      <c r="N200" s="82" t="s">
        <v>350</v>
      </c>
      <c r="O200" s="82" t="s">
        <v>350</v>
      </c>
      <c r="P200" s="49"/>
    </row>
    <row r="201" spans="1:5" ht="12">
      <c r="A201" s="97" t="s">
        <v>93</v>
      </c>
      <c r="D201" s="98"/>
      <c r="E201" s="97"/>
    </row>
    <row r="202" spans="1:5" ht="12">
      <c r="A202" s="97" t="s">
        <v>94</v>
      </c>
      <c r="D202" s="98"/>
      <c r="E202" s="97"/>
    </row>
    <row r="203" spans="1:5" ht="12">
      <c r="A203" s="97" t="s">
        <v>95</v>
      </c>
      <c r="D203" s="98"/>
      <c r="E203" s="97"/>
    </row>
    <row r="204" ht="12">
      <c r="A204" s="42" t="s">
        <v>343</v>
      </c>
    </row>
    <row r="205" ht="12">
      <c r="O205" s="99"/>
    </row>
  </sheetData>
  <mergeCells count="9">
    <mergeCell ref="B3:G3"/>
    <mergeCell ref="H3:O3"/>
    <mergeCell ref="B4:C4"/>
    <mergeCell ref="D4:E4"/>
    <mergeCell ref="F4:G4"/>
    <mergeCell ref="H4:I4"/>
    <mergeCell ref="J4:K4"/>
    <mergeCell ref="L4:M4"/>
    <mergeCell ref="N4:O4"/>
  </mergeCells>
  <printOptions/>
  <pageMargins left="0.7874015748031497" right="0.7874015748031497" top="0.984251968503937" bottom="0.7874015748031497" header="0.5118110236220472" footer="0.5118110236220472"/>
  <pageSetup horizontalDpi="600" verticalDpi="600" orientation="portrait" paperSize="9" scale="72" r:id="rId1"/>
  <headerFooter alignWithMargins="0">
    <oddHeader>&amp;R&amp;D&amp;T</oddHeader>
  </headerFooter>
  <rowBreaks count="2" manualBreakCount="2">
    <brk id="82" max="255" man="1"/>
    <brk id="164" max="255" man="1"/>
  </rowBreaks>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W21"/>
  <sheetViews>
    <sheetView workbookViewId="0" topLeftCell="A1">
      <selection activeCell="A1" sqref="A1"/>
    </sheetView>
  </sheetViews>
  <sheetFormatPr defaultColWidth="9.00390625" defaultRowHeight="13.5"/>
  <cols>
    <col min="1" max="1" width="25.625" style="101" customWidth="1"/>
    <col min="2" max="9" width="10.875" style="101" customWidth="1"/>
    <col min="10" max="21" width="9.625" style="101" customWidth="1"/>
    <col min="22" max="16384" width="9.00390625" style="101" customWidth="1"/>
  </cols>
  <sheetData>
    <row r="1" ht="18" customHeight="1">
      <c r="A1" s="100" t="s">
        <v>352</v>
      </c>
    </row>
    <row r="2" spans="1:23" ht="15" customHeight="1" thickBot="1">
      <c r="A2" s="102"/>
      <c r="B2" s="102"/>
      <c r="C2" s="102"/>
      <c r="D2" s="102"/>
      <c r="E2" s="102"/>
      <c r="F2" s="102"/>
      <c r="G2" s="102"/>
      <c r="H2" s="102"/>
      <c r="I2" s="102"/>
      <c r="J2" s="102"/>
      <c r="K2" s="102"/>
      <c r="L2" s="102"/>
      <c r="M2" s="102"/>
      <c r="N2" s="102"/>
      <c r="O2" s="102"/>
      <c r="P2" s="102"/>
      <c r="Q2" s="102"/>
      <c r="R2" s="102"/>
      <c r="S2" s="102"/>
      <c r="T2" s="102"/>
      <c r="U2" s="103"/>
      <c r="W2" s="104" t="s">
        <v>485</v>
      </c>
    </row>
    <row r="3" spans="1:23" ht="15" customHeight="1" thickTop="1">
      <c r="A3" s="105" t="s">
        <v>96</v>
      </c>
      <c r="B3" s="106" t="s">
        <v>97</v>
      </c>
      <c r="C3" s="107"/>
      <c r="D3" s="108" t="s">
        <v>98</v>
      </c>
      <c r="E3" s="108"/>
      <c r="F3" s="108" t="s">
        <v>99</v>
      </c>
      <c r="G3" s="108"/>
      <c r="H3" s="108" t="s">
        <v>100</v>
      </c>
      <c r="I3" s="108"/>
      <c r="J3" s="108" t="s">
        <v>101</v>
      </c>
      <c r="K3" s="108"/>
      <c r="L3" s="108" t="s">
        <v>102</v>
      </c>
      <c r="M3" s="108"/>
      <c r="N3" s="108" t="s">
        <v>103</v>
      </c>
      <c r="O3" s="108"/>
      <c r="P3" s="108" t="s">
        <v>104</v>
      </c>
      <c r="Q3" s="108"/>
      <c r="R3" s="108" t="s">
        <v>105</v>
      </c>
      <c r="S3" s="108"/>
      <c r="T3" s="333" t="s">
        <v>106</v>
      </c>
      <c r="U3" s="334"/>
      <c r="V3" s="333" t="s">
        <v>107</v>
      </c>
      <c r="W3" s="335"/>
    </row>
    <row r="4" spans="1:23" ht="15" customHeight="1">
      <c r="A4" s="109"/>
      <c r="B4" s="110" t="s">
        <v>108</v>
      </c>
      <c r="C4" s="110" t="s">
        <v>353</v>
      </c>
      <c r="D4" s="110" t="s">
        <v>108</v>
      </c>
      <c r="E4" s="110" t="s">
        <v>353</v>
      </c>
      <c r="F4" s="110" t="s">
        <v>108</v>
      </c>
      <c r="G4" s="110" t="s">
        <v>353</v>
      </c>
      <c r="H4" s="110" t="s">
        <v>108</v>
      </c>
      <c r="I4" s="110" t="s">
        <v>353</v>
      </c>
      <c r="J4" s="110" t="s">
        <v>108</v>
      </c>
      <c r="K4" s="110" t="s">
        <v>353</v>
      </c>
      <c r="L4" s="110" t="s">
        <v>108</v>
      </c>
      <c r="M4" s="110" t="s">
        <v>353</v>
      </c>
      <c r="N4" s="110" t="s">
        <v>108</v>
      </c>
      <c r="O4" s="110" t="s">
        <v>353</v>
      </c>
      <c r="P4" s="110" t="s">
        <v>108</v>
      </c>
      <c r="Q4" s="110" t="s">
        <v>353</v>
      </c>
      <c r="R4" s="110" t="s">
        <v>108</v>
      </c>
      <c r="S4" s="110" t="s">
        <v>353</v>
      </c>
      <c r="T4" s="110" t="s">
        <v>108</v>
      </c>
      <c r="U4" s="110" t="s">
        <v>353</v>
      </c>
      <c r="V4" s="111" t="s">
        <v>108</v>
      </c>
      <c r="W4" s="111" t="s">
        <v>353</v>
      </c>
    </row>
    <row r="5" spans="1:23" s="114" customFormat="1" ht="15" customHeight="1">
      <c r="A5" s="17" t="s">
        <v>64</v>
      </c>
      <c r="B5" s="18">
        <v>67608</v>
      </c>
      <c r="C5" s="18">
        <v>63243</v>
      </c>
      <c r="D5" s="18">
        <v>44721</v>
      </c>
      <c r="E5" s="18">
        <v>41523</v>
      </c>
      <c r="F5" s="18">
        <v>11568</v>
      </c>
      <c r="G5" s="18">
        <v>10814</v>
      </c>
      <c r="H5" s="18">
        <v>6463</v>
      </c>
      <c r="I5" s="18">
        <v>6092</v>
      </c>
      <c r="J5" s="18">
        <v>2033</v>
      </c>
      <c r="K5" s="18">
        <v>2005</v>
      </c>
      <c r="L5" s="18">
        <v>1410</v>
      </c>
      <c r="M5" s="18">
        <v>1366</v>
      </c>
      <c r="N5" s="18">
        <v>916</v>
      </c>
      <c r="O5" s="18">
        <v>918</v>
      </c>
      <c r="P5" s="18">
        <v>321</v>
      </c>
      <c r="Q5" s="18">
        <v>313</v>
      </c>
      <c r="R5" s="18">
        <v>73</v>
      </c>
      <c r="S5" s="18">
        <v>75</v>
      </c>
      <c r="T5" s="112">
        <v>63</v>
      </c>
      <c r="U5" s="112">
        <v>68</v>
      </c>
      <c r="V5" s="113">
        <v>40</v>
      </c>
      <c r="W5" s="113">
        <v>69</v>
      </c>
    </row>
    <row r="6" spans="1:23" ht="18" customHeight="1">
      <c r="A6" s="26" t="s">
        <v>109</v>
      </c>
      <c r="B6" s="27">
        <v>279</v>
      </c>
      <c r="C6" s="27">
        <v>301</v>
      </c>
      <c r="D6" s="27">
        <v>93</v>
      </c>
      <c r="E6" s="27">
        <v>93</v>
      </c>
      <c r="F6" s="27">
        <v>75</v>
      </c>
      <c r="G6" s="27">
        <v>79</v>
      </c>
      <c r="H6" s="27">
        <v>78</v>
      </c>
      <c r="I6" s="27">
        <v>81</v>
      </c>
      <c r="J6" s="27">
        <v>18</v>
      </c>
      <c r="K6" s="27">
        <v>25</v>
      </c>
      <c r="L6" s="27">
        <v>11</v>
      </c>
      <c r="M6" s="27">
        <v>12</v>
      </c>
      <c r="N6" s="27">
        <v>4</v>
      </c>
      <c r="O6" s="27">
        <v>7</v>
      </c>
      <c r="P6" s="115" t="s">
        <v>74</v>
      </c>
      <c r="Q6" s="115" t="s">
        <v>354</v>
      </c>
      <c r="R6" s="115" t="s">
        <v>354</v>
      </c>
      <c r="S6" s="115" t="s">
        <v>354</v>
      </c>
      <c r="T6" s="115" t="s">
        <v>74</v>
      </c>
      <c r="U6" s="115" t="s">
        <v>354</v>
      </c>
      <c r="V6" s="116" t="s">
        <v>74</v>
      </c>
      <c r="W6" s="116">
        <v>4</v>
      </c>
    </row>
    <row r="7" spans="1:23" ht="15" customHeight="1">
      <c r="A7" s="26" t="s">
        <v>76</v>
      </c>
      <c r="B7" s="27">
        <v>69</v>
      </c>
      <c r="C7" s="27">
        <v>48</v>
      </c>
      <c r="D7" s="27">
        <v>11</v>
      </c>
      <c r="E7" s="27">
        <v>13</v>
      </c>
      <c r="F7" s="27">
        <v>11</v>
      </c>
      <c r="G7" s="27">
        <v>15</v>
      </c>
      <c r="H7" s="27">
        <v>37</v>
      </c>
      <c r="I7" s="27">
        <v>16</v>
      </c>
      <c r="J7" s="27">
        <v>8</v>
      </c>
      <c r="K7" s="27">
        <v>3</v>
      </c>
      <c r="L7" s="27">
        <v>2</v>
      </c>
      <c r="M7" s="27">
        <v>1</v>
      </c>
      <c r="N7" s="115" t="s">
        <v>74</v>
      </c>
      <c r="O7" s="115" t="s">
        <v>354</v>
      </c>
      <c r="P7" s="115" t="s">
        <v>74</v>
      </c>
      <c r="Q7" s="115" t="s">
        <v>354</v>
      </c>
      <c r="R7" s="115" t="s">
        <v>354</v>
      </c>
      <c r="S7" s="115" t="s">
        <v>354</v>
      </c>
      <c r="T7" s="115" t="s">
        <v>354</v>
      </c>
      <c r="U7" s="115" t="s">
        <v>354</v>
      </c>
      <c r="V7" s="116" t="s">
        <v>74</v>
      </c>
      <c r="W7" s="116" t="s">
        <v>354</v>
      </c>
    </row>
    <row r="8" spans="1:23" ht="15" customHeight="1">
      <c r="A8" s="26" t="s">
        <v>77</v>
      </c>
      <c r="B8" s="27">
        <v>8515</v>
      </c>
      <c r="C8" s="27">
        <v>7665</v>
      </c>
      <c r="D8" s="27">
        <v>4835</v>
      </c>
      <c r="E8" s="27">
        <v>4602</v>
      </c>
      <c r="F8" s="27">
        <v>1836</v>
      </c>
      <c r="G8" s="27">
        <v>1626</v>
      </c>
      <c r="H8" s="27">
        <v>1160</v>
      </c>
      <c r="I8" s="27">
        <v>942</v>
      </c>
      <c r="J8" s="27">
        <v>349</v>
      </c>
      <c r="K8" s="27">
        <v>277</v>
      </c>
      <c r="L8" s="27">
        <v>220</v>
      </c>
      <c r="M8" s="27">
        <v>140</v>
      </c>
      <c r="N8" s="27">
        <v>87</v>
      </c>
      <c r="O8" s="27">
        <v>62</v>
      </c>
      <c r="P8" s="27">
        <v>25</v>
      </c>
      <c r="Q8" s="27">
        <v>14</v>
      </c>
      <c r="R8" s="115">
        <v>2</v>
      </c>
      <c r="S8" s="115" t="s">
        <v>354</v>
      </c>
      <c r="T8" s="115" t="s">
        <v>74</v>
      </c>
      <c r="U8" s="115">
        <v>1</v>
      </c>
      <c r="V8" s="116">
        <v>1</v>
      </c>
      <c r="W8" s="116">
        <v>1</v>
      </c>
    </row>
    <row r="9" spans="1:23" ht="15" customHeight="1">
      <c r="A9" s="26" t="s">
        <v>78</v>
      </c>
      <c r="B9" s="27">
        <v>6830</v>
      </c>
      <c r="C9" s="27">
        <v>6007</v>
      </c>
      <c r="D9" s="27">
        <v>3189</v>
      </c>
      <c r="E9" s="27">
        <v>2776</v>
      </c>
      <c r="F9" s="27">
        <v>1312</v>
      </c>
      <c r="G9" s="27">
        <v>1098</v>
      </c>
      <c r="H9" s="27">
        <v>962</v>
      </c>
      <c r="I9" s="27">
        <v>855</v>
      </c>
      <c r="J9" s="27">
        <v>445</v>
      </c>
      <c r="K9" s="27">
        <v>390</v>
      </c>
      <c r="L9" s="27">
        <v>347</v>
      </c>
      <c r="M9" s="27">
        <v>360</v>
      </c>
      <c r="N9" s="27">
        <v>333</v>
      </c>
      <c r="O9" s="27">
        <v>304</v>
      </c>
      <c r="P9" s="27">
        <v>158</v>
      </c>
      <c r="Q9" s="27">
        <v>144</v>
      </c>
      <c r="R9" s="115">
        <v>36</v>
      </c>
      <c r="S9" s="115">
        <v>37</v>
      </c>
      <c r="T9" s="115">
        <v>47</v>
      </c>
      <c r="U9" s="115">
        <v>42</v>
      </c>
      <c r="V9" s="116">
        <v>1</v>
      </c>
      <c r="W9" s="116">
        <v>1</v>
      </c>
    </row>
    <row r="10" spans="1:23" ht="15" customHeight="1">
      <c r="A10" s="26" t="s">
        <v>79</v>
      </c>
      <c r="B10" s="27">
        <v>51</v>
      </c>
      <c r="C10" s="27">
        <v>44</v>
      </c>
      <c r="D10" s="27">
        <v>10</v>
      </c>
      <c r="E10" s="27">
        <v>10</v>
      </c>
      <c r="F10" s="27">
        <v>7</v>
      </c>
      <c r="G10" s="27">
        <v>5</v>
      </c>
      <c r="H10" s="27">
        <v>15</v>
      </c>
      <c r="I10" s="27">
        <v>9</v>
      </c>
      <c r="J10" s="27">
        <v>3</v>
      </c>
      <c r="K10" s="27">
        <v>3</v>
      </c>
      <c r="L10" s="27">
        <v>3</v>
      </c>
      <c r="M10" s="27">
        <v>3</v>
      </c>
      <c r="N10" s="27">
        <v>9</v>
      </c>
      <c r="O10" s="27">
        <v>9</v>
      </c>
      <c r="P10" s="27">
        <v>3</v>
      </c>
      <c r="Q10" s="27">
        <v>4</v>
      </c>
      <c r="R10" s="115">
        <v>1</v>
      </c>
      <c r="S10" s="115" t="s">
        <v>354</v>
      </c>
      <c r="T10" s="115" t="s">
        <v>74</v>
      </c>
      <c r="U10" s="115" t="s">
        <v>354</v>
      </c>
      <c r="V10" s="116" t="s">
        <v>74</v>
      </c>
      <c r="W10" s="116">
        <v>1</v>
      </c>
    </row>
    <row r="11" spans="1:23" ht="15" customHeight="1">
      <c r="A11" s="26" t="s">
        <v>110</v>
      </c>
      <c r="B11" s="27">
        <v>323</v>
      </c>
      <c r="C11" s="27">
        <v>338</v>
      </c>
      <c r="D11" s="27">
        <v>149</v>
      </c>
      <c r="E11" s="27">
        <v>166</v>
      </c>
      <c r="F11" s="27">
        <v>92</v>
      </c>
      <c r="G11" s="27">
        <v>80</v>
      </c>
      <c r="H11" s="27">
        <v>34</v>
      </c>
      <c r="I11" s="27">
        <v>44</v>
      </c>
      <c r="J11" s="27">
        <v>17</v>
      </c>
      <c r="K11" s="27">
        <v>17</v>
      </c>
      <c r="L11" s="27">
        <v>13</v>
      </c>
      <c r="M11" s="27">
        <v>10</v>
      </c>
      <c r="N11" s="27">
        <v>8</v>
      </c>
      <c r="O11" s="27">
        <v>11</v>
      </c>
      <c r="P11" s="27">
        <v>7</v>
      </c>
      <c r="Q11" s="27">
        <v>7</v>
      </c>
      <c r="R11" s="115">
        <v>1</v>
      </c>
      <c r="S11" s="115">
        <v>1</v>
      </c>
      <c r="T11" s="115">
        <v>2</v>
      </c>
      <c r="U11" s="115">
        <v>2</v>
      </c>
      <c r="V11" s="116" t="s">
        <v>355</v>
      </c>
      <c r="W11" s="116" t="s">
        <v>355</v>
      </c>
    </row>
    <row r="12" spans="1:23" ht="15" customHeight="1">
      <c r="A12" s="26" t="s">
        <v>356</v>
      </c>
      <c r="B12" s="27">
        <v>1012</v>
      </c>
      <c r="C12" s="27">
        <v>988</v>
      </c>
      <c r="D12" s="27">
        <v>359</v>
      </c>
      <c r="E12" s="27">
        <v>326</v>
      </c>
      <c r="F12" s="27">
        <v>163</v>
      </c>
      <c r="G12" s="27">
        <v>178</v>
      </c>
      <c r="H12" s="27">
        <v>195</v>
      </c>
      <c r="I12" s="27">
        <v>185</v>
      </c>
      <c r="J12" s="27">
        <v>91</v>
      </c>
      <c r="K12" s="27">
        <v>109</v>
      </c>
      <c r="L12" s="27">
        <v>100</v>
      </c>
      <c r="M12" s="27">
        <v>100</v>
      </c>
      <c r="N12" s="27">
        <v>78</v>
      </c>
      <c r="O12" s="27">
        <v>64</v>
      </c>
      <c r="P12" s="27">
        <v>21</v>
      </c>
      <c r="Q12" s="27">
        <v>17</v>
      </c>
      <c r="R12" s="115">
        <v>2</v>
      </c>
      <c r="S12" s="115">
        <v>2</v>
      </c>
      <c r="T12" s="115">
        <v>1</v>
      </c>
      <c r="U12" s="115">
        <v>2</v>
      </c>
      <c r="V12" s="116">
        <v>2</v>
      </c>
      <c r="W12" s="116">
        <v>5</v>
      </c>
    </row>
    <row r="13" spans="1:23" ht="15" customHeight="1">
      <c r="A13" s="26" t="s">
        <v>357</v>
      </c>
      <c r="B13" s="27">
        <v>20619</v>
      </c>
      <c r="C13" s="27">
        <v>18154</v>
      </c>
      <c r="D13" s="27">
        <v>14189</v>
      </c>
      <c r="E13" s="27">
        <v>12145</v>
      </c>
      <c r="F13" s="27">
        <v>3646</v>
      </c>
      <c r="G13" s="27">
        <v>3372</v>
      </c>
      <c r="H13" s="27">
        <v>1848</v>
      </c>
      <c r="I13" s="27">
        <v>1683</v>
      </c>
      <c r="J13" s="27">
        <v>450</v>
      </c>
      <c r="K13" s="27">
        <v>458</v>
      </c>
      <c r="L13" s="27">
        <v>291</v>
      </c>
      <c r="M13" s="27">
        <v>284</v>
      </c>
      <c r="N13" s="27">
        <v>145</v>
      </c>
      <c r="O13" s="27">
        <v>158</v>
      </c>
      <c r="P13" s="27">
        <v>30</v>
      </c>
      <c r="Q13" s="27">
        <v>30</v>
      </c>
      <c r="R13" s="115">
        <v>11</v>
      </c>
      <c r="S13" s="115">
        <v>8</v>
      </c>
      <c r="T13" s="115">
        <v>4</v>
      </c>
      <c r="U13" s="115">
        <v>3</v>
      </c>
      <c r="V13" s="116">
        <v>5</v>
      </c>
      <c r="W13" s="116">
        <v>13</v>
      </c>
    </row>
    <row r="14" spans="1:23" ht="15" customHeight="1">
      <c r="A14" s="26" t="s">
        <v>81</v>
      </c>
      <c r="B14" s="27">
        <v>1212</v>
      </c>
      <c r="C14" s="27">
        <v>1085</v>
      </c>
      <c r="D14" s="27">
        <v>483</v>
      </c>
      <c r="E14" s="27">
        <v>456</v>
      </c>
      <c r="F14" s="27">
        <v>263</v>
      </c>
      <c r="G14" s="27">
        <v>236</v>
      </c>
      <c r="H14" s="27">
        <v>275</v>
      </c>
      <c r="I14" s="27">
        <v>227</v>
      </c>
      <c r="J14" s="27">
        <v>94</v>
      </c>
      <c r="K14" s="27">
        <v>90</v>
      </c>
      <c r="L14" s="27">
        <v>53</v>
      </c>
      <c r="M14" s="27">
        <v>42</v>
      </c>
      <c r="N14" s="27">
        <v>27</v>
      </c>
      <c r="O14" s="27">
        <v>23</v>
      </c>
      <c r="P14" s="27">
        <v>10</v>
      </c>
      <c r="Q14" s="27">
        <v>8</v>
      </c>
      <c r="R14" s="115">
        <v>4</v>
      </c>
      <c r="S14" s="115" t="s">
        <v>355</v>
      </c>
      <c r="T14" s="115">
        <v>2</v>
      </c>
      <c r="U14" s="115">
        <v>2</v>
      </c>
      <c r="V14" s="116">
        <v>1</v>
      </c>
      <c r="W14" s="116">
        <v>1</v>
      </c>
    </row>
    <row r="15" spans="1:23" ht="15" customHeight="1">
      <c r="A15" s="26" t="s">
        <v>82</v>
      </c>
      <c r="B15" s="27">
        <v>2299</v>
      </c>
      <c r="C15" s="27">
        <v>2270</v>
      </c>
      <c r="D15" s="27">
        <v>2139</v>
      </c>
      <c r="E15" s="27">
        <v>2109</v>
      </c>
      <c r="F15" s="27">
        <v>109</v>
      </c>
      <c r="G15" s="27">
        <v>117</v>
      </c>
      <c r="H15" s="27">
        <v>32</v>
      </c>
      <c r="I15" s="27">
        <v>32</v>
      </c>
      <c r="J15" s="27">
        <v>10</v>
      </c>
      <c r="K15" s="27">
        <v>5</v>
      </c>
      <c r="L15" s="27">
        <v>2</v>
      </c>
      <c r="M15" s="27">
        <v>4</v>
      </c>
      <c r="N15" s="27">
        <v>2</v>
      </c>
      <c r="O15" s="115" t="s">
        <v>355</v>
      </c>
      <c r="P15" s="115">
        <v>1</v>
      </c>
      <c r="Q15" s="115">
        <v>1</v>
      </c>
      <c r="R15" s="115" t="s">
        <v>74</v>
      </c>
      <c r="S15" s="115">
        <v>1</v>
      </c>
      <c r="T15" s="115" t="s">
        <v>74</v>
      </c>
      <c r="U15" s="115" t="s">
        <v>355</v>
      </c>
      <c r="V15" s="116">
        <v>4</v>
      </c>
      <c r="W15" s="116">
        <v>1</v>
      </c>
    </row>
    <row r="16" spans="1:23" ht="15" customHeight="1">
      <c r="A16" s="26" t="s">
        <v>111</v>
      </c>
      <c r="B16" s="27">
        <v>8260</v>
      </c>
      <c r="C16" s="27">
        <v>7828</v>
      </c>
      <c r="D16" s="27">
        <v>5882</v>
      </c>
      <c r="E16" s="27">
        <v>5539</v>
      </c>
      <c r="F16" s="27">
        <v>1536</v>
      </c>
      <c r="G16" s="27">
        <v>1427</v>
      </c>
      <c r="H16" s="27">
        <v>542</v>
      </c>
      <c r="I16" s="27">
        <v>585</v>
      </c>
      <c r="J16" s="27">
        <v>168</v>
      </c>
      <c r="K16" s="27">
        <v>157</v>
      </c>
      <c r="L16" s="27">
        <v>79</v>
      </c>
      <c r="M16" s="27">
        <v>75</v>
      </c>
      <c r="N16" s="27">
        <v>34</v>
      </c>
      <c r="O16" s="27">
        <v>28</v>
      </c>
      <c r="P16" s="115">
        <v>12</v>
      </c>
      <c r="Q16" s="115">
        <v>8</v>
      </c>
      <c r="R16" s="115">
        <v>2</v>
      </c>
      <c r="S16" s="115">
        <v>1</v>
      </c>
      <c r="T16" s="115" t="s">
        <v>250</v>
      </c>
      <c r="U16" s="115" t="s">
        <v>250</v>
      </c>
      <c r="V16" s="116">
        <v>5</v>
      </c>
      <c r="W16" s="116">
        <v>8</v>
      </c>
    </row>
    <row r="17" spans="1:23" ht="15" customHeight="1">
      <c r="A17" s="26" t="s">
        <v>89</v>
      </c>
      <c r="B17" s="27">
        <v>2564</v>
      </c>
      <c r="C17" s="27">
        <v>3063</v>
      </c>
      <c r="D17" s="27">
        <v>1097</v>
      </c>
      <c r="E17" s="27">
        <v>1231</v>
      </c>
      <c r="F17" s="27">
        <v>826</v>
      </c>
      <c r="G17" s="27">
        <v>929</v>
      </c>
      <c r="H17" s="27">
        <v>371</v>
      </c>
      <c r="I17" s="27">
        <v>477</v>
      </c>
      <c r="J17" s="27">
        <v>70</v>
      </c>
      <c r="K17" s="27">
        <v>138</v>
      </c>
      <c r="L17" s="27">
        <v>79</v>
      </c>
      <c r="M17" s="27">
        <v>106</v>
      </c>
      <c r="N17" s="27">
        <v>82</v>
      </c>
      <c r="O17" s="27">
        <v>123</v>
      </c>
      <c r="P17" s="115">
        <v>25</v>
      </c>
      <c r="Q17" s="115">
        <v>39</v>
      </c>
      <c r="R17" s="115">
        <v>8</v>
      </c>
      <c r="S17" s="115">
        <v>11</v>
      </c>
      <c r="T17" s="115">
        <v>5</v>
      </c>
      <c r="U17" s="115">
        <v>7</v>
      </c>
      <c r="V17" s="116">
        <v>1</v>
      </c>
      <c r="W17" s="116">
        <v>2</v>
      </c>
    </row>
    <row r="18" spans="1:23" ht="15" customHeight="1">
      <c r="A18" s="26" t="s">
        <v>90</v>
      </c>
      <c r="B18" s="27">
        <v>1445</v>
      </c>
      <c r="C18" s="27">
        <v>1455</v>
      </c>
      <c r="D18" s="27">
        <v>1093</v>
      </c>
      <c r="E18" s="27">
        <v>1071</v>
      </c>
      <c r="F18" s="27">
        <v>123</v>
      </c>
      <c r="G18" s="27">
        <v>123</v>
      </c>
      <c r="H18" s="27">
        <v>124</v>
      </c>
      <c r="I18" s="27">
        <v>124</v>
      </c>
      <c r="J18" s="27">
        <v>54</v>
      </c>
      <c r="K18" s="27">
        <v>55</v>
      </c>
      <c r="L18" s="27">
        <v>23</v>
      </c>
      <c r="M18" s="27">
        <v>39</v>
      </c>
      <c r="N18" s="27">
        <v>21</v>
      </c>
      <c r="O18" s="27">
        <v>20</v>
      </c>
      <c r="P18" s="115">
        <v>7</v>
      </c>
      <c r="Q18" s="115">
        <v>5</v>
      </c>
      <c r="R18" s="115" t="s">
        <v>260</v>
      </c>
      <c r="S18" s="115">
        <v>3</v>
      </c>
      <c r="T18" s="115" t="s">
        <v>260</v>
      </c>
      <c r="U18" s="115">
        <v>1</v>
      </c>
      <c r="V18" s="116" t="s">
        <v>260</v>
      </c>
      <c r="W18" s="116">
        <v>14</v>
      </c>
    </row>
    <row r="19" spans="1:23" ht="15" customHeight="1">
      <c r="A19" s="26" t="s">
        <v>91</v>
      </c>
      <c r="B19" s="27">
        <v>620</v>
      </c>
      <c r="C19" s="27">
        <v>802</v>
      </c>
      <c r="D19" s="27">
        <v>333</v>
      </c>
      <c r="E19" s="27">
        <v>431</v>
      </c>
      <c r="F19" s="27">
        <v>117</v>
      </c>
      <c r="G19" s="27">
        <v>140</v>
      </c>
      <c r="H19" s="27">
        <v>92</v>
      </c>
      <c r="I19" s="27">
        <v>122</v>
      </c>
      <c r="J19" s="27">
        <v>24</v>
      </c>
      <c r="K19" s="27">
        <v>43</v>
      </c>
      <c r="L19" s="27">
        <v>26</v>
      </c>
      <c r="M19" s="27">
        <v>34</v>
      </c>
      <c r="N19" s="27">
        <v>17</v>
      </c>
      <c r="O19" s="27">
        <v>17</v>
      </c>
      <c r="P19" s="115">
        <v>7</v>
      </c>
      <c r="Q19" s="115">
        <v>10</v>
      </c>
      <c r="R19" s="115">
        <v>1</v>
      </c>
      <c r="S19" s="115">
        <v>3</v>
      </c>
      <c r="T19" s="115" t="s">
        <v>358</v>
      </c>
      <c r="U19" s="115">
        <v>2</v>
      </c>
      <c r="V19" s="116">
        <v>3</v>
      </c>
      <c r="W19" s="116" t="s">
        <v>358</v>
      </c>
    </row>
    <row r="20" spans="1:23" ht="15" customHeight="1" thickBot="1">
      <c r="A20" s="117" t="s">
        <v>112</v>
      </c>
      <c r="B20" s="34">
        <v>13510</v>
      </c>
      <c r="C20" s="34">
        <v>13195</v>
      </c>
      <c r="D20" s="34">
        <v>10859</v>
      </c>
      <c r="E20" s="34">
        <v>10555</v>
      </c>
      <c r="F20" s="34">
        <v>1452</v>
      </c>
      <c r="G20" s="34">
        <v>1389</v>
      </c>
      <c r="H20" s="34">
        <v>698</v>
      </c>
      <c r="I20" s="34">
        <v>710</v>
      </c>
      <c r="J20" s="34">
        <v>232</v>
      </c>
      <c r="K20" s="34">
        <v>235</v>
      </c>
      <c r="L20" s="34">
        <v>161</v>
      </c>
      <c r="M20" s="34">
        <v>156</v>
      </c>
      <c r="N20" s="34">
        <v>69</v>
      </c>
      <c r="O20" s="34">
        <v>92</v>
      </c>
      <c r="P20" s="34">
        <v>15</v>
      </c>
      <c r="Q20" s="34">
        <v>26</v>
      </c>
      <c r="R20" s="118">
        <v>5</v>
      </c>
      <c r="S20" s="118">
        <v>8</v>
      </c>
      <c r="T20" s="118">
        <v>2</v>
      </c>
      <c r="U20" s="118">
        <v>6</v>
      </c>
      <c r="V20" s="119">
        <v>17</v>
      </c>
      <c r="W20" s="119">
        <v>18</v>
      </c>
    </row>
    <row r="21" ht="15" customHeight="1">
      <c r="A21" s="101" t="s">
        <v>359</v>
      </c>
    </row>
  </sheetData>
  <mergeCells count="2">
    <mergeCell ref="T3:U3"/>
    <mergeCell ref="V3:W3"/>
  </mergeCells>
  <printOptions/>
  <pageMargins left="0.39" right="0.17" top="1" bottom="1" header="0.512" footer="0.512"/>
  <pageSetup horizontalDpi="600" verticalDpi="600" orientation="portrait" paperSize="9" scale="75" r:id="rId1"/>
  <headerFooter alignWithMargins="0">
    <oddHeader>&amp;R&amp;D&amp;T</oddHead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N143"/>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B1" sqref="B1"/>
    </sheetView>
  </sheetViews>
  <sheetFormatPr defaultColWidth="9.00390625" defaultRowHeight="13.5"/>
  <cols>
    <col min="1" max="1" width="2.125" style="121" customWidth="1"/>
    <col min="2" max="2" width="22.75390625" style="121" customWidth="1"/>
    <col min="3" max="3" width="6.875" style="121" customWidth="1"/>
    <col min="4" max="4" width="6.375" style="121" customWidth="1"/>
    <col min="5" max="5" width="6.875" style="121" customWidth="1"/>
    <col min="6" max="6" width="6.375" style="121" customWidth="1"/>
    <col min="7" max="7" width="8.125" style="121" customWidth="1"/>
    <col min="8" max="8" width="9.75390625" style="121" bestFit="1" customWidth="1"/>
    <col min="9" max="9" width="6.375" style="121" customWidth="1"/>
    <col min="10" max="10" width="9.75390625" style="121" bestFit="1" customWidth="1"/>
    <col min="11" max="11" width="6.375" style="121" customWidth="1"/>
    <col min="12" max="12" width="8.125" style="121" customWidth="1"/>
    <col min="13" max="14" width="7.00390625" style="121" customWidth="1"/>
    <col min="15" max="15" width="20.50390625" style="121" customWidth="1"/>
    <col min="16" max="16384" width="9.00390625" style="121" customWidth="1"/>
  </cols>
  <sheetData>
    <row r="1" spans="1:2" ht="18" customHeight="1">
      <c r="A1" s="120" t="s">
        <v>360</v>
      </c>
      <c r="B1" s="120"/>
    </row>
    <row r="2" spans="11:14" ht="12" customHeight="1" thickBot="1">
      <c r="K2" s="122" t="s">
        <v>486</v>
      </c>
      <c r="N2" s="122" t="s">
        <v>188</v>
      </c>
    </row>
    <row r="3" spans="1:14" ht="12" customHeight="1" thickTop="1">
      <c r="A3" s="338" t="s">
        <v>113</v>
      </c>
      <c r="B3" s="339"/>
      <c r="C3" s="123" t="s">
        <v>114</v>
      </c>
      <c r="D3" s="123"/>
      <c r="E3" s="123"/>
      <c r="F3" s="123"/>
      <c r="G3" s="123"/>
      <c r="H3" s="123" t="s">
        <v>115</v>
      </c>
      <c r="I3" s="123"/>
      <c r="J3" s="123"/>
      <c r="K3" s="123"/>
      <c r="L3" s="123"/>
      <c r="M3" s="123"/>
      <c r="N3" s="124"/>
    </row>
    <row r="4" spans="1:14" ht="24" customHeight="1">
      <c r="A4" s="340"/>
      <c r="B4" s="341"/>
      <c r="C4" s="336" t="s">
        <v>108</v>
      </c>
      <c r="D4" s="336"/>
      <c r="E4" s="336" t="s">
        <v>353</v>
      </c>
      <c r="F4" s="336"/>
      <c r="G4" s="127" t="s">
        <v>361</v>
      </c>
      <c r="H4" s="336" t="s">
        <v>108</v>
      </c>
      <c r="I4" s="336"/>
      <c r="J4" s="336" t="s">
        <v>353</v>
      </c>
      <c r="K4" s="336"/>
      <c r="L4" s="127" t="s">
        <v>361</v>
      </c>
      <c r="M4" s="336" t="s">
        <v>362</v>
      </c>
      <c r="N4" s="337"/>
    </row>
    <row r="5" spans="1:14" ht="21" customHeight="1">
      <c r="A5" s="342"/>
      <c r="B5" s="343"/>
      <c r="C5" s="125" t="s">
        <v>61</v>
      </c>
      <c r="D5" s="126" t="s">
        <v>3</v>
      </c>
      <c r="E5" s="125" t="s">
        <v>61</v>
      </c>
      <c r="F5" s="126" t="s">
        <v>3</v>
      </c>
      <c r="G5" s="127" t="s">
        <v>116</v>
      </c>
      <c r="H5" s="125" t="s">
        <v>61</v>
      </c>
      <c r="I5" s="126" t="s">
        <v>3</v>
      </c>
      <c r="J5" s="125" t="s">
        <v>61</v>
      </c>
      <c r="K5" s="126" t="s">
        <v>3</v>
      </c>
      <c r="L5" s="128" t="s">
        <v>116</v>
      </c>
      <c r="M5" s="129" t="s">
        <v>363</v>
      </c>
      <c r="N5" s="129" t="s">
        <v>364</v>
      </c>
    </row>
    <row r="6" spans="1:14" s="137" customFormat="1" ht="15" customHeight="1">
      <c r="A6" s="130" t="s">
        <v>64</v>
      </c>
      <c r="B6" s="131"/>
      <c r="C6" s="132">
        <v>70521</v>
      </c>
      <c r="D6" s="133" t="s">
        <v>74</v>
      </c>
      <c r="E6" s="134">
        <v>65796</v>
      </c>
      <c r="F6" s="133" t="s">
        <v>74</v>
      </c>
      <c r="G6" s="135">
        <v>-6.70013187561152</v>
      </c>
      <c r="H6" s="132">
        <v>569710</v>
      </c>
      <c r="I6" s="133" t="s">
        <v>74</v>
      </c>
      <c r="J6" s="132">
        <v>541968</v>
      </c>
      <c r="K6" s="133" t="s">
        <v>74</v>
      </c>
      <c r="L6" s="135">
        <v>-4.869495006231241</v>
      </c>
      <c r="M6" s="136">
        <v>8.078586520327278</v>
      </c>
      <c r="N6" s="136">
        <v>8.237096480029182</v>
      </c>
    </row>
    <row r="7" spans="1:14" s="137" customFormat="1" ht="15" customHeight="1">
      <c r="A7" s="130" t="s">
        <v>117</v>
      </c>
      <c r="B7" s="131"/>
      <c r="C7" s="132">
        <v>69869</v>
      </c>
      <c r="D7" s="133" t="s">
        <v>74</v>
      </c>
      <c r="E7" s="132">
        <v>65195</v>
      </c>
      <c r="F7" s="133" t="s">
        <v>74</v>
      </c>
      <c r="G7" s="135">
        <v>-6.689662081896119</v>
      </c>
      <c r="H7" s="132">
        <v>548003</v>
      </c>
      <c r="I7" s="133" t="s">
        <v>74</v>
      </c>
      <c r="J7" s="132">
        <v>521096</v>
      </c>
      <c r="K7" s="133" t="s">
        <v>74</v>
      </c>
      <c r="L7" s="135">
        <v>-4.910009616735675</v>
      </c>
      <c r="M7" s="136">
        <v>7.843292447294222</v>
      </c>
      <c r="N7" s="136">
        <v>7.9928828897921615</v>
      </c>
    </row>
    <row r="8" spans="1:14" ht="7.5" customHeight="1">
      <c r="A8" s="138"/>
      <c r="B8" s="139"/>
      <c r="C8" s="140"/>
      <c r="D8" s="141"/>
      <c r="E8" s="140"/>
      <c r="F8" s="141"/>
      <c r="G8" s="142"/>
      <c r="H8" s="140"/>
      <c r="I8" s="141"/>
      <c r="J8" s="140"/>
      <c r="K8" s="141"/>
      <c r="L8" s="142"/>
      <c r="M8" s="143"/>
      <c r="N8" s="143"/>
    </row>
    <row r="9" spans="1:14" s="137" customFormat="1" ht="12" customHeight="1">
      <c r="A9" s="130" t="s">
        <v>75</v>
      </c>
      <c r="B9" s="131"/>
      <c r="C9" s="132">
        <v>344</v>
      </c>
      <c r="D9" s="133" t="s">
        <v>74</v>
      </c>
      <c r="E9" s="132">
        <v>361</v>
      </c>
      <c r="F9" s="133" t="s">
        <v>74</v>
      </c>
      <c r="G9" s="135">
        <v>4.941860465116279</v>
      </c>
      <c r="H9" s="132">
        <v>3226</v>
      </c>
      <c r="I9" s="133" t="s">
        <v>74</v>
      </c>
      <c r="J9" s="132">
        <v>3631</v>
      </c>
      <c r="K9" s="133" t="s">
        <v>74</v>
      </c>
      <c r="L9" s="135">
        <v>12.554246745195288</v>
      </c>
      <c r="M9" s="136">
        <v>9.377906976744185</v>
      </c>
      <c r="N9" s="136">
        <v>10.058171745152354</v>
      </c>
    </row>
    <row r="10" spans="1:14" s="137" customFormat="1" ht="12" customHeight="1">
      <c r="A10" s="130" t="s">
        <v>191</v>
      </c>
      <c r="B10" s="131"/>
      <c r="C10" s="132">
        <v>239</v>
      </c>
      <c r="D10" s="133" t="s">
        <v>365</v>
      </c>
      <c r="E10" s="132">
        <v>261</v>
      </c>
      <c r="F10" s="133" t="s">
        <v>365</v>
      </c>
      <c r="G10" s="135">
        <v>9.2</v>
      </c>
      <c r="H10" s="132">
        <v>2551</v>
      </c>
      <c r="I10" s="133" t="s">
        <v>365</v>
      </c>
      <c r="J10" s="132">
        <v>2947</v>
      </c>
      <c r="K10" s="133" t="s">
        <v>365</v>
      </c>
      <c r="L10" s="135">
        <v>15.5</v>
      </c>
      <c r="M10" s="136">
        <v>10.7</v>
      </c>
      <c r="N10" s="136">
        <v>11.3</v>
      </c>
    </row>
    <row r="11" spans="1:14" ht="12" customHeight="1">
      <c r="A11" s="138"/>
      <c r="B11" s="144" t="s">
        <v>191</v>
      </c>
      <c r="C11" s="145">
        <v>239</v>
      </c>
      <c r="D11" s="146" t="s">
        <v>365</v>
      </c>
      <c r="E11" s="145">
        <v>261</v>
      </c>
      <c r="F11" s="146" t="s">
        <v>365</v>
      </c>
      <c r="G11" s="147">
        <v>9.2</v>
      </c>
      <c r="H11" s="145">
        <v>2551</v>
      </c>
      <c r="I11" s="146" t="s">
        <v>365</v>
      </c>
      <c r="J11" s="145">
        <v>2947</v>
      </c>
      <c r="K11" s="146" t="s">
        <v>365</v>
      </c>
      <c r="L11" s="147">
        <v>15.5</v>
      </c>
      <c r="M11" s="148">
        <v>10.7</v>
      </c>
      <c r="N11" s="148">
        <v>11.3</v>
      </c>
    </row>
    <row r="12" spans="1:14" ht="7.5" customHeight="1">
      <c r="A12" s="138"/>
      <c r="B12" s="144"/>
      <c r="C12" s="140"/>
      <c r="D12" s="141"/>
      <c r="E12" s="140"/>
      <c r="F12" s="141"/>
      <c r="G12" s="142"/>
      <c r="H12" s="140"/>
      <c r="I12" s="141"/>
      <c r="J12" s="140"/>
      <c r="K12" s="141"/>
      <c r="L12" s="142"/>
      <c r="M12" s="143"/>
      <c r="N12" s="143"/>
    </row>
    <row r="13" spans="1:14" s="137" customFormat="1" ht="12" customHeight="1">
      <c r="A13" s="130" t="s">
        <v>192</v>
      </c>
      <c r="B13" s="131"/>
      <c r="C13" s="132">
        <v>77</v>
      </c>
      <c r="D13" s="133" t="s">
        <v>366</v>
      </c>
      <c r="E13" s="132">
        <v>74</v>
      </c>
      <c r="F13" s="133" t="s">
        <v>366</v>
      </c>
      <c r="G13" s="135">
        <v>-3.9</v>
      </c>
      <c r="H13" s="132">
        <v>553</v>
      </c>
      <c r="I13" s="133" t="s">
        <v>366</v>
      </c>
      <c r="J13" s="132">
        <v>547</v>
      </c>
      <c r="K13" s="133" t="s">
        <v>366</v>
      </c>
      <c r="L13" s="135">
        <v>-1.1</v>
      </c>
      <c r="M13" s="136">
        <v>7.2</v>
      </c>
      <c r="N13" s="136">
        <v>7.4</v>
      </c>
    </row>
    <row r="14" spans="1:14" ht="12" customHeight="1">
      <c r="A14" s="138"/>
      <c r="B14" s="144" t="s">
        <v>192</v>
      </c>
      <c r="C14" s="145">
        <v>77</v>
      </c>
      <c r="D14" s="146" t="s">
        <v>366</v>
      </c>
      <c r="E14" s="145">
        <v>74</v>
      </c>
      <c r="F14" s="146" t="s">
        <v>366</v>
      </c>
      <c r="G14" s="147">
        <v>-3.9</v>
      </c>
      <c r="H14" s="145">
        <v>553</v>
      </c>
      <c r="I14" s="146" t="s">
        <v>366</v>
      </c>
      <c r="J14" s="145">
        <v>547</v>
      </c>
      <c r="K14" s="146" t="s">
        <v>366</v>
      </c>
      <c r="L14" s="147">
        <v>-1.1</v>
      </c>
      <c r="M14" s="148">
        <v>7.2</v>
      </c>
      <c r="N14" s="148">
        <v>7.4</v>
      </c>
    </row>
    <row r="15" spans="1:14" ht="7.5" customHeight="1">
      <c r="A15" s="138"/>
      <c r="B15" s="144"/>
      <c r="C15" s="140"/>
      <c r="D15" s="141"/>
      <c r="E15" s="140"/>
      <c r="F15" s="141"/>
      <c r="G15" s="142"/>
      <c r="H15" s="140"/>
      <c r="I15" s="141"/>
      <c r="J15" s="140"/>
      <c r="K15" s="141"/>
      <c r="L15" s="142"/>
      <c r="M15" s="143"/>
      <c r="N15" s="143"/>
    </row>
    <row r="16" spans="1:14" s="137" customFormat="1" ht="12" customHeight="1">
      <c r="A16" s="130" t="s">
        <v>193</v>
      </c>
      <c r="B16" s="131"/>
      <c r="C16" s="132">
        <v>28</v>
      </c>
      <c r="D16" s="133" t="s">
        <v>354</v>
      </c>
      <c r="E16" s="132">
        <v>26</v>
      </c>
      <c r="F16" s="133" t="s">
        <v>354</v>
      </c>
      <c r="G16" s="135">
        <v>-7.1</v>
      </c>
      <c r="H16" s="132">
        <v>122</v>
      </c>
      <c r="I16" s="133" t="s">
        <v>354</v>
      </c>
      <c r="J16" s="132">
        <v>137</v>
      </c>
      <c r="K16" s="133" t="s">
        <v>354</v>
      </c>
      <c r="L16" s="135">
        <v>12.3</v>
      </c>
      <c r="M16" s="136">
        <v>4.4</v>
      </c>
      <c r="N16" s="136">
        <v>5.3</v>
      </c>
    </row>
    <row r="17" spans="1:14" ht="12" customHeight="1">
      <c r="A17" s="138"/>
      <c r="B17" s="144" t="s">
        <v>193</v>
      </c>
      <c r="C17" s="145">
        <v>1</v>
      </c>
      <c r="D17" s="146" t="s">
        <v>354</v>
      </c>
      <c r="E17" s="145">
        <v>3</v>
      </c>
      <c r="F17" s="146" t="s">
        <v>354</v>
      </c>
      <c r="G17" s="147">
        <v>200</v>
      </c>
      <c r="H17" s="145">
        <v>9</v>
      </c>
      <c r="I17" s="146" t="s">
        <v>354</v>
      </c>
      <c r="J17" s="145">
        <v>58</v>
      </c>
      <c r="K17" s="146" t="s">
        <v>354</v>
      </c>
      <c r="L17" s="147">
        <v>544.4</v>
      </c>
      <c r="M17" s="148">
        <v>9</v>
      </c>
      <c r="N17" s="148">
        <v>19.3</v>
      </c>
    </row>
    <row r="18" spans="1:14" ht="12" customHeight="1">
      <c r="A18" s="138"/>
      <c r="B18" s="144" t="s">
        <v>194</v>
      </c>
      <c r="C18" s="145">
        <v>27</v>
      </c>
      <c r="D18" s="146" t="s">
        <v>367</v>
      </c>
      <c r="E18" s="145">
        <v>23</v>
      </c>
      <c r="F18" s="146" t="s">
        <v>367</v>
      </c>
      <c r="G18" s="147">
        <v>-14.8</v>
      </c>
      <c r="H18" s="145">
        <v>113</v>
      </c>
      <c r="I18" s="146" t="s">
        <v>367</v>
      </c>
      <c r="J18" s="145">
        <v>79</v>
      </c>
      <c r="K18" s="146" t="s">
        <v>367</v>
      </c>
      <c r="L18" s="147">
        <v>-30.1</v>
      </c>
      <c r="M18" s="148">
        <v>4.2</v>
      </c>
      <c r="N18" s="148">
        <v>3.4</v>
      </c>
    </row>
    <row r="19" spans="1:14" ht="7.5" customHeight="1">
      <c r="A19" s="138"/>
      <c r="B19" s="139"/>
      <c r="C19" s="140"/>
      <c r="D19" s="141"/>
      <c r="E19" s="140"/>
      <c r="F19" s="141"/>
      <c r="G19" s="142"/>
      <c r="H19" s="140"/>
      <c r="I19" s="141"/>
      <c r="J19" s="140"/>
      <c r="K19" s="141"/>
      <c r="L19" s="142"/>
      <c r="M19" s="143"/>
      <c r="N19" s="143"/>
    </row>
    <row r="20" spans="1:14" s="137" customFormat="1" ht="12" customHeight="1">
      <c r="A20" s="130" t="s">
        <v>118</v>
      </c>
      <c r="B20" s="131"/>
      <c r="C20" s="132">
        <v>70177</v>
      </c>
      <c r="D20" s="135">
        <v>1000</v>
      </c>
      <c r="E20" s="132">
        <v>65435</v>
      </c>
      <c r="F20" s="135">
        <v>1000</v>
      </c>
      <c r="G20" s="135">
        <v>-6.757199652307737</v>
      </c>
      <c r="H20" s="132">
        <v>566484</v>
      </c>
      <c r="I20" s="135">
        <v>1000</v>
      </c>
      <c r="J20" s="132">
        <v>538337</v>
      </c>
      <c r="K20" s="135">
        <v>1000</v>
      </c>
      <c r="L20" s="135">
        <v>-4.968719328348197</v>
      </c>
      <c r="M20" s="136">
        <v>8.072217393163003</v>
      </c>
      <c r="N20" s="136">
        <v>8.227049744020784</v>
      </c>
    </row>
    <row r="21" spans="1:14" s="137" customFormat="1" ht="12" customHeight="1">
      <c r="A21" s="130" t="s">
        <v>119</v>
      </c>
      <c r="B21" s="131"/>
      <c r="C21" s="132">
        <v>69525</v>
      </c>
      <c r="D21" s="135">
        <v>990.7092067201505</v>
      </c>
      <c r="E21" s="132">
        <v>64834</v>
      </c>
      <c r="F21" s="135">
        <v>990.8153129059372</v>
      </c>
      <c r="G21" s="135">
        <v>-6.747213232650126</v>
      </c>
      <c r="H21" s="132">
        <v>544777</v>
      </c>
      <c r="I21" s="135">
        <v>961.6811772265412</v>
      </c>
      <c r="J21" s="132">
        <v>517465</v>
      </c>
      <c r="K21" s="135">
        <v>961.2287470487817</v>
      </c>
      <c r="L21" s="135">
        <v>-5.0134275125418295</v>
      </c>
      <c r="M21" s="136">
        <v>7.835699388709098</v>
      </c>
      <c r="N21" s="136">
        <v>7.981383224851158</v>
      </c>
    </row>
    <row r="22" spans="1:14" ht="7.5" customHeight="1">
      <c r="A22" s="149"/>
      <c r="B22" s="144"/>
      <c r="C22" s="145"/>
      <c r="D22" s="147"/>
      <c r="E22" s="145"/>
      <c r="F22" s="147"/>
      <c r="G22" s="147"/>
      <c r="H22" s="145"/>
      <c r="I22" s="147"/>
      <c r="J22" s="145"/>
      <c r="K22" s="147"/>
      <c r="L22" s="147"/>
      <c r="M22" s="148"/>
      <c r="N22" s="148"/>
    </row>
    <row r="23" spans="1:14" s="137" customFormat="1" ht="12" customHeight="1">
      <c r="A23" s="130" t="s">
        <v>76</v>
      </c>
      <c r="B23" s="131"/>
      <c r="C23" s="132">
        <v>69</v>
      </c>
      <c r="D23" s="135">
        <v>0.9832281231742594</v>
      </c>
      <c r="E23" s="132">
        <v>48</v>
      </c>
      <c r="F23" s="135">
        <v>0.7335523802246504</v>
      </c>
      <c r="G23" s="135">
        <v>-30.434782608695656</v>
      </c>
      <c r="H23" s="132">
        <v>852</v>
      </c>
      <c r="I23" s="135">
        <v>1.5040142351769865</v>
      </c>
      <c r="J23" s="132">
        <v>451</v>
      </c>
      <c r="K23" s="135">
        <v>0.8377651916921928</v>
      </c>
      <c r="L23" s="135">
        <v>-47.06572769953052</v>
      </c>
      <c r="M23" s="136">
        <v>12.347826086956522</v>
      </c>
      <c r="N23" s="136">
        <v>9.395833333333334</v>
      </c>
    </row>
    <row r="24" spans="1:14" ht="12" customHeight="1">
      <c r="A24" s="149"/>
      <c r="B24" s="144" t="s">
        <v>76</v>
      </c>
      <c r="C24" s="146">
        <v>69</v>
      </c>
      <c r="D24" s="150">
        <v>0.9832281231742594</v>
      </c>
      <c r="E24" s="146">
        <v>48</v>
      </c>
      <c r="F24" s="150">
        <v>0.7335523802246504</v>
      </c>
      <c r="G24" s="147">
        <v>-30.434782608695656</v>
      </c>
      <c r="H24" s="151">
        <v>852</v>
      </c>
      <c r="I24" s="152">
        <v>1.5040142351769865</v>
      </c>
      <c r="J24" s="151">
        <v>451</v>
      </c>
      <c r="K24" s="152">
        <v>0.8377651916921928</v>
      </c>
      <c r="L24" s="147">
        <v>-47.06572769953052</v>
      </c>
      <c r="M24" s="153">
        <v>12.347826086956522</v>
      </c>
      <c r="N24" s="153">
        <v>9.395833333333334</v>
      </c>
    </row>
    <row r="25" spans="1:14" ht="7.5" customHeight="1">
      <c r="A25" s="149"/>
      <c r="B25" s="144"/>
      <c r="C25" s="145"/>
      <c r="D25" s="147"/>
      <c r="E25" s="145"/>
      <c r="F25" s="147"/>
      <c r="G25" s="147"/>
      <c r="H25" s="145"/>
      <c r="I25" s="147"/>
      <c r="J25" s="145"/>
      <c r="K25" s="147"/>
      <c r="L25" s="147"/>
      <c r="M25" s="148"/>
      <c r="N25" s="148"/>
    </row>
    <row r="26" spans="1:14" s="137" customFormat="1" ht="12" customHeight="1">
      <c r="A26" s="130" t="s">
        <v>77</v>
      </c>
      <c r="B26" s="131"/>
      <c r="C26" s="132">
        <v>8515</v>
      </c>
      <c r="D26" s="135">
        <v>121.33605027288142</v>
      </c>
      <c r="E26" s="132">
        <v>7665</v>
      </c>
      <c r="F26" s="135">
        <v>117.13914571712387</v>
      </c>
      <c r="G26" s="135">
        <v>-9.982384028185555</v>
      </c>
      <c r="H26" s="132">
        <v>64039</v>
      </c>
      <c r="I26" s="135">
        <v>113.0464408526984</v>
      </c>
      <c r="J26" s="132">
        <v>50551</v>
      </c>
      <c r="K26" s="135">
        <v>93.90214679652337</v>
      </c>
      <c r="L26" s="135">
        <v>-21.062165243055013</v>
      </c>
      <c r="M26" s="136">
        <v>7.520728126834997</v>
      </c>
      <c r="N26" s="136">
        <v>6.595042400521852</v>
      </c>
    </row>
    <row r="27" spans="1:14" ht="12" customHeight="1">
      <c r="A27" s="149"/>
      <c r="B27" s="144" t="s">
        <v>120</v>
      </c>
      <c r="C27" s="145">
        <v>3363</v>
      </c>
      <c r="D27" s="147">
        <v>47.92168374253673</v>
      </c>
      <c r="E27" s="145">
        <v>3097</v>
      </c>
      <c r="F27" s="147">
        <v>47.329410865744634</v>
      </c>
      <c r="G27" s="147">
        <v>-7.909604519774012</v>
      </c>
      <c r="H27" s="145">
        <v>35996</v>
      </c>
      <c r="I27" s="147">
        <v>63.54283616130377</v>
      </c>
      <c r="J27" s="145">
        <v>26802</v>
      </c>
      <c r="K27" s="147">
        <v>49.78665779985399</v>
      </c>
      <c r="L27" s="147">
        <v>-25.54172685853984</v>
      </c>
      <c r="M27" s="148">
        <v>10.703538507285161</v>
      </c>
      <c r="N27" s="148">
        <v>8.654181465934776</v>
      </c>
    </row>
    <row r="28" spans="1:14" ht="12" customHeight="1">
      <c r="A28" s="149"/>
      <c r="B28" s="144" t="s">
        <v>196</v>
      </c>
      <c r="C28" s="145">
        <v>3658</v>
      </c>
      <c r="D28" s="147">
        <v>52.1253402111803</v>
      </c>
      <c r="E28" s="145">
        <v>3130</v>
      </c>
      <c r="F28" s="147">
        <v>47.83372812714908</v>
      </c>
      <c r="G28" s="147">
        <v>-14.434117003827229</v>
      </c>
      <c r="H28" s="145">
        <v>14919</v>
      </c>
      <c r="I28" s="147">
        <v>26.336136589912513</v>
      </c>
      <c r="J28" s="145">
        <v>12366</v>
      </c>
      <c r="K28" s="147">
        <v>22.970741375755335</v>
      </c>
      <c r="L28" s="147">
        <v>-17.112406997788053</v>
      </c>
      <c r="M28" s="148">
        <v>4.0784581738655</v>
      </c>
      <c r="N28" s="148">
        <v>3.9507987220447283</v>
      </c>
    </row>
    <row r="29" spans="1:14" ht="12" customHeight="1">
      <c r="A29" s="149"/>
      <c r="B29" s="144" t="s">
        <v>121</v>
      </c>
      <c r="C29" s="145">
        <v>1494</v>
      </c>
      <c r="D29" s="147">
        <v>21.2890263191644</v>
      </c>
      <c r="E29" s="145">
        <v>1438</v>
      </c>
      <c r="F29" s="147">
        <v>21.97600672423015</v>
      </c>
      <c r="G29" s="147">
        <v>-3.748326639892905</v>
      </c>
      <c r="H29" s="145">
        <v>13124</v>
      </c>
      <c r="I29" s="147">
        <v>23.167468101482125</v>
      </c>
      <c r="J29" s="145">
        <v>11383</v>
      </c>
      <c r="K29" s="147">
        <v>21.14474762091404</v>
      </c>
      <c r="L29" s="147">
        <v>-13.265772630295642</v>
      </c>
      <c r="M29" s="148">
        <v>8.784471218206159</v>
      </c>
      <c r="N29" s="148">
        <v>7.915855354659249</v>
      </c>
    </row>
    <row r="30" spans="1:14" ht="7.5" customHeight="1">
      <c r="A30" s="154"/>
      <c r="B30" s="155"/>
      <c r="C30" s="145"/>
      <c r="D30" s="147"/>
      <c r="E30" s="145"/>
      <c r="F30" s="147"/>
      <c r="G30" s="147"/>
      <c r="H30" s="145"/>
      <c r="I30" s="147"/>
      <c r="J30" s="145"/>
      <c r="K30" s="147"/>
      <c r="L30" s="147"/>
      <c r="M30" s="148"/>
      <c r="N30" s="148"/>
    </row>
    <row r="31" spans="1:14" s="137" customFormat="1" ht="12" customHeight="1">
      <c r="A31" s="156" t="s">
        <v>78</v>
      </c>
      <c r="B31" s="157"/>
      <c r="C31" s="132">
        <v>6833</v>
      </c>
      <c r="D31" s="135">
        <v>97.36808356014079</v>
      </c>
      <c r="E31" s="132">
        <v>6012</v>
      </c>
      <c r="F31" s="135">
        <v>91.87743562313747</v>
      </c>
      <c r="G31" s="135">
        <v>-12.015220254646568</v>
      </c>
      <c r="H31" s="132">
        <v>131101</v>
      </c>
      <c r="I31" s="135">
        <v>231.42930780039683</v>
      </c>
      <c r="J31" s="132">
        <v>119147</v>
      </c>
      <c r="K31" s="135">
        <v>221.32418912317007</v>
      </c>
      <c r="L31" s="135">
        <v>-9.118160807316496</v>
      </c>
      <c r="M31" s="136">
        <v>19.186448119420458</v>
      </c>
      <c r="N31" s="136">
        <v>19.818196939454424</v>
      </c>
    </row>
    <row r="32" spans="1:14" ht="12" customHeight="1">
      <c r="A32" s="158"/>
      <c r="B32" s="159" t="s">
        <v>122</v>
      </c>
      <c r="C32" s="145">
        <v>843</v>
      </c>
      <c r="D32" s="147">
        <v>12.01248272225943</v>
      </c>
      <c r="E32" s="145">
        <v>822</v>
      </c>
      <c r="F32" s="147">
        <v>12.562084511347138</v>
      </c>
      <c r="G32" s="147">
        <v>-2.491103202846975</v>
      </c>
      <c r="H32" s="145">
        <v>16543</v>
      </c>
      <c r="I32" s="147">
        <v>29.202943066353154</v>
      </c>
      <c r="J32" s="145">
        <v>15234</v>
      </c>
      <c r="K32" s="147">
        <v>28.298259268822317</v>
      </c>
      <c r="L32" s="147">
        <v>-7.9127123254548755</v>
      </c>
      <c r="M32" s="148">
        <v>19.62396204033215</v>
      </c>
      <c r="N32" s="148">
        <v>18.532846715328468</v>
      </c>
    </row>
    <row r="33" spans="1:14" ht="12" customHeight="1">
      <c r="A33" s="158"/>
      <c r="B33" s="159" t="s">
        <v>123</v>
      </c>
      <c r="C33" s="145">
        <v>115</v>
      </c>
      <c r="D33" s="147">
        <v>1.6387135386237657</v>
      </c>
      <c r="E33" s="145">
        <v>120</v>
      </c>
      <c r="F33" s="147">
        <v>1.833880950561626</v>
      </c>
      <c r="G33" s="147">
        <v>4.3478260869565215</v>
      </c>
      <c r="H33" s="145">
        <v>2359</v>
      </c>
      <c r="I33" s="147">
        <v>4.164283545519379</v>
      </c>
      <c r="J33" s="145">
        <v>2402</v>
      </c>
      <c r="K33" s="147">
        <v>4.461889114067954</v>
      </c>
      <c r="L33" s="147">
        <v>1.8228062738448496</v>
      </c>
      <c r="M33" s="148">
        <v>20.51304347826087</v>
      </c>
      <c r="N33" s="148">
        <v>20.016666666666666</v>
      </c>
    </row>
    <row r="34" spans="1:14" ht="24" customHeight="1">
      <c r="A34" s="160"/>
      <c r="B34" s="144" t="s">
        <v>124</v>
      </c>
      <c r="C34" s="145">
        <v>325</v>
      </c>
      <c r="D34" s="147">
        <v>4.631146956980207</v>
      </c>
      <c r="E34" s="145">
        <v>256</v>
      </c>
      <c r="F34" s="147">
        <v>3.912279361198136</v>
      </c>
      <c r="G34" s="147">
        <v>-21.23076923076923</v>
      </c>
      <c r="H34" s="145">
        <v>2471</v>
      </c>
      <c r="I34" s="147">
        <v>4.361994336998044</v>
      </c>
      <c r="J34" s="145">
        <v>1839</v>
      </c>
      <c r="K34" s="147">
        <v>3.4160758038180545</v>
      </c>
      <c r="L34" s="147">
        <v>-25.576689599352488</v>
      </c>
      <c r="M34" s="148">
        <v>7.603076923076923</v>
      </c>
      <c r="N34" s="148">
        <v>7.18359375</v>
      </c>
    </row>
    <row r="35" spans="1:14" ht="12" customHeight="1">
      <c r="A35" s="158"/>
      <c r="B35" s="159" t="s">
        <v>125</v>
      </c>
      <c r="C35" s="145">
        <v>658</v>
      </c>
      <c r="D35" s="147">
        <v>9.37629137751685</v>
      </c>
      <c r="E35" s="145">
        <v>480</v>
      </c>
      <c r="F35" s="147">
        <v>7.335523802246504</v>
      </c>
      <c r="G35" s="147">
        <v>-27.0516717325228</v>
      </c>
      <c r="H35" s="145">
        <v>12517</v>
      </c>
      <c r="I35" s="147">
        <v>22.09594622266472</v>
      </c>
      <c r="J35" s="145">
        <v>9246</v>
      </c>
      <c r="K35" s="147">
        <v>17.175115215933516</v>
      </c>
      <c r="L35" s="147">
        <v>-26.132459854597744</v>
      </c>
      <c r="M35" s="148">
        <v>19.022796352583587</v>
      </c>
      <c r="N35" s="148">
        <v>19.2625</v>
      </c>
    </row>
    <row r="36" spans="1:14" ht="12" customHeight="1">
      <c r="A36" s="158"/>
      <c r="B36" s="161" t="s">
        <v>126</v>
      </c>
      <c r="C36" s="145">
        <v>340</v>
      </c>
      <c r="D36" s="147">
        <v>4.844892201148525</v>
      </c>
      <c r="E36" s="145">
        <v>258</v>
      </c>
      <c r="F36" s="147">
        <v>3.942844043707496</v>
      </c>
      <c r="G36" s="147">
        <v>-24.11764705882353</v>
      </c>
      <c r="H36" s="145">
        <v>2326</v>
      </c>
      <c r="I36" s="147">
        <v>4.106029473030129</v>
      </c>
      <c r="J36" s="145">
        <v>1811</v>
      </c>
      <c r="K36" s="147">
        <v>3.364063774178628</v>
      </c>
      <c r="L36" s="147">
        <v>-22.141014617368874</v>
      </c>
      <c r="M36" s="148">
        <v>6.841176470588235</v>
      </c>
      <c r="N36" s="148">
        <v>7.01937984496124</v>
      </c>
    </row>
    <row r="37" spans="1:14" ht="12" customHeight="1">
      <c r="A37" s="158"/>
      <c r="B37" s="159" t="s">
        <v>127</v>
      </c>
      <c r="C37" s="145">
        <v>641</v>
      </c>
      <c r="D37" s="147">
        <v>9.134046767459424</v>
      </c>
      <c r="E37" s="145">
        <v>495</v>
      </c>
      <c r="F37" s="147">
        <v>7.564758921066708</v>
      </c>
      <c r="G37" s="147">
        <v>-22.776911076443056</v>
      </c>
      <c r="H37" s="145">
        <v>3635</v>
      </c>
      <c r="I37" s="147">
        <v>6.416774348437026</v>
      </c>
      <c r="J37" s="145">
        <v>3170</v>
      </c>
      <c r="K37" s="147">
        <v>5.8885047841779405</v>
      </c>
      <c r="L37" s="147">
        <v>-12.792297111416781</v>
      </c>
      <c r="M37" s="148">
        <v>5.670826833073323</v>
      </c>
      <c r="N37" s="148">
        <v>6.404040404040404</v>
      </c>
    </row>
    <row r="38" spans="1:14" ht="12" customHeight="1">
      <c r="A38" s="158"/>
      <c r="B38" s="159" t="s">
        <v>128</v>
      </c>
      <c r="C38" s="145">
        <v>105</v>
      </c>
      <c r="D38" s="147">
        <v>1.4962167091782208</v>
      </c>
      <c r="E38" s="145">
        <v>94</v>
      </c>
      <c r="F38" s="147">
        <v>1.4365400779399404</v>
      </c>
      <c r="G38" s="147">
        <v>-10.476190476190476</v>
      </c>
      <c r="H38" s="145">
        <v>1460</v>
      </c>
      <c r="I38" s="147">
        <v>2.57730138891831</v>
      </c>
      <c r="J38" s="145">
        <v>1373</v>
      </c>
      <c r="K38" s="147">
        <v>2.550447024819026</v>
      </c>
      <c r="L38" s="147">
        <v>-5.9589041095890405</v>
      </c>
      <c r="M38" s="148">
        <v>13.904761904761905</v>
      </c>
      <c r="N38" s="148">
        <v>14.606382978723405</v>
      </c>
    </row>
    <row r="39" spans="1:14" ht="12" customHeight="1">
      <c r="A39" s="158"/>
      <c r="B39" s="159" t="s">
        <v>129</v>
      </c>
      <c r="C39" s="145">
        <v>325</v>
      </c>
      <c r="D39" s="147">
        <v>4.631146956980207</v>
      </c>
      <c r="E39" s="145">
        <v>272</v>
      </c>
      <c r="F39" s="147">
        <v>4.156796821273019</v>
      </c>
      <c r="G39" s="147">
        <v>-16.307692307692307</v>
      </c>
      <c r="H39" s="145">
        <v>3661</v>
      </c>
      <c r="I39" s="147">
        <v>6.462671496458858</v>
      </c>
      <c r="J39" s="145">
        <v>3126</v>
      </c>
      <c r="K39" s="147">
        <v>5.806771594744556</v>
      </c>
      <c r="L39" s="147">
        <v>-14.613493580988802</v>
      </c>
      <c r="M39" s="148">
        <v>11.264615384615384</v>
      </c>
      <c r="N39" s="148">
        <v>11.492647058823529</v>
      </c>
    </row>
    <row r="40" spans="1:14" ht="12" customHeight="1">
      <c r="A40" s="158"/>
      <c r="B40" s="159" t="s">
        <v>130</v>
      </c>
      <c r="C40" s="145">
        <v>53</v>
      </c>
      <c r="D40" s="147">
        <v>0.7552331960613876</v>
      </c>
      <c r="E40" s="145">
        <v>58</v>
      </c>
      <c r="F40" s="147">
        <v>0.8863757927714525</v>
      </c>
      <c r="G40" s="147">
        <v>9.433962264150944</v>
      </c>
      <c r="H40" s="145">
        <v>1837</v>
      </c>
      <c r="I40" s="147">
        <v>3.2428100352348874</v>
      </c>
      <c r="J40" s="145">
        <v>2114</v>
      </c>
      <c r="K40" s="147">
        <v>3.9269082377767086</v>
      </c>
      <c r="L40" s="147">
        <v>15.0789330430049</v>
      </c>
      <c r="M40" s="148">
        <v>34.660377358490564</v>
      </c>
      <c r="N40" s="148">
        <v>36.44827586206897</v>
      </c>
    </row>
    <row r="41" spans="1:14" ht="12" customHeight="1">
      <c r="A41" s="158"/>
      <c r="B41" s="159" t="s">
        <v>131</v>
      </c>
      <c r="C41" s="145">
        <v>21</v>
      </c>
      <c r="D41" s="147">
        <v>0.29924334183564416</v>
      </c>
      <c r="E41" s="145">
        <v>19</v>
      </c>
      <c r="F41" s="147">
        <v>0.2903644838389241</v>
      </c>
      <c r="G41" s="147">
        <v>-9.523809523809524</v>
      </c>
      <c r="H41" s="145">
        <v>183</v>
      </c>
      <c r="I41" s="147">
        <v>0.3230453110767471</v>
      </c>
      <c r="J41" s="145">
        <v>146</v>
      </c>
      <c r="K41" s="147">
        <v>0.27120558311986726</v>
      </c>
      <c r="L41" s="147">
        <v>-20.21857923497268</v>
      </c>
      <c r="M41" s="148">
        <v>8.714285714285714</v>
      </c>
      <c r="N41" s="148">
        <v>7.684210526315789</v>
      </c>
    </row>
    <row r="42" spans="1:14" ht="12" customHeight="1">
      <c r="A42" s="158"/>
      <c r="B42" s="159" t="s">
        <v>132</v>
      </c>
      <c r="C42" s="145">
        <v>134</v>
      </c>
      <c r="D42" s="147">
        <v>1.909457514570301</v>
      </c>
      <c r="E42" s="145">
        <v>125</v>
      </c>
      <c r="F42" s="147">
        <v>1.9102926568350271</v>
      </c>
      <c r="G42" s="147">
        <v>-6.7164179104477615</v>
      </c>
      <c r="H42" s="145">
        <v>3428</v>
      </c>
      <c r="I42" s="147">
        <v>6.051362439186279</v>
      </c>
      <c r="J42" s="145">
        <v>3670</v>
      </c>
      <c r="K42" s="147">
        <v>6.81729102773913</v>
      </c>
      <c r="L42" s="147">
        <v>7.05950991831972</v>
      </c>
      <c r="M42" s="148">
        <v>25.582089552238806</v>
      </c>
      <c r="N42" s="148">
        <v>29.36</v>
      </c>
    </row>
    <row r="43" spans="1:14" ht="12" customHeight="1">
      <c r="A43" s="158"/>
      <c r="B43" s="159" t="s">
        <v>133</v>
      </c>
      <c r="C43" s="145">
        <v>31</v>
      </c>
      <c r="D43" s="147">
        <v>0.441740171281189</v>
      </c>
      <c r="E43" s="145">
        <v>28</v>
      </c>
      <c r="F43" s="147">
        <v>0.42790555513104606</v>
      </c>
      <c r="G43" s="147">
        <v>-9.67741935483871</v>
      </c>
      <c r="H43" s="145">
        <v>515</v>
      </c>
      <c r="I43" s="147">
        <v>0.9091165858170751</v>
      </c>
      <c r="J43" s="145">
        <v>543</v>
      </c>
      <c r="K43" s="147">
        <v>1.0086618605074515</v>
      </c>
      <c r="L43" s="147">
        <v>5.436893203883495</v>
      </c>
      <c r="M43" s="148">
        <v>16.612903225806452</v>
      </c>
      <c r="N43" s="148">
        <v>19.392857142857142</v>
      </c>
    </row>
    <row r="44" spans="1:14" ht="12" customHeight="1">
      <c r="A44" s="158"/>
      <c r="B44" s="159" t="s">
        <v>134</v>
      </c>
      <c r="C44" s="145">
        <v>112</v>
      </c>
      <c r="D44" s="147">
        <v>1.5959644897901022</v>
      </c>
      <c r="E44" s="145">
        <v>77</v>
      </c>
      <c r="F44" s="147">
        <v>1.1767402766103767</v>
      </c>
      <c r="G44" s="147">
        <v>-31.25</v>
      </c>
      <c r="H44" s="145">
        <v>1336</v>
      </c>
      <c r="I44" s="147">
        <v>2.3584072983526454</v>
      </c>
      <c r="J44" s="145">
        <v>1099</v>
      </c>
      <c r="K44" s="147">
        <v>2.0414721633474944</v>
      </c>
      <c r="L44" s="147">
        <v>-17.739520958083833</v>
      </c>
      <c r="M44" s="148">
        <v>11.928571428571429</v>
      </c>
      <c r="N44" s="148">
        <v>14.272727272727273</v>
      </c>
    </row>
    <row r="45" spans="1:14" ht="12" customHeight="1">
      <c r="A45" s="158"/>
      <c r="B45" s="159" t="s">
        <v>135</v>
      </c>
      <c r="C45" s="145">
        <v>219</v>
      </c>
      <c r="D45" s="147">
        <v>3.120680564857432</v>
      </c>
      <c r="E45" s="145">
        <v>210</v>
      </c>
      <c r="F45" s="147">
        <v>3.2092916634828454</v>
      </c>
      <c r="G45" s="147">
        <v>-4.10958904109589</v>
      </c>
      <c r="H45" s="145">
        <v>4392</v>
      </c>
      <c r="I45" s="147">
        <v>7.753087465841931</v>
      </c>
      <c r="J45" s="145">
        <v>3911</v>
      </c>
      <c r="K45" s="147">
        <v>7.264965997135623</v>
      </c>
      <c r="L45" s="147">
        <v>-10.951730418943534</v>
      </c>
      <c r="M45" s="148">
        <v>20.054794520547944</v>
      </c>
      <c r="N45" s="148">
        <v>18.623809523809523</v>
      </c>
    </row>
    <row r="46" spans="1:14" ht="12" customHeight="1">
      <c r="A46" s="158"/>
      <c r="B46" s="159" t="s">
        <v>136</v>
      </c>
      <c r="C46" s="145">
        <v>60</v>
      </c>
      <c r="D46" s="147">
        <v>0.854980976673269</v>
      </c>
      <c r="E46" s="145">
        <v>69</v>
      </c>
      <c r="F46" s="147">
        <v>1.0544815465729351</v>
      </c>
      <c r="G46" s="147">
        <v>15</v>
      </c>
      <c r="H46" s="145">
        <v>1099</v>
      </c>
      <c r="I46" s="147">
        <v>1.940037141384399</v>
      </c>
      <c r="J46" s="145">
        <v>1157</v>
      </c>
      <c r="K46" s="147">
        <v>2.149211367600592</v>
      </c>
      <c r="L46" s="147">
        <v>5.277525022747953</v>
      </c>
      <c r="M46" s="148">
        <v>18.316666666666666</v>
      </c>
      <c r="N46" s="148">
        <v>16.768115942028984</v>
      </c>
    </row>
    <row r="47" spans="1:14" ht="12" customHeight="1">
      <c r="A47" s="158"/>
      <c r="B47" s="159" t="s">
        <v>137</v>
      </c>
      <c r="C47" s="145">
        <v>72</v>
      </c>
      <c r="D47" s="147">
        <v>1.025977172007923</v>
      </c>
      <c r="E47" s="145">
        <v>63</v>
      </c>
      <c r="F47" s="147">
        <v>0.9627874990448537</v>
      </c>
      <c r="G47" s="147">
        <v>-12.5</v>
      </c>
      <c r="H47" s="145">
        <v>1310</v>
      </c>
      <c r="I47" s="147">
        <v>2.3125101503308128</v>
      </c>
      <c r="J47" s="145">
        <v>1315</v>
      </c>
      <c r="K47" s="147">
        <v>2.4427078205659276</v>
      </c>
      <c r="L47" s="147">
        <v>0.38167938931297707</v>
      </c>
      <c r="M47" s="148">
        <v>18.194444444444443</v>
      </c>
      <c r="N47" s="148">
        <v>20.873015873015873</v>
      </c>
    </row>
    <row r="48" spans="1:14" ht="12" customHeight="1">
      <c r="A48" s="158"/>
      <c r="B48" s="159" t="s">
        <v>138</v>
      </c>
      <c r="C48" s="145">
        <v>617</v>
      </c>
      <c r="D48" s="147">
        <v>8.792054376790118</v>
      </c>
      <c r="E48" s="145">
        <v>573</v>
      </c>
      <c r="F48" s="147">
        <v>8.756781538931763</v>
      </c>
      <c r="G48" s="147">
        <v>-7.13128038897893</v>
      </c>
      <c r="H48" s="145">
        <v>5255</v>
      </c>
      <c r="I48" s="147">
        <v>9.276519725182</v>
      </c>
      <c r="J48" s="145">
        <v>5541</v>
      </c>
      <c r="K48" s="147">
        <v>10.2928091511451</v>
      </c>
      <c r="L48" s="147">
        <v>5.44243577545195</v>
      </c>
      <c r="M48" s="148">
        <v>8.517017828200972</v>
      </c>
      <c r="N48" s="148">
        <v>9.670157068062828</v>
      </c>
    </row>
    <row r="49" spans="1:14" ht="12" customHeight="1">
      <c r="A49" s="158"/>
      <c r="B49" s="159" t="s">
        <v>139</v>
      </c>
      <c r="C49" s="145">
        <v>728</v>
      </c>
      <c r="D49" s="147">
        <v>10.373769183635664</v>
      </c>
      <c r="E49" s="145">
        <v>722</v>
      </c>
      <c r="F49" s="147">
        <v>11.033850385879116</v>
      </c>
      <c r="G49" s="147">
        <v>-0.8241758241758242</v>
      </c>
      <c r="H49" s="145">
        <v>13032</v>
      </c>
      <c r="I49" s="147">
        <v>23.005062808481792</v>
      </c>
      <c r="J49" s="145">
        <v>14276</v>
      </c>
      <c r="K49" s="147">
        <v>26.51870482615908</v>
      </c>
      <c r="L49" s="147">
        <v>9.54573357888275</v>
      </c>
      <c r="M49" s="148">
        <v>17.9010989010989</v>
      </c>
      <c r="N49" s="148">
        <v>19.77285318559557</v>
      </c>
    </row>
    <row r="50" spans="1:14" ht="12" customHeight="1">
      <c r="A50" s="158"/>
      <c r="B50" s="159" t="s">
        <v>140</v>
      </c>
      <c r="C50" s="145">
        <v>294</v>
      </c>
      <c r="D50" s="147">
        <v>4.189406785699019</v>
      </c>
      <c r="E50" s="145">
        <v>255</v>
      </c>
      <c r="F50" s="147">
        <v>3.8969970199434556</v>
      </c>
      <c r="G50" s="147">
        <v>-13.26530612244898</v>
      </c>
      <c r="H50" s="145">
        <v>10744</v>
      </c>
      <c r="I50" s="147">
        <v>18.966113782560495</v>
      </c>
      <c r="J50" s="145">
        <v>9336</v>
      </c>
      <c r="K50" s="147">
        <v>17.342296739774525</v>
      </c>
      <c r="L50" s="147">
        <v>-13.104988830975428</v>
      </c>
      <c r="M50" s="148">
        <v>36.54421768707483</v>
      </c>
      <c r="N50" s="148">
        <v>36.61176470588235</v>
      </c>
    </row>
    <row r="51" spans="1:14" ht="12" customHeight="1">
      <c r="A51" s="158"/>
      <c r="B51" s="159" t="s">
        <v>197</v>
      </c>
      <c r="C51" s="145">
        <v>104</v>
      </c>
      <c r="D51" s="147">
        <v>1.4819670262336664</v>
      </c>
      <c r="E51" s="145">
        <v>98</v>
      </c>
      <c r="F51" s="147">
        <v>1.4976694429586614</v>
      </c>
      <c r="G51" s="147">
        <v>-5.769230769230769</v>
      </c>
      <c r="H51" s="145">
        <v>7968</v>
      </c>
      <c r="I51" s="147">
        <v>14.065710593767873</v>
      </c>
      <c r="J51" s="145">
        <v>7602</v>
      </c>
      <c r="K51" s="147">
        <v>14.121266047104323</v>
      </c>
      <c r="L51" s="147">
        <v>-4.593373493975903</v>
      </c>
      <c r="M51" s="148">
        <v>76.61538461538461</v>
      </c>
      <c r="N51" s="148">
        <v>77.57142857142857</v>
      </c>
    </row>
    <row r="52" spans="1:14" ht="12" customHeight="1">
      <c r="A52" s="158"/>
      <c r="B52" s="159" t="s">
        <v>198</v>
      </c>
      <c r="C52" s="145">
        <v>337</v>
      </c>
      <c r="D52" s="147">
        <v>4.802143152314861</v>
      </c>
      <c r="E52" s="145">
        <v>279</v>
      </c>
      <c r="F52" s="147">
        <v>4.26377321005578</v>
      </c>
      <c r="G52" s="147">
        <v>-17.210682492581604</v>
      </c>
      <c r="H52" s="145">
        <v>21922</v>
      </c>
      <c r="I52" s="147">
        <v>38.69835688210082</v>
      </c>
      <c r="J52" s="145">
        <v>17551</v>
      </c>
      <c r="K52" s="147">
        <v>32.60225472148487</v>
      </c>
      <c r="L52" s="147">
        <v>-19.938874190311104</v>
      </c>
      <c r="M52" s="148">
        <v>65.05044510385757</v>
      </c>
      <c r="N52" s="148">
        <v>62.90681003584229</v>
      </c>
    </row>
    <row r="53" spans="1:14" ht="12" customHeight="1">
      <c r="A53" s="158"/>
      <c r="B53" s="159" t="s">
        <v>141</v>
      </c>
      <c r="C53" s="145">
        <v>230</v>
      </c>
      <c r="D53" s="147">
        <v>3.2774270772475314</v>
      </c>
      <c r="E53" s="145">
        <v>213</v>
      </c>
      <c r="F53" s="147">
        <v>3.2551386872468866</v>
      </c>
      <c r="G53" s="147">
        <v>-7.391304347826087</v>
      </c>
      <c r="H53" s="145">
        <v>6381</v>
      </c>
      <c r="I53" s="147">
        <v>11.26421928951215</v>
      </c>
      <c r="J53" s="145">
        <v>6784</v>
      </c>
      <c r="K53" s="147">
        <v>12.601771752638216</v>
      </c>
      <c r="L53" s="147">
        <v>6.315624510264849</v>
      </c>
      <c r="M53" s="148">
        <v>27.743478260869566</v>
      </c>
      <c r="N53" s="148">
        <v>31.849765258215964</v>
      </c>
    </row>
    <row r="54" spans="1:14" ht="12" customHeight="1">
      <c r="A54" s="158"/>
      <c r="B54" s="159" t="s">
        <v>142</v>
      </c>
      <c r="C54" s="145">
        <v>115</v>
      </c>
      <c r="D54" s="147">
        <v>1.6387135386237657</v>
      </c>
      <c r="E54" s="145">
        <v>109</v>
      </c>
      <c r="F54" s="147">
        <v>1.6657751967601437</v>
      </c>
      <c r="G54" s="147">
        <v>-5.217391304347826</v>
      </c>
      <c r="H54" s="145">
        <v>4091</v>
      </c>
      <c r="I54" s="147">
        <v>7.221739713743018</v>
      </c>
      <c r="J54" s="145">
        <v>3579</v>
      </c>
      <c r="K54" s="147">
        <v>6.648251931410994</v>
      </c>
      <c r="L54" s="147">
        <v>-12.51527743827915</v>
      </c>
      <c r="M54" s="148">
        <v>35.573913043478264</v>
      </c>
      <c r="N54" s="148">
        <v>32.8348623853211</v>
      </c>
    </row>
    <row r="55" spans="1:14" ht="12" customHeight="1">
      <c r="A55" s="149"/>
      <c r="B55" s="144" t="s">
        <v>143</v>
      </c>
      <c r="C55" s="145">
        <v>354</v>
      </c>
      <c r="D55" s="147">
        <v>5.044387762372287</v>
      </c>
      <c r="E55" s="145">
        <v>317</v>
      </c>
      <c r="F55" s="147">
        <v>4.844502177733629</v>
      </c>
      <c r="G55" s="147">
        <v>-10.451977401129943</v>
      </c>
      <c r="H55" s="145">
        <v>2636</v>
      </c>
      <c r="I55" s="147">
        <v>4.653264699444291</v>
      </c>
      <c r="J55" s="145">
        <v>2322</v>
      </c>
      <c r="K55" s="147">
        <v>4.313283315098163</v>
      </c>
      <c r="L55" s="147">
        <v>-11.911987860394538</v>
      </c>
      <c r="M55" s="148">
        <v>7.446327683615819</v>
      </c>
      <c r="N55" s="148">
        <v>7.3249211356466875</v>
      </c>
    </row>
    <row r="56" spans="1:14" ht="7.5" customHeight="1">
      <c r="A56" s="149"/>
      <c r="B56" s="144"/>
      <c r="C56" s="145"/>
      <c r="D56" s="147"/>
      <c r="E56" s="145"/>
      <c r="F56" s="147"/>
      <c r="G56" s="147"/>
      <c r="H56" s="145"/>
      <c r="I56" s="147"/>
      <c r="J56" s="145"/>
      <c r="K56" s="147"/>
      <c r="L56" s="147"/>
      <c r="M56" s="148"/>
      <c r="N56" s="148"/>
    </row>
    <row r="57" spans="1:14" s="137" customFormat="1" ht="12" customHeight="1">
      <c r="A57" s="130" t="s">
        <v>79</v>
      </c>
      <c r="B57" s="131"/>
      <c r="C57" s="132">
        <v>163</v>
      </c>
      <c r="D57" s="135">
        <v>2.322698319962381</v>
      </c>
      <c r="E57" s="132">
        <v>135</v>
      </c>
      <c r="F57" s="135">
        <v>2.063116069381829</v>
      </c>
      <c r="G57" s="135">
        <v>-17.177914110429448</v>
      </c>
      <c r="H57" s="132">
        <v>2926</v>
      </c>
      <c r="I57" s="135">
        <v>5.16519442738012</v>
      </c>
      <c r="J57" s="132">
        <v>2631</v>
      </c>
      <c r="K57" s="135">
        <v>4.887273213618979</v>
      </c>
      <c r="L57" s="135">
        <v>-10.082023239917977</v>
      </c>
      <c r="M57" s="136">
        <v>17.950920245398773</v>
      </c>
      <c r="N57" s="136">
        <v>19.488888888888887</v>
      </c>
    </row>
    <row r="58" spans="1:14" ht="12" customHeight="1">
      <c r="A58" s="149"/>
      <c r="B58" s="144" t="s">
        <v>144</v>
      </c>
      <c r="C58" s="145">
        <v>26</v>
      </c>
      <c r="D58" s="147">
        <v>0.3704917565584166</v>
      </c>
      <c r="E58" s="145">
        <v>22</v>
      </c>
      <c r="F58" s="147">
        <v>0.33621150760296475</v>
      </c>
      <c r="G58" s="147">
        <v>-15.384615384615385</v>
      </c>
      <c r="H58" s="145">
        <v>1377</v>
      </c>
      <c r="I58" s="147">
        <v>2.430783570233228</v>
      </c>
      <c r="J58" s="145">
        <v>1159</v>
      </c>
      <c r="K58" s="147">
        <v>2.152926512574837</v>
      </c>
      <c r="L58" s="147">
        <v>-15.831517792302105</v>
      </c>
      <c r="M58" s="148">
        <v>52.96153846153846</v>
      </c>
      <c r="N58" s="148">
        <v>52.68181818181818</v>
      </c>
    </row>
    <row r="59" spans="1:14" ht="12" customHeight="1">
      <c r="A59" s="149"/>
      <c r="B59" s="144" t="s">
        <v>145</v>
      </c>
      <c r="C59" s="145">
        <v>14</v>
      </c>
      <c r="D59" s="147">
        <v>0.19949556122376277</v>
      </c>
      <c r="E59" s="145">
        <v>10</v>
      </c>
      <c r="F59" s="147">
        <v>0.15282341254680218</v>
      </c>
      <c r="G59" s="147">
        <v>-28.57142857142857</v>
      </c>
      <c r="H59" s="145">
        <v>289</v>
      </c>
      <c r="I59" s="147">
        <v>0.510164453011912</v>
      </c>
      <c r="J59" s="145">
        <v>245</v>
      </c>
      <c r="K59" s="147">
        <v>0.4551052593449828</v>
      </c>
      <c r="L59" s="147">
        <v>-15.22491349480969</v>
      </c>
      <c r="M59" s="148">
        <v>20.642857142857142</v>
      </c>
      <c r="N59" s="148">
        <v>24.5</v>
      </c>
    </row>
    <row r="60" spans="1:14" ht="12" customHeight="1">
      <c r="A60" s="149"/>
      <c r="B60" s="144" t="s">
        <v>146</v>
      </c>
      <c r="C60" s="151">
        <v>1</v>
      </c>
      <c r="D60" s="147">
        <v>0.014249682944554485</v>
      </c>
      <c r="E60" s="151">
        <v>1</v>
      </c>
      <c r="F60" s="147">
        <v>0.01528234125468022</v>
      </c>
      <c r="G60" s="150">
        <v>0</v>
      </c>
      <c r="H60" s="151">
        <v>10</v>
      </c>
      <c r="I60" s="147">
        <v>0.01765274923916651</v>
      </c>
      <c r="J60" s="151">
        <v>10</v>
      </c>
      <c r="K60" s="147">
        <v>0.018575724871223786</v>
      </c>
      <c r="L60" s="150">
        <v>0</v>
      </c>
      <c r="M60" s="153">
        <v>10</v>
      </c>
      <c r="N60" s="153">
        <v>10</v>
      </c>
    </row>
    <row r="61" spans="1:14" ht="12" customHeight="1">
      <c r="A61" s="149"/>
      <c r="B61" s="144" t="s">
        <v>147</v>
      </c>
      <c r="C61" s="145">
        <v>122</v>
      </c>
      <c r="D61" s="147">
        <v>1.738461319235647</v>
      </c>
      <c r="E61" s="145">
        <v>102</v>
      </c>
      <c r="F61" s="147">
        <v>1.5587988079773822</v>
      </c>
      <c r="G61" s="147">
        <v>-16.39344262295082</v>
      </c>
      <c r="H61" s="145">
        <v>1250</v>
      </c>
      <c r="I61" s="147">
        <v>2.2065936548958134</v>
      </c>
      <c r="J61" s="145">
        <v>1217</v>
      </c>
      <c r="K61" s="147">
        <v>2.2606657168279347</v>
      </c>
      <c r="L61" s="147">
        <v>-2.64</v>
      </c>
      <c r="M61" s="148">
        <v>10.245901639344263</v>
      </c>
      <c r="N61" s="148">
        <v>11.931372549019608</v>
      </c>
    </row>
    <row r="62" spans="1:14" ht="7.5" customHeight="1">
      <c r="A62" s="149"/>
      <c r="B62" s="144"/>
      <c r="C62" s="145"/>
      <c r="D62" s="147"/>
      <c r="E62" s="145"/>
      <c r="F62" s="147"/>
      <c r="G62" s="147"/>
      <c r="H62" s="145"/>
      <c r="I62" s="147"/>
      <c r="J62" s="145"/>
      <c r="K62" s="147"/>
      <c r="L62" s="147"/>
      <c r="M62" s="148"/>
      <c r="N62" s="148"/>
    </row>
    <row r="63" spans="1:14" s="137" customFormat="1" ht="12" customHeight="1">
      <c r="A63" s="130" t="s">
        <v>199</v>
      </c>
      <c r="B63" s="131"/>
      <c r="C63" s="132">
        <v>324</v>
      </c>
      <c r="D63" s="135">
        <v>4.616897274035653</v>
      </c>
      <c r="E63" s="132">
        <v>339</v>
      </c>
      <c r="F63" s="135">
        <v>5.180713685336594</v>
      </c>
      <c r="G63" s="135">
        <v>4.62962962962963</v>
      </c>
      <c r="H63" s="132">
        <v>5248</v>
      </c>
      <c r="I63" s="135">
        <v>9.264162800714583</v>
      </c>
      <c r="J63" s="132">
        <v>4920</v>
      </c>
      <c r="K63" s="135">
        <v>9.139256636642104</v>
      </c>
      <c r="L63" s="135">
        <v>-6.25</v>
      </c>
      <c r="M63" s="136">
        <v>16.19753086419753</v>
      </c>
      <c r="N63" s="136">
        <v>14.513274336283185</v>
      </c>
    </row>
    <row r="64" spans="1:14" ht="12" customHeight="1">
      <c r="A64" s="149"/>
      <c r="B64" s="144" t="s">
        <v>200</v>
      </c>
      <c r="C64" s="145">
        <v>96</v>
      </c>
      <c r="D64" s="147">
        <v>1.3679695626772304</v>
      </c>
      <c r="E64" s="145">
        <v>81</v>
      </c>
      <c r="F64" s="147">
        <v>1.2378696416290977</v>
      </c>
      <c r="G64" s="147">
        <v>-15.625</v>
      </c>
      <c r="H64" s="145">
        <v>1814</v>
      </c>
      <c r="I64" s="147">
        <v>3.2022087119848046</v>
      </c>
      <c r="J64" s="145">
        <v>1367</v>
      </c>
      <c r="K64" s="147">
        <v>2.539301589896292</v>
      </c>
      <c r="L64" s="147">
        <v>-24.64167585446527</v>
      </c>
      <c r="M64" s="148">
        <v>18.895833333333332</v>
      </c>
      <c r="N64" s="148">
        <v>16.876543209876544</v>
      </c>
    </row>
    <row r="65" spans="1:14" ht="12" customHeight="1">
      <c r="A65" s="149"/>
      <c r="B65" s="144" t="s">
        <v>201</v>
      </c>
      <c r="C65" s="145">
        <v>24</v>
      </c>
      <c r="D65" s="147">
        <v>0.3419923906693076</v>
      </c>
      <c r="E65" s="145">
        <v>23</v>
      </c>
      <c r="F65" s="147">
        <v>0.351493848857645</v>
      </c>
      <c r="G65" s="147">
        <v>-4.166666666666666</v>
      </c>
      <c r="H65" s="145">
        <v>780</v>
      </c>
      <c r="I65" s="147">
        <v>1.3769144406549876</v>
      </c>
      <c r="J65" s="145">
        <v>812</v>
      </c>
      <c r="K65" s="147">
        <v>1.5083488595433714</v>
      </c>
      <c r="L65" s="147">
        <v>4.102564102564102</v>
      </c>
      <c r="M65" s="148">
        <v>32.5</v>
      </c>
      <c r="N65" s="148">
        <v>35.30434782608695</v>
      </c>
    </row>
    <row r="66" spans="1:14" ht="12" customHeight="1">
      <c r="A66" s="149"/>
      <c r="B66" s="144" t="s">
        <v>202</v>
      </c>
      <c r="C66" s="145">
        <v>122</v>
      </c>
      <c r="D66" s="147">
        <v>1.738461319235647</v>
      </c>
      <c r="E66" s="145">
        <v>135</v>
      </c>
      <c r="F66" s="147">
        <v>2.063116069381829</v>
      </c>
      <c r="G66" s="147">
        <v>10.655737704918032</v>
      </c>
      <c r="H66" s="145">
        <v>1765</v>
      </c>
      <c r="I66" s="147">
        <v>3.1157102407128887</v>
      </c>
      <c r="J66" s="145">
        <v>1768</v>
      </c>
      <c r="K66" s="147">
        <v>3.2841881572323657</v>
      </c>
      <c r="L66" s="147">
        <v>0.16997167138810199</v>
      </c>
      <c r="M66" s="148">
        <v>14.467213114754099</v>
      </c>
      <c r="N66" s="148">
        <v>13.096296296296297</v>
      </c>
    </row>
    <row r="67" spans="1:14" ht="12" customHeight="1">
      <c r="A67" s="149"/>
      <c r="B67" s="144" t="s">
        <v>203</v>
      </c>
      <c r="C67" s="145">
        <v>2</v>
      </c>
      <c r="D67" s="147">
        <v>0.02849936588910897</v>
      </c>
      <c r="E67" s="145">
        <v>19</v>
      </c>
      <c r="F67" s="147">
        <v>0.2903644838389241</v>
      </c>
      <c r="G67" s="147">
        <v>850</v>
      </c>
      <c r="H67" s="145">
        <v>7</v>
      </c>
      <c r="I67" s="147">
        <v>0.012356924467416555</v>
      </c>
      <c r="J67" s="145">
        <v>93</v>
      </c>
      <c r="K67" s="147">
        <v>0.1727542413023812</v>
      </c>
      <c r="L67" s="147">
        <v>1228.5714285714287</v>
      </c>
      <c r="M67" s="148">
        <v>3.5</v>
      </c>
      <c r="N67" s="148">
        <v>4.894736842105263</v>
      </c>
    </row>
    <row r="68" spans="1:14" ht="12" customHeight="1">
      <c r="A68" s="149"/>
      <c r="B68" s="144" t="s">
        <v>204</v>
      </c>
      <c r="C68" s="145">
        <v>80</v>
      </c>
      <c r="D68" s="147">
        <v>1.1399746355643587</v>
      </c>
      <c r="E68" s="145">
        <v>81</v>
      </c>
      <c r="F68" s="147">
        <v>1.2378696416290977</v>
      </c>
      <c r="G68" s="147">
        <v>1.25</v>
      </c>
      <c r="H68" s="145">
        <v>882</v>
      </c>
      <c r="I68" s="147">
        <v>1.556972482894486</v>
      </c>
      <c r="J68" s="145">
        <v>880</v>
      </c>
      <c r="K68" s="147">
        <v>1.6346637886676934</v>
      </c>
      <c r="L68" s="147">
        <v>-0.22675736961451248</v>
      </c>
      <c r="M68" s="148">
        <v>11.025</v>
      </c>
      <c r="N68" s="148">
        <v>10.864197530864198</v>
      </c>
    </row>
    <row r="69" spans="1:14" ht="7.5" customHeight="1">
      <c r="A69" s="149"/>
      <c r="B69" s="144"/>
      <c r="C69" s="145"/>
      <c r="D69" s="147"/>
      <c r="E69" s="145"/>
      <c r="F69" s="147"/>
      <c r="G69" s="147"/>
      <c r="H69" s="145"/>
      <c r="I69" s="147"/>
      <c r="J69" s="145"/>
      <c r="K69" s="147"/>
      <c r="L69" s="147"/>
      <c r="M69" s="148"/>
      <c r="N69" s="148"/>
    </row>
    <row r="70" spans="1:14" s="137" customFormat="1" ht="12" customHeight="1">
      <c r="A70" s="130" t="s">
        <v>205</v>
      </c>
      <c r="B70" s="131"/>
      <c r="C70" s="132">
        <v>1026</v>
      </c>
      <c r="D70" s="135">
        <v>14.6201747011129</v>
      </c>
      <c r="E70" s="132">
        <v>1005</v>
      </c>
      <c r="F70" s="135">
        <v>15.358752960953618</v>
      </c>
      <c r="G70" s="135">
        <v>-2.046783625730994</v>
      </c>
      <c r="H70" s="132">
        <v>19248</v>
      </c>
      <c r="I70" s="135">
        <v>33.978011735547696</v>
      </c>
      <c r="J70" s="132">
        <v>18732</v>
      </c>
      <c r="K70" s="135">
        <v>34.796047828776395</v>
      </c>
      <c r="L70" s="135">
        <v>-2.680798004987531</v>
      </c>
      <c r="M70" s="136">
        <v>18.760233918128655</v>
      </c>
      <c r="N70" s="136">
        <v>18.638805970149253</v>
      </c>
    </row>
    <row r="71" spans="1:14" ht="12" customHeight="1">
      <c r="A71" s="149"/>
      <c r="B71" s="144" t="s">
        <v>148</v>
      </c>
      <c r="C71" s="145">
        <v>56</v>
      </c>
      <c r="D71" s="147">
        <v>0.7979822448950511</v>
      </c>
      <c r="E71" s="145">
        <v>57</v>
      </c>
      <c r="F71" s="147">
        <v>0.8710934515167724</v>
      </c>
      <c r="G71" s="147">
        <v>1.7857142857142856</v>
      </c>
      <c r="H71" s="145">
        <v>1365</v>
      </c>
      <c r="I71" s="147">
        <v>2.4096002711462283</v>
      </c>
      <c r="J71" s="145">
        <v>1167</v>
      </c>
      <c r="K71" s="147">
        <v>2.1677870924718157</v>
      </c>
      <c r="L71" s="147">
        <v>-14.505494505494507</v>
      </c>
      <c r="M71" s="148">
        <v>24.375</v>
      </c>
      <c r="N71" s="148">
        <v>20.473684210526315</v>
      </c>
    </row>
    <row r="72" spans="1:14" ht="12" customHeight="1">
      <c r="A72" s="149"/>
      <c r="B72" s="144" t="s">
        <v>149</v>
      </c>
      <c r="C72" s="145">
        <v>214</v>
      </c>
      <c r="D72" s="147">
        <v>3.0494321501346593</v>
      </c>
      <c r="E72" s="145">
        <v>209</v>
      </c>
      <c r="F72" s="147">
        <v>3.1940093222281654</v>
      </c>
      <c r="G72" s="147">
        <v>-2.336448598130841</v>
      </c>
      <c r="H72" s="145">
        <v>3850</v>
      </c>
      <c r="I72" s="147">
        <v>6.796308457079106</v>
      </c>
      <c r="J72" s="145">
        <v>3896</v>
      </c>
      <c r="K72" s="147">
        <v>7.237102409828788</v>
      </c>
      <c r="L72" s="147">
        <v>1.194805194805195</v>
      </c>
      <c r="M72" s="148">
        <v>17.990654205607477</v>
      </c>
      <c r="N72" s="148">
        <v>18.641148325358852</v>
      </c>
    </row>
    <row r="73" spans="1:14" ht="12" customHeight="1">
      <c r="A73" s="149"/>
      <c r="B73" s="144" t="s">
        <v>150</v>
      </c>
      <c r="C73" s="145">
        <v>612</v>
      </c>
      <c r="D73" s="147">
        <v>8.720805962067343</v>
      </c>
      <c r="E73" s="145">
        <v>579</v>
      </c>
      <c r="F73" s="147">
        <v>8.848475586459847</v>
      </c>
      <c r="G73" s="147">
        <v>-5.392156862745098</v>
      </c>
      <c r="H73" s="145">
        <v>12438</v>
      </c>
      <c r="I73" s="147">
        <v>21.956489503675304</v>
      </c>
      <c r="J73" s="145">
        <v>12279</v>
      </c>
      <c r="K73" s="147">
        <v>22.809132569375688</v>
      </c>
      <c r="L73" s="147">
        <v>-1.2783405692233478</v>
      </c>
      <c r="M73" s="148">
        <v>20.323529411764707</v>
      </c>
      <c r="N73" s="148">
        <v>21.207253886010363</v>
      </c>
    </row>
    <row r="74" spans="1:14" ht="12" customHeight="1">
      <c r="A74" s="149"/>
      <c r="B74" s="144" t="s">
        <v>151</v>
      </c>
      <c r="C74" s="145">
        <v>7</v>
      </c>
      <c r="D74" s="147">
        <v>0.09974778061188139</v>
      </c>
      <c r="E74" s="145">
        <v>7</v>
      </c>
      <c r="F74" s="147">
        <v>0.10697638878276151</v>
      </c>
      <c r="G74" s="147">
        <v>0</v>
      </c>
      <c r="H74" s="145">
        <v>152</v>
      </c>
      <c r="I74" s="147">
        <v>0.26832178843533094</v>
      </c>
      <c r="J74" s="145">
        <v>114</v>
      </c>
      <c r="K74" s="147">
        <v>0.21176326353195118</v>
      </c>
      <c r="L74" s="147">
        <v>-25</v>
      </c>
      <c r="M74" s="148">
        <v>21.714285714285715</v>
      </c>
      <c r="N74" s="148">
        <v>16.285714285714285</v>
      </c>
    </row>
    <row r="75" spans="1:14" ht="12" customHeight="1">
      <c r="A75" s="149"/>
      <c r="B75" s="144" t="s">
        <v>152</v>
      </c>
      <c r="C75" s="145">
        <v>7</v>
      </c>
      <c r="D75" s="147">
        <v>0.09974778061188139</v>
      </c>
      <c r="E75" s="145">
        <v>4</v>
      </c>
      <c r="F75" s="147">
        <v>0.06112936501872088</v>
      </c>
      <c r="G75" s="147">
        <v>-42.857142857142854</v>
      </c>
      <c r="H75" s="145">
        <v>95</v>
      </c>
      <c r="I75" s="147">
        <v>0.16770111777208183</v>
      </c>
      <c r="J75" s="145">
        <v>57</v>
      </c>
      <c r="K75" s="147">
        <v>0.10588163176597559</v>
      </c>
      <c r="L75" s="147">
        <v>-40</v>
      </c>
      <c r="M75" s="148">
        <v>13.571428571428571</v>
      </c>
      <c r="N75" s="148">
        <v>14.25</v>
      </c>
    </row>
    <row r="76" spans="1:14" ht="12" customHeight="1">
      <c r="A76" s="149"/>
      <c r="B76" s="144" t="s">
        <v>153</v>
      </c>
      <c r="C76" s="145">
        <v>45</v>
      </c>
      <c r="D76" s="147">
        <v>0.6412357325049518</v>
      </c>
      <c r="E76" s="145">
        <v>59</v>
      </c>
      <c r="F76" s="147">
        <v>0.9016581340261328</v>
      </c>
      <c r="G76" s="147">
        <v>31.11111111111111</v>
      </c>
      <c r="H76" s="145">
        <v>523</v>
      </c>
      <c r="I76" s="147">
        <v>0.9232387852084083</v>
      </c>
      <c r="J76" s="145">
        <v>424</v>
      </c>
      <c r="K76" s="147">
        <v>0.7876107345398885</v>
      </c>
      <c r="L76" s="147">
        <v>-18.929254302103253</v>
      </c>
      <c r="M76" s="148">
        <v>11.622222222222222</v>
      </c>
      <c r="N76" s="148">
        <v>7.186440677966102</v>
      </c>
    </row>
    <row r="77" spans="1:14" ht="12" customHeight="1">
      <c r="A77" s="149"/>
      <c r="B77" s="144" t="s">
        <v>154</v>
      </c>
      <c r="C77" s="145">
        <v>85</v>
      </c>
      <c r="D77" s="147">
        <v>1.2112230502871313</v>
      </c>
      <c r="E77" s="145">
        <v>90</v>
      </c>
      <c r="F77" s="147">
        <v>1.3754107129212196</v>
      </c>
      <c r="G77" s="147">
        <v>5.88235294117647</v>
      </c>
      <c r="H77" s="145">
        <v>825</v>
      </c>
      <c r="I77" s="147">
        <v>1.4563518122312369</v>
      </c>
      <c r="J77" s="145">
        <v>795</v>
      </c>
      <c r="K77" s="147">
        <v>1.476770127262291</v>
      </c>
      <c r="L77" s="147">
        <v>-3.6363636363636362</v>
      </c>
      <c r="M77" s="148">
        <v>9.705882352941176</v>
      </c>
      <c r="N77" s="148">
        <v>8.833333333333334</v>
      </c>
    </row>
    <row r="78" spans="1:14" ht="7.5" customHeight="1" thickBot="1">
      <c r="A78" s="162"/>
      <c r="B78" s="163"/>
      <c r="C78" s="164"/>
      <c r="D78" s="165"/>
      <c r="E78" s="164"/>
      <c r="F78" s="165"/>
      <c r="G78" s="165"/>
      <c r="H78" s="164"/>
      <c r="I78" s="165"/>
      <c r="J78" s="164"/>
      <c r="K78" s="165"/>
      <c r="L78" s="165"/>
      <c r="M78" s="166"/>
      <c r="N78" s="166"/>
    </row>
    <row r="79" spans="1:14" s="137" customFormat="1" ht="12" customHeight="1">
      <c r="A79" s="130" t="s">
        <v>80</v>
      </c>
      <c r="B79" s="131"/>
      <c r="C79" s="132">
        <v>20641</v>
      </c>
      <c r="D79" s="135">
        <v>294.12770565854913</v>
      </c>
      <c r="E79" s="132">
        <v>18184</v>
      </c>
      <c r="F79" s="135">
        <v>277.89409337510506</v>
      </c>
      <c r="G79" s="135">
        <v>-11.90349304781745</v>
      </c>
      <c r="H79" s="132">
        <v>119086</v>
      </c>
      <c r="I79" s="135">
        <v>210.21952958953827</v>
      </c>
      <c r="J79" s="132">
        <v>109918</v>
      </c>
      <c r="K79" s="135">
        <v>204.18065263951763</v>
      </c>
      <c r="L79" s="135">
        <v>-7.698637959121979</v>
      </c>
      <c r="M79" s="136">
        <v>5.769391017877041</v>
      </c>
      <c r="N79" s="136">
        <v>6.044764628244611</v>
      </c>
    </row>
    <row r="80" spans="1:14" ht="12" customHeight="1">
      <c r="A80" s="149"/>
      <c r="B80" s="144" t="s">
        <v>155</v>
      </c>
      <c r="C80" s="145">
        <v>2</v>
      </c>
      <c r="D80" s="147">
        <v>0.02849936588910897</v>
      </c>
      <c r="E80" s="145">
        <v>9</v>
      </c>
      <c r="F80" s="147">
        <v>0.13754107129212195</v>
      </c>
      <c r="G80" s="147">
        <v>350</v>
      </c>
      <c r="H80" s="145">
        <v>15</v>
      </c>
      <c r="I80" s="147">
        <v>0.026479123858749763</v>
      </c>
      <c r="J80" s="145">
        <v>44</v>
      </c>
      <c r="K80" s="147">
        <v>0.08173318943338467</v>
      </c>
      <c r="L80" s="147">
        <v>193.33333333333334</v>
      </c>
      <c r="M80" s="148">
        <v>7.5</v>
      </c>
      <c r="N80" s="148">
        <v>4.888888888888889</v>
      </c>
    </row>
    <row r="81" spans="1:14" ht="12" customHeight="1">
      <c r="A81" s="167"/>
      <c r="B81" s="144" t="s">
        <v>156</v>
      </c>
      <c r="C81" s="145">
        <v>193</v>
      </c>
      <c r="D81" s="147">
        <v>2.7501888082990154</v>
      </c>
      <c r="E81" s="145">
        <v>167</v>
      </c>
      <c r="F81" s="147">
        <v>2.5521509895315964</v>
      </c>
      <c r="G81" s="147">
        <v>-13.471502590673575</v>
      </c>
      <c r="H81" s="145">
        <v>1154</v>
      </c>
      <c r="I81" s="147">
        <v>2.037127262199815</v>
      </c>
      <c r="J81" s="145">
        <v>895</v>
      </c>
      <c r="K81" s="147">
        <v>1.662527375974529</v>
      </c>
      <c r="L81" s="147">
        <v>-22.44367417677643</v>
      </c>
      <c r="M81" s="148">
        <v>5.979274611398964</v>
      </c>
      <c r="N81" s="148">
        <v>5.359281437125748</v>
      </c>
    </row>
    <row r="82" spans="1:14" ht="12" customHeight="1">
      <c r="A82" s="149"/>
      <c r="B82" s="144" t="s">
        <v>157</v>
      </c>
      <c r="C82" s="145">
        <v>841</v>
      </c>
      <c r="D82" s="147">
        <v>11.98398335637032</v>
      </c>
      <c r="E82" s="145">
        <v>848</v>
      </c>
      <c r="F82" s="147">
        <v>12.959425383968824</v>
      </c>
      <c r="G82" s="147">
        <v>0.8323424494649228</v>
      </c>
      <c r="H82" s="145">
        <v>8266</v>
      </c>
      <c r="I82" s="147">
        <v>14.591762521095035</v>
      </c>
      <c r="J82" s="145">
        <v>7533</v>
      </c>
      <c r="K82" s="147">
        <v>13.993093545492878</v>
      </c>
      <c r="L82" s="147">
        <v>-8.867650616985241</v>
      </c>
      <c r="M82" s="148">
        <v>9.828775267538644</v>
      </c>
      <c r="N82" s="148">
        <v>8.883254716981131</v>
      </c>
    </row>
    <row r="83" spans="1:14" ht="24" customHeight="1">
      <c r="A83" s="167"/>
      <c r="B83" s="144" t="s">
        <v>158</v>
      </c>
      <c r="C83" s="145">
        <v>903</v>
      </c>
      <c r="D83" s="147">
        <v>12.8674636989327</v>
      </c>
      <c r="E83" s="145">
        <v>820</v>
      </c>
      <c r="F83" s="147">
        <v>12.531519828837778</v>
      </c>
      <c r="G83" s="147">
        <v>-9.191583610188262</v>
      </c>
      <c r="H83" s="145">
        <v>6655</v>
      </c>
      <c r="I83" s="147">
        <v>11.747904618665311</v>
      </c>
      <c r="J83" s="145">
        <v>5955</v>
      </c>
      <c r="K83" s="147">
        <v>11.061844160813765</v>
      </c>
      <c r="L83" s="147">
        <v>-10.518407212622089</v>
      </c>
      <c r="M83" s="148">
        <v>7.3698781838316725</v>
      </c>
      <c r="N83" s="148">
        <v>7.262195121951219</v>
      </c>
    </row>
    <row r="84" spans="1:14" ht="12" customHeight="1">
      <c r="A84" s="149"/>
      <c r="B84" s="144" t="s">
        <v>159</v>
      </c>
      <c r="C84" s="145">
        <v>744</v>
      </c>
      <c r="D84" s="147">
        <v>10.601764110748537</v>
      </c>
      <c r="E84" s="145">
        <v>737</v>
      </c>
      <c r="F84" s="147">
        <v>11.263085504699319</v>
      </c>
      <c r="G84" s="147">
        <v>-0.9408602150537635</v>
      </c>
      <c r="H84" s="145">
        <v>6023</v>
      </c>
      <c r="I84" s="147">
        <v>10.632250866749986</v>
      </c>
      <c r="J84" s="145">
        <v>6391</v>
      </c>
      <c r="K84" s="147">
        <v>11.871745765199123</v>
      </c>
      <c r="L84" s="147">
        <v>6.109912003984725</v>
      </c>
      <c r="M84" s="148">
        <v>8.095430107526882</v>
      </c>
      <c r="N84" s="148">
        <v>8.671641791044776</v>
      </c>
    </row>
    <row r="85" spans="1:14" ht="12" customHeight="1">
      <c r="A85" s="149"/>
      <c r="B85" s="144" t="s">
        <v>160</v>
      </c>
      <c r="C85" s="145">
        <v>648</v>
      </c>
      <c r="D85" s="147">
        <v>9.233794548071305</v>
      </c>
      <c r="E85" s="145">
        <v>643</v>
      </c>
      <c r="F85" s="147">
        <v>9.826545426759381</v>
      </c>
      <c r="G85" s="147">
        <v>-0.7716049382716049</v>
      </c>
      <c r="H85" s="145">
        <v>5553</v>
      </c>
      <c r="I85" s="147">
        <v>9.802571652509162</v>
      </c>
      <c r="J85" s="145">
        <v>4704</v>
      </c>
      <c r="K85" s="147">
        <v>8.73802097942367</v>
      </c>
      <c r="L85" s="147">
        <v>-15.289032955159373</v>
      </c>
      <c r="M85" s="148">
        <v>8.569444444444445</v>
      </c>
      <c r="N85" s="148">
        <v>7.315707620528771</v>
      </c>
    </row>
    <row r="86" spans="1:14" ht="12" customHeight="1">
      <c r="A86" s="149"/>
      <c r="B86" s="144" t="s">
        <v>161</v>
      </c>
      <c r="C86" s="145">
        <v>37</v>
      </c>
      <c r="D86" s="147">
        <v>0.5272382689485159</v>
      </c>
      <c r="E86" s="145">
        <v>92</v>
      </c>
      <c r="F86" s="147">
        <v>1.40597539543058</v>
      </c>
      <c r="G86" s="147">
        <v>148.64864864864865</v>
      </c>
      <c r="H86" s="145">
        <v>4359</v>
      </c>
      <c r="I86" s="147">
        <v>7.694833393352681</v>
      </c>
      <c r="J86" s="145">
        <v>4324</v>
      </c>
      <c r="K86" s="147">
        <v>8.032143434317167</v>
      </c>
      <c r="L86" s="147">
        <v>-0.8029364533149804</v>
      </c>
      <c r="M86" s="148">
        <v>117.8108108108108</v>
      </c>
      <c r="N86" s="148">
        <v>47</v>
      </c>
    </row>
    <row r="87" spans="1:14" ht="12" customHeight="1">
      <c r="A87" s="149"/>
      <c r="B87" s="144" t="s">
        <v>162</v>
      </c>
      <c r="C87" s="145">
        <v>2155</v>
      </c>
      <c r="D87" s="147">
        <v>30.708066745514913</v>
      </c>
      <c r="E87" s="145">
        <v>1833</v>
      </c>
      <c r="F87" s="147">
        <v>28.012531519828837</v>
      </c>
      <c r="G87" s="147">
        <v>-14.941995359628772</v>
      </c>
      <c r="H87" s="145">
        <v>7276</v>
      </c>
      <c r="I87" s="147">
        <v>12.844140346417552</v>
      </c>
      <c r="J87" s="145">
        <v>6173</v>
      </c>
      <c r="K87" s="147">
        <v>11.466794963006445</v>
      </c>
      <c r="L87" s="147">
        <v>-15.15942825728422</v>
      </c>
      <c r="M87" s="148">
        <v>3.3763341067285384</v>
      </c>
      <c r="N87" s="148">
        <v>3.3677032187670486</v>
      </c>
    </row>
    <row r="88" spans="1:14" ht="12" customHeight="1">
      <c r="A88" s="149"/>
      <c r="B88" s="144" t="s">
        <v>163</v>
      </c>
      <c r="C88" s="145">
        <v>6800</v>
      </c>
      <c r="D88" s="147">
        <v>96.89784402297049</v>
      </c>
      <c r="E88" s="145">
        <v>5666</v>
      </c>
      <c r="F88" s="147">
        <v>86.5897455490181</v>
      </c>
      <c r="G88" s="147">
        <v>-16.676470588235297</v>
      </c>
      <c r="H88" s="145">
        <v>35480</v>
      </c>
      <c r="I88" s="147">
        <v>62.631954300562775</v>
      </c>
      <c r="J88" s="145">
        <v>33881</v>
      </c>
      <c r="K88" s="147">
        <v>62.93641343619331</v>
      </c>
      <c r="L88" s="147">
        <v>-4.506764374295378</v>
      </c>
      <c r="M88" s="148">
        <v>5.2176470588235295</v>
      </c>
      <c r="N88" s="148">
        <v>5.979703494528768</v>
      </c>
    </row>
    <row r="89" spans="1:14" ht="12" customHeight="1">
      <c r="A89" s="149"/>
      <c r="B89" s="144" t="s">
        <v>164</v>
      </c>
      <c r="C89" s="145">
        <v>1441</v>
      </c>
      <c r="D89" s="147">
        <v>20.533793123103013</v>
      </c>
      <c r="E89" s="145">
        <v>1375</v>
      </c>
      <c r="F89" s="147">
        <v>21.013219225185296</v>
      </c>
      <c r="G89" s="147">
        <v>-4.580152671755725</v>
      </c>
      <c r="H89" s="145">
        <v>9103</v>
      </c>
      <c r="I89" s="147">
        <v>16.06929763241327</v>
      </c>
      <c r="J89" s="145">
        <v>8481</v>
      </c>
      <c r="K89" s="147">
        <v>15.754072263284895</v>
      </c>
      <c r="L89" s="147">
        <v>-6.832912226738438</v>
      </c>
      <c r="M89" s="148">
        <v>6.317140874392782</v>
      </c>
      <c r="N89" s="148">
        <v>6.168</v>
      </c>
    </row>
    <row r="90" spans="1:14" ht="12" customHeight="1">
      <c r="A90" s="167"/>
      <c r="B90" s="144" t="s">
        <v>165</v>
      </c>
      <c r="C90" s="145">
        <v>1703</v>
      </c>
      <c r="D90" s="147">
        <v>24.267210054576285</v>
      </c>
      <c r="E90" s="145">
        <v>1396</v>
      </c>
      <c r="F90" s="147">
        <v>21.334148391533585</v>
      </c>
      <c r="G90" s="147">
        <v>-18.027011156782148</v>
      </c>
      <c r="H90" s="145">
        <v>6990</v>
      </c>
      <c r="I90" s="147">
        <v>12.33927171817739</v>
      </c>
      <c r="J90" s="145">
        <v>5486</v>
      </c>
      <c r="K90" s="147">
        <v>10.19064266435337</v>
      </c>
      <c r="L90" s="147">
        <v>-21.51645207439199</v>
      </c>
      <c r="M90" s="148">
        <v>4.104521432765708</v>
      </c>
      <c r="N90" s="148">
        <v>3.9297994269340975</v>
      </c>
    </row>
    <row r="91" spans="1:14" ht="12" customHeight="1">
      <c r="A91" s="149"/>
      <c r="B91" s="144" t="s">
        <v>166</v>
      </c>
      <c r="C91" s="145">
        <v>5174</v>
      </c>
      <c r="D91" s="147">
        <v>73.7278595551249</v>
      </c>
      <c r="E91" s="145">
        <v>4598</v>
      </c>
      <c r="F91" s="147">
        <v>70.26820508901965</v>
      </c>
      <c r="G91" s="147">
        <v>-11.132586006957865</v>
      </c>
      <c r="H91" s="145">
        <v>28212</v>
      </c>
      <c r="I91" s="147">
        <v>49.80193615353655</v>
      </c>
      <c r="J91" s="145">
        <v>26051</v>
      </c>
      <c r="K91" s="147">
        <v>48.391620862025086</v>
      </c>
      <c r="L91" s="147">
        <v>-7.6598610520345956</v>
      </c>
      <c r="M91" s="148">
        <v>5.452647854657905</v>
      </c>
      <c r="N91" s="148">
        <v>5.6657242279251845</v>
      </c>
    </row>
    <row r="92" spans="1:14" ht="7.5" customHeight="1">
      <c r="A92" s="149"/>
      <c r="B92" s="144"/>
      <c r="C92" s="145"/>
      <c r="D92" s="147"/>
      <c r="E92" s="145"/>
      <c r="F92" s="147"/>
      <c r="G92" s="147"/>
      <c r="H92" s="145"/>
      <c r="I92" s="147"/>
      <c r="J92" s="145"/>
      <c r="K92" s="147"/>
      <c r="L92" s="147"/>
      <c r="M92" s="148"/>
      <c r="N92" s="148"/>
    </row>
    <row r="93" spans="1:14" s="137" customFormat="1" ht="12" customHeight="1">
      <c r="A93" s="130" t="s">
        <v>81</v>
      </c>
      <c r="B93" s="131"/>
      <c r="C93" s="132">
        <v>1215</v>
      </c>
      <c r="D93" s="135">
        <v>17.313364777633698</v>
      </c>
      <c r="E93" s="132">
        <v>1086</v>
      </c>
      <c r="F93" s="135">
        <v>16.596622602582716</v>
      </c>
      <c r="G93" s="135">
        <v>-10.617283950617285</v>
      </c>
      <c r="H93" s="132">
        <v>15691</v>
      </c>
      <c r="I93" s="135">
        <v>27.69892883117617</v>
      </c>
      <c r="J93" s="132">
        <v>12685</v>
      </c>
      <c r="K93" s="135">
        <v>23.563306999147375</v>
      </c>
      <c r="L93" s="135">
        <v>-19.157478809508635</v>
      </c>
      <c r="M93" s="136">
        <v>12.91440329218107</v>
      </c>
      <c r="N93" s="136">
        <v>11.680478821362799</v>
      </c>
    </row>
    <row r="94" spans="1:14" ht="12" customHeight="1">
      <c r="A94" s="149"/>
      <c r="B94" s="144" t="s">
        <v>167</v>
      </c>
      <c r="C94" s="145">
        <v>290</v>
      </c>
      <c r="D94" s="147">
        <v>4.1324080539208</v>
      </c>
      <c r="E94" s="145">
        <v>265</v>
      </c>
      <c r="F94" s="147">
        <v>4.049820432490257</v>
      </c>
      <c r="G94" s="147">
        <v>-8.620689655172415</v>
      </c>
      <c r="H94" s="145">
        <v>4797</v>
      </c>
      <c r="I94" s="147">
        <v>8.468023810028175</v>
      </c>
      <c r="J94" s="145">
        <v>4480</v>
      </c>
      <c r="K94" s="147">
        <v>8.321924742308257</v>
      </c>
      <c r="L94" s="147">
        <v>-6.608296852199292</v>
      </c>
      <c r="M94" s="148">
        <v>16.541379310344826</v>
      </c>
      <c r="N94" s="148">
        <v>16.90566037735849</v>
      </c>
    </row>
    <row r="95" spans="1:14" ht="12" customHeight="1">
      <c r="A95" s="149"/>
      <c r="B95" s="144" t="s">
        <v>206</v>
      </c>
      <c r="C95" s="145">
        <v>127</v>
      </c>
      <c r="D95" s="147">
        <v>1.8097097339584194</v>
      </c>
      <c r="E95" s="145">
        <v>120</v>
      </c>
      <c r="F95" s="147">
        <v>1.833880950561626</v>
      </c>
      <c r="G95" s="147">
        <v>-5.511811023622047</v>
      </c>
      <c r="H95" s="145">
        <v>2318</v>
      </c>
      <c r="I95" s="147">
        <v>4.091907273638796</v>
      </c>
      <c r="J95" s="145">
        <v>1768</v>
      </c>
      <c r="K95" s="147">
        <v>3.2841881572323657</v>
      </c>
      <c r="L95" s="147">
        <v>-23.727351164797238</v>
      </c>
      <c r="M95" s="148">
        <v>18.251968503937007</v>
      </c>
      <c r="N95" s="148">
        <v>14.733333333333333</v>
      </c>
    </row>
    <row r="96" spans="1:14" ht="24" customHeight="1">
      <c r="A96" s="149"/>
      <c r="B96" s="144" t="s">
        <v>207</v>
      </c>
      <c r="C96" s="145">
        <v>5</v>
      </c>
      <c r="D96" s="147">
        <v>0.07124841472277242</v>
      </c>
      <c r="E96" s="145">
        <v>5</v>
      </c>
      <c r="F96" s="147">
        <v>0.07641170627340109</v>
      </c>
      <c r="G96" s="147">
        <v>0</v>
      </c>
      <c r="H96" s="145">
        <v>199</v>
      </c>
      <c r="I96" s="147">
        <v>0.3512897098594135</v>
      </c>
      <c r="J96" s="145">
        <v>89</v>
      </c>
      <c r="K96" s="147">
        <v>0.16532395135389172</v>
      </c>
      <c r="L96" s="147">
        <v>-55.27638190954774</v>
      </c>
      <c r="M96" s="148">
        <v>39.8</v>
      </c>
      <c r="N96" s="148">
        <v>17.8</v>
      </c>
    </row>
    <row r="97" spans="1:14" s="171" customFormat="1" ht="24" customHeight="1">
      <c r="A97" s="167"/>
      <c r="B97" s="144" t="s">
        <v>168</v>
      </c>
      <c r="C97" s="168">
        <v>169</v>
      </c>
      <c r="D97" s="147">
        <v>2.408196417629708</v>
      </c>
      <c r="E97" s="168">
        <v>112</v>
      </c>
      <c r="F97" s="147">
        <v>1.7116222205241842</v>
      </c>
      <c r="G97" s="169">
        <v>-33.72781065088758</v>
      </c>
      <c r="H97" s="168">
        <v>1200</v>
      </c>
      <c r="I97" s="147">
        <v>2.118329908699981</v>
      </c>
      <c r="J97" s="168">
        <v>849</v>
      </c>
      <c r="K97" s="147">
        <v>1.5770790415668996</v>
      </c>
      <c r="L97" s="169">
        <v>-29.25</v>
      </c>
      <c r="M97" s="170">
        <v>7.100591715976331</v>
      </c>
      <c r="N97" s="170">
        <v>7.580357142857143</v>
      </c>
    </row>
    <row r="98" spans="1:14" ht="12" customHeight="1">
      <c r="A98" s="149"/>
      <c r="B98" s="144" t="s">
        <v>169</v>
      </c>
      <c r="C98" s="145">
        <v>13</v>
      </c>
      <c r="D98" s="147">
        <v>0.1852458782792083</v>
      </c>
      <c r="E98" s="145">
        <v>12</v>
      </c>
      <c r="F98" s="147">
        <v>0.1833880950561626</v>
      </c>
      <c r="G98" s="147">
        <v>-7.6923076923076925</v>
      </c>
      <c r="H98" s="145">
        <v>258</v>
      </c>
      <c r="I98" s="147">
        <v>0.45544093037049593</v>
      </c>
      <c r="J98" s="145">
        <v>236</v>
      </c>
      <c r="K98" s="147">
        <v>0.4383871069608814</v>
      </c>
      <c r="L98" s="147">
        <v>-8.527131782945736</v>
      </c>
      <c r="M98" s="148">
        <v>19.846153846153847</v>
      </c>
      <c r="N98" s="148">
        <v>19.666666666666668</v>
      </c>
    </row>
    <row r="99" spans="1:14" ht="12" customHeight="1">
      <c r="A99" s="149"/>
      <c r="B99" s="144" t="s">
        <v>170</v>
      </c>
      <c r="C99" s="145">
        <v>16</v>
      </c>
      <c r="D99" s="147">
        <v>0.22799492711287175</v>
      </c>
      <c r="E99" s="145">
        <v>17</v>
      </c>
      <c r="F99" s="147">
        <v>0.2597998013295637</v>
      </c>
      <c r="G99" s="147">
        <v>6.25</v>
      </c>
      <c r="H99" s="145">
        <v>145</v>
      </c>
      <c r="I99" s="147">
        <v>0.25596486396791435</v>
      </c>
      <c r="J99" s="145">
        <v>142</v>
      </c>
      <c r="K99" s="147">
        <v>0.2637752931713778</v>
      </c>
      <c r="L99" s="147">
        <v>-2.0689655172413794</v>
      </c>
      <c r="M99" s="148">
        <v>9.0625</v>
      </c>
      <c r="N99" s="148">
        <v>8.352941176470589</v>
      </c>
    </row>
    <row r="100" spans="1:14" ht="24" customHeight="1">
      <c r="A100" s="149"/>
      <c r="B100" s="144" t="s">
        <v>208</v>
      </c>
      <c r="C100" s="145">
        <v>595</v>
      </c>
      <c r="D100" s="147">
        <v>8.478561352009919</v>
      </c>
      <c r="E100" s="145">
        <v>555</v>
      </c>
      <c r="F100" s="147">
        <v>8.481699396347521</v>
      </c>
      <c r="G100" s="147">
        <v>-6.722689075630252</v>
      </c>
      <c r="H100" s="145">
        <v>6774</v>
      </c>
      <c r="I100" s="147">
        <v>11.957972334611393</v>
      </c>
      <c r="J100" s="145">
        <v>5121</v>
      </c>
      <c r="K100" s="147">
        <v>9.512628706553702</v>
      </c>
      <c r="L100" s="147">
        <v>-24.402125775022142</v>
      </c>
      <c r="M100" s="148">
        <v>11.384873949579832</v>
      </c>
      <c r="N100" s="148">
        <v>9.227027027027027</v>
      </c>
    </row>
    <row r="101" spans="1:14" ht="7.5" customHeight="1">
      <c r="A101" s="149"/>
      <c r="B101" s="144"/>
      <c r="C101" s="145"/>
      <c r="D101" s="147"/>
      <c r="E101" s="145"/>
      <c r="F101" s="147"/>
      <c r="G101" s="147"/>
      <c r="H101" s="145"/>
      <c r="I101" s="147"/>
      <c r="J101" s="145"/>
      <c r="K101" s="147"/>
      <c r="L101" s="147"/>
      <c r="M101" s="148"/>
      <c r="N101" s="148"/>
    </row>
    <row r="102" spans="1:14" s="137" customFormat="1" ht="12" customHeight="1">
      <c r="A102" s="130" t="s">
        <v>82</v>
      </c>
      <c r="B102" s="131"/>
      <c r="C102" s="132">
        <v>2315</v>
      </c>
      <c r="D102" s="135">
        <v>32.988016016643634</v>
      </c>
      <c r="E102" s="132">
        <v>2288</v>
      </c>
      <c r="F102" s="135">
        <v>34.96599679070834</v>
      </c>
      <c r="G102" s="135">
        <v>-1.1663066954643628</v>
      </c>
      <c r="H102" s="132">
        <v>5169</v>
      </c>
      <c r="I102" s="135">
        <v>9.124706081725169</v>
      </c>
      <c r="J102" s="132">
        <v>5101</v>
      </c>
      <c r="K102" s="135">
        <v>9.475477256811255</v>
      </c>
      <c r="L102" s="135">
        <v>-1.3155349197136779</v>
      </c>
      <c r="M102" s="136">
        <v>2.232829373650108</v>
      </c>
      <c r="N102" s="136">
        <v>2.229458041958042</v>
      </c>
    </row>
    <row r="103" spans="1:14" ht="12" customHeight="1">
      <c r="A103" s="149"/>
      <c r="B103" s="144" t="s">
        <v>171</v>
      </c>
      <c r="C103" s="145">
        <v>380</v>
      </c>
      <c r="D103" s="147">
        <v>5.414879518930704</v>
      </c>
      <c r="E103" s="145">
        <v>387</v>
      </c>
      <c r="F103" s="147">
        <v>5.914266065561243</v>
      </c>
      <c r="G103" s="147">
        <v>1.8421052631578945</v>
      </c>
      <c r="H103" s="145">
        <v>1408</v>
      </c>
      <c r="I103" s="147">
        <v>2.485507092874644</v>
      </c>
      <c r="J103" s="145">
        <v>1317</v>
      </c>
      <c r="K103" s="147">
        <v>2.446422965540173</v>
      </c>
      <c r="L103" s="147">
        <v>-6.4630681818181825</v>
      </c>
      <c r="M103" s="148">
        <v>3.705263157894737</v>
      </c>
      <c r="N103" s="148">
        <v>3.4031007751937983</v>
      </c>
    </row>
    <row r="104" spans="1:14" ht="12" customHeight="1">
      <c r="A104" s="149"/>
      <c r="B104" s="144" t="s">
        <v>209</v>
      </c>
      <c r="C104" s="145">
        <v>1935</v>
      </c>
      <c r="D104" s="147">
        <v>27.573136497712923</v>
      </c>
      <c r="E104" s="145">
        <v>1901</v>
      </c>
      <c r="F104" s="147">
        <v>29.05173072514709</v>
      </c>
      <c r="G104" s="147">
        <v>-1.757105943152455</v>
      </c>
      <c r="H104" s="145">
        <v>3761</v>
      </c>
      <c r="I104" s="147">
        <v>6.639198988850524</v>
      </c>
      <c r="J104" s="145">
        <v>3784</v>
      </c>
      <c r="K104" s="147">
        <v>7.0290542912710805</v>
      </c>
      <c r="L104" s="147">
        <v>0.6115394841797395</v>
      </c>
      <c r="M104" s="148">
        <v>1.943669250645995</v>
      </c>
      <c r="N104" s="148">
        <v>1.9905312993161495</v>
      </c>
    </row>
    <row r="105" spans="1:14" ht="7.5" customHeight="1">
      <c r="A105" s="149"/>
      <c r="B105" s="144"/>
      <c r="C105" s="145"/>
      <c r="D105" s="147"/>
      <c r="E105" s="145"/>
      <c r="F105" s="147"/>
      <c r="G105" s="147"/>
      <c r="H105" s="145"/>
      <c r="I105" s="147"/>
      <c r="J105" s="145"/>
      <c r="K105" s="147"/>
      <c r="L105" s="147"/>
      <c r="M105" s="148"/>
      <c r="N105" s="148"/>
    </row>
    <row r="106" spans="1:14" s="137" customFormat="1" ht="12" customHeight="1">
      <c r="A106" s="130" t="s">
        <v>111</v>
      </c>
      <c r="B106" s="131"/>
      <c r="C106" s="132">
        <v>8283</v>
      </c>
      <c r="D106" s="135">
        <v>118.03012382974478</v>
      </c>
      <c r="E106" s="132">
        <v>7861</v>
      </c>
      <c r="F106" s="135">
        <v>120.13448460304119</v>
      </c>
      <c r="G106" s="135">
        <v>-5.094772425449716</v>
      </c>
      <c r="H106" s="132">
        <v>41017</v>
      </c>
      <c r="I106" s="135">
        <v>72.40628155428927</v>
      </c>
      <c r="J106" s="132">
        <v>38765</v>
      </c>
      <c r="K106" s="135">
        <v>72.008797463299</v>
      </c>
      <c r="L106" s="135">
        <v>-5.49040641685155</v>
      </c>
      <c r="M106" s="136">
        <v>4.951949776650972</v>
      </c>
      <c r="N106" s="136">
        <v>4.9313064495611245</v>
      </c>
    </row>
    <row r="107" spans="1:14" ht="12" customHeight="1">
      <c r="A107" s="149"/>
      <c r="B107" s="144" t="s">
        <v>210</v>
      </c>
      <c r="C107" s="145">
        <v>3627</v>
      </c>
      <c r="D107" s="147">
        <v>51.68360003989911</v>
      </c>
      <c r="E107" s="145">
        <v>3585</v>
      </c>
      <c r="F107" s="147">
        <v>54.78719339802858</v>
      </c>
      <c r="G107" s="147">
        <v>-1.1579818031430935</v>
      </c>
      <c r="H107" s="145">
        <v>18460</v>
      </c>
      <c r="I107" s="147">
        <v>32.58697509550137</v>
      </c>
      <c r="J107" s="145">
        <v>18132</v>
      </c>
      <c r="K107" s="147">
        <v>33.681504336502975</v>
      </c>
      <c r="L107" s="147">
        <v>-1.7768147345612135</v>
      </c>
      <c r="M107" s="148">
        <v>5.089605734767025</v>
      </c>
      <c r="N107" s="148">
        <v>5.0577405857740585</v>
      </c>
    </row>
    <row r="108" spans="1:14" ht="12" customHeight="1">
      <c r="A108" s="149"/>
      <c r="B108" s="144" t="s">
        <v>211</v>
      </c>
      <c r="C108" s="145">
        <v>3515</v>
      </c>
      <c r="D108" s="147">
        <v>50.08763555010901</v>
      </c>
      <c r="E108" s="145">
        <v>3244</v>
      </c>
      <c r="F108" s="147">
        <v>49.57591503018263</v>
      </c>
      <c r="G108" s="147">
        <v>-7.70981507823613</v>
      </c>
      <c r="H108" s="145">
        <v>10360</v>
      </c>
      <c r="I108" s="147">
        <v>18.2882482117765</v>
      </c>
      <c r="J108" s="145">
        <v>10032</v>
      </c>
      <c r="K108" s="147">
        <v>18.635167190811703</v>
      </c>
      <c r="L108" s="147">
        <v>-3.166023166023166</v>
      </c>
      <c r="M108" s="148">
        <v>2.9473684210526314</v>
      </c>
      <c r="N108" s="148">
        <v>3.092478421701603</v>
      </c>
    </row>
    <row r="109" spans="1:14" ht="12" customHeight="1">
      <c r="A109" s="149"/>
      <c r="B109" s="144" t="s">
        <v>212</v>
      </c>
      <c r="C109" s="145">
        <v>1141</v>
      </c>
      <c r="D109" s="147">
        <v>16.258888239736667</v>
      </c>
      <c r="E109" s="145">
        <v>1032</v>
      </c>
      <c r="F109" s="147">
        <v>15.771376174829983</v>
      </c>
      <c r="G109" s="147">
        <v>-9.55302366345311</v>
      </c>
      <c r="H109" s="145">
        <v>12197</v>
      </c>
      <c r="I109" s="147">
        <v>21.53105824701139</v>
      </c>
      <c r="J109" s="145">
        <v>10601</v>
      </c>
      <c r="K109" s="147">
        <v>19.692125935984336</v>
      </c>
      <c r="L109" s="147">
        <v>-13.085184881528244</v>
      </c>
      <c r="M109" s="148">
        <v>10.6897458369851</v>
      </c>
      <c r="N109" s="148">
        <v>10.272286821705427</v>
      </c>
    </row>
    <row r="110" spans="1:14" ht="7.5" customHeight="1">
      <c r="A110" s="149"/>
      <c r="B110" s="144"/>
      <c r="C110" s="145"/>
      <c r="D110" s="147"/>
      <c r="E110" s="145"/>
      <c r="F110" s="147"/>
      <c r="G110" s="147"/>
      <c r="H110" s="145"/>
      <c r="I110" s="147"/>
      <c r="J110" s="145"/>
      <c r="K110" s="147"/>
      <c r="L110" s="147"/>
      <c r="M110" s="148"/>
      <c r="N110" s="148"/>
    </row>
    <row r="111" spans="1:14" s="137" customFormat="1" ht="12" customHeight="1">
      <c r="A111" s="130" t="s">
        <v>89</v>
      </c>
      <c r="B111" s="131"/>
      <c r="C111" s="132">
        <v>2975</v>
      </c>
      <c r="D111" s="135">
        <v>42.39280676004959</v>
      </c>
      <c r="E111" s="132">
        <v>3443</v>
      </c>
      <c r="F111" s="135">
        <v>52.61710093986399</v>
      </c>
      <c r="G111" s="135">
        <v>15.731092436974789</v>
      </c>
      <c r="H111" s="132">
        <v>42500</v>
      </c>
      <c r="I111" s="135">
        <v>75.02418426645765</v>
      </c>
      <c r="J111" s="132">
        <v>53501</v>
      </c>
      <c r="K111" s="135">
        <v>99.38198563353438</v>
      </c>
      <c r="L111" s="135">
        <v>25.884705882352943</v>
      </c>
      <c r="M111" s="136">
        <v>14.285714285714286</v>
      </c>
      <c r="N111" s="136">
        <v>15.539064769096719</v>
      </c>
    </row>
    <row r="112" spans="1:14" ht="12" customHeight="1">
      <c r="A112" s="149"/>
      <c r="B112" s="144" t="s">
        <v>172</v>
      </c>
      <c r="C112" s="145">
        <v>2032</v>
      </c>
      <c r="D112" s="147">
        <v>28.95535574333471</v>
      </c>
      <c r="E112" s="145">
        <v>2106</v>
      </c>
      <c r="F112" s="147">
        <v>32.184610682356535</v>
      </c>
      <c r="G112" s="147">
        <v>3.6417322834645667</v>
      </c>
      <c r="H112" s="145">
        <v>25742</v>
      </c>
      <c r="I112" s="147">
        <v>45.441707091462426</v>
      </c>
      <c r="J112" s="145">
        <v>27994</v>
      </c>
      <c r="K112" s="147">
        <v>52.00088420450387</v>
      </c>
      <c r="L112" s="147">
        <v>8.748349001631576</v>
      </c>
      <c r="M112" s="148">
        <v>12.668307086614174</v>
      </c>
      <c r="N112" s="148">
        <v>13.29249762583096</v>
      </c>
    </row>
    <row r="113" spans="1:14" ht="12" customHeight="1">
      <c r="A113" s="149"/>
      <c r="B113" s="144" t="s">
        <v>173</v>
      </c>
      <c r="C113" s="145">
        <v>45</v>
      </c>
      <c r="D113" s="147">
        <v>0.6412357325049518</v>
      </c>
      <c r="E113" s="145">
        <v>42</v>
      </c>
      <c r="F113" s="147">
        <v>0.6418583326965691</v>
      </c>
      <c r="G113" s="147">
        <v>-6.666666666666667</v>
      </c>
      <c r="H113" s="145">
        <v>851</v>
      </c>
      <c r="I113" s="147">
        <v>1.5022489602530698</v>
      </c>
      <c r="J113" s="145">
        <v>994</v>
      </c>
      <c r="K113" s="147">
        <v>1.8464270521996444</v>
      </c>
      <c r="L113" s="147">
        <v>16.803760282021152</v>
      </c>
      <c r="M113" s="148">
        <v>18.91111111111111</v>
      </c>
      <c r="N113" s="148">
        <v>23.666666666666668</v>
      </c>
    </row>
    <row r="114" spans="1:14" ht="12" customHeight="1">
      <c r="A114" s="149"/>
      <c r="B114" s="144" t="s">
        <v>213</v>
      </c>
      <c r="C114" s="145">
        <v>898</v>
      </c>
      <c r="D114" s="147">
        <v>12.796215284209927</v>
      </c>
      <c r="E114" s="145">
        <v>1295</v>
      </c>
      <c r="F114" s="147">
        <v>19.79063192481088</v>
      </c>
      <c r="G114" s="147">
        <v>44.20935412026726</v>
      </c>
      <c r="H114" s="145">
        <v>15907</v>
      </c>
      <c r="I114" s="147">
        <v>28.080228214742164</v>
      </c>
      <c r="J114" s="145">
        <v>24513</v>
      </c>
      <c r="K114" s="147">
        <v>45.53467437683087</v>
      </c>
      <c r="L114" s="147">
        <v>54.10196768718174</v>
      </c>
      <c r="M114" s="148">
        <v>17.71380846325167</v>
      </c>
      <c r="N114" s="148">
        <v>18.92895752895753</v>
      </c>
    </row>
    <row r="115" spans="1:14" ht="7.5" customHeight="1">
      <c r="A115" s="149"/>
      <c r="B115" s="144"/>
      <c r="C115" s="145"/>
      <c r="D115" s="147"/>
      <c r="E115" s="145"/>
      <c r="F115" s="147"/>
      <c r="G115" s="147"/>
      <c r="H115" s="145"/>
      <c r="I115" s="147"/>
      <c r="J115" s="145"/>
      <c r="K115" s="147"/>
      <c r="L115" s="147"/>
      <c r="M115" s="148"/>
      <c r="N115" s="148"/>
    </row>
    <row r="116" spans="1:14" s="137" customFormat="1" ht="12" customHeight="1">
      <c r="A116" s="130" t="s">
        <v>90</v>
      </c>
      <c r="B116" s="131"/>
      <c r="C116" s="132">
        <v>2377</v>
      </c>
      <c r="D116" s="135">
        <v>33.871496359206006</v>
      </c>
      <c r="E116" s="132">
        <v>2343</v>
      </c>
      <c r="F116" s="135">
        <v>35.80652555971575</v>
      </c>
      <c r="G116" s="135">
        <v>-1.430374421539756</v>
      </c>
      <c r="H116" s="132">
        <v>25450</v>
      </c>
      <c r="I116" s="135">
        <v>44.92624681367876</v>
      </c>
      <c r="J116" s="132">
        <v>25044</v>
      </c>
      <c r="K116" s="135">
        <v>46.52104536749285</v>
      </c>
      <c r="L116" s="135">
        <v>-1.5952848722986246</v>
      </c>
      <c r="M116" s="136">
        <v>10.70677324358435</v>
      </c>
      <c r="N116" s="136">
        <v>10.688860435339308</v>
      </c>
    </row>
    <row r="117" spans="1:14" ht="12" customHeight="1">
      <c r="A117" s="149"/>
      <c r="B117" s="144" t="s">
        <v>214</v>
      </c>
      <c r="C117" s="145">
        <v>768</v>
      </c>
      <c r="D117" s="147">
        <v>10.943756501417843</v>
      </c>
      <c r="E117" s="145">
        <v>725</v>
      </c>
      <c r="F117" s="147">
        <v>11.079697409643158</v>
      </c>
      <c r="G117" s="147">
        <v>-5.598958333333334</v>
      </c>
      <c r="H117" s="145">
        <v>19463</v>
      </c>
      <c r="I117" s="147">
        <v>34.35754584418978</v>
      </c>
      <c r="J117" s="145">
        <v>18798</v>
      </c>
      <c r="K117" s="147">
        <v>34.91864761292648</v>
      </c>
      <c r="L117" s="147">
        <v>-3.4167394543492784</v>
      </c>
      <c r="M117" s="148">
        <v>25.342447916666668</v>
      </c>
      <c r="N117" s="148">
        <v>25.928275862068965</v>
      </c>
    </row>
    <row r="118" spans="1:14" ht="12" customHeight="1">
      <c r="A118" s="149"/>
      <c r="B118" s="144" t="s">
        <v>215</v>
      </c>
      <c r="C118" s="145">
        <v>1609</v>
      </c>
      <c r="D118" s="147">
        <v>22.92773985778816</v>
      </c>
      <c r="E118" s="145">
        <v>1618</v>
      </c>
      <c r="F118" s="147">
        <v>24.726828150072592</v>
      </c>
      <c r="G118" s="147">
        <v>0.5593536357986327</v>
      </c>
      <c r="H118" s="145">
        <v>5987</v>
      </c>
      <c r="I118" s="147">
        <v>10.568700969488988</v>
      </c>
      <c r="J118" s="145">
        <v>6246</v>
      </c>
      <c r="K118" s="147">
        <v>11.602397754566377</v>
      </c>
      <c r="L118" s="147">
        <v>4.326039752797729</v>
      </c>
      <c r="M118" s="148">
        <v>3.72094468614046</v>
      </c>
      <c r="N118" s="148">
        <v>3.8603213844252164</v>
      </c>
    </row>
    <row r="119" spans="1:14" ht="7.5" customHeight="1">
      <c r="A119" s="149"/>
      <c r="B119" s="144"/>
      <c r="C119" s="145"/>
      <c r="D119" s="147"/>
      <c r="E119" s="145"/>
      <c r="F119" s="147"/>
      <c r="G119" s="147"/>
      <c r="H119" s="145"/>
      <c r="I119" s="147"/>
      <c r="J119" s="145"/>
      <c r="K119" s="147"/>
      <c r="L119" s="147"/>
      <c r="M119" s="148"/>
      <c r="N119" s="148"/>
    </row>
    <row r="120" spans="1:14" s="137" customFormat="1" ht="12" customHeight="1">
      <c r="A120" s="130" t="s">
        <v>91</v>
      </c>
      <c r="B120" s="131"/>
      <c r="C120" s="132">
        <v>908</v>
      </c>
      <c r="D120" s="135">
        <v>12.938712113655471</v>
      </c>
      <c r="E120" s="132">
        <v>802</v>
      </c>
      <c r="F120" s="135">
        <v>12.256437686253534</v>
      </c>
      <c r="G120" s="135">
        <v>-11.674008810572687</v>
      </c>
      <c r="H120" s="132">
        <v>10308</v>
      </c>
      <c r="I120" s="135">
        <v>18.196453915732835</v>
      </c>
      <c r="J120" s="132">
        <v>10346</v>
      </c>
      <c r="K120" s="135">
        <v>19.21844495176813</v>
      </c>
      <c r="L120" s="135">
        <v>0.3686457120682965</v>
      </c>
      <c r="M120" s="136">
        <v>11.352422907488986</v>
      </c>
      <c r="N120" s="136">
        <v>12.900249376558603</v>
      </c>
    </row>
    <row r="121" spans="1:14" ht="12" customHeight="1">
      <c r="A121" s="149"/>
      <c r="B121" s="144" t="s">
        <v>216</v>
      </c>
      <c r="C121" s="145">
        <v>403</v>
      </c>
      <c r="D121" s="147">
        <v>5.742622226655457</v>
      </c>
      <c r="E121" s="145">
        <v>393</v>
      </c>
      <c r="F121" s="147">
        <v>6.005960113089325</v>
      </c>
      <c r="G121" s="147">
        <v>-2.481389578163772</v>
      </c>
      <c r="H121" s="145">
        <v>3989</v>
      </c>
      <c r="I121" s="147">
        <v>7.04168167150352</v>
      </c>
      <c r="J121" s="145">
        <v>3836</v>
      </c>
      <c r="K121" s="147">
        <v>7.125648060601445</v>
      </c>
      <c r="L121" s="147">
        <v>-3.835547756329907</v>
      </c>
      <c r="M121" s="148">
        <v>9.898263027295286</v>
      </c>
      <c r="N121" s="148">
        <v>9.760814249363868</v>
      </c>
    </row>
    <row r="122" spans="1:14" ht="24" customHeight="1">
      <c r="A122" s="149"/>
      <c r="B122" s="144" t="s">
        <v>217</v>
      </c>
      <c r="C122" s="145">
        <v>505</v>
      </c>
      <c r="D122" s="147">
        <v>7.1960898870000145</v>
      </c>
      <c r="E122" s="145">
        <v>409</v>
      </c>
      <c r="F122" s="147">
        <v>6.250477573164209</v>
      </c>
      <c r="G122" s="147">
        <v>-19.00990099009901</v>
      </c>
      <c r="H122" s="145">
        <v>6319</v>
      </c>
      <c r="I122" s="147">
        <v>11.154772244229315</v>
      </c>
      <c r="J122" s="145">
        <v>6510</v>
      </c>
      <c r="K122" s="147">
        <v>12.092796891166685</v>
      </c>
      <c r="L122" s="147">
        <v>3.022630163000475</v>
      </c>
      <c r="M122" s="148">
        <v>12.512871287128712</v>
      </c>
      <c r="N122" s="148">
        <v>15.916870415647923</v>
      </c>
    </row>
    <row r="123" spans="1:14" ht="7.5" customHeight="1">
      <c r="A123" s="149"/>
      <c r="B123" s="144"/>
      <c r="C123" s="145"/>
      <c r="D123" s="147"/>
      <c r="E123" s="145"/>
      <c r="F123" s="147"/>
      <c r="G123" s="147"/>
      <c r="H123" s="145"/>
      <c r="I123" s="147"/>
      <c r="J123" s="145"/>
      <c r="K123" s="147"/>
      <c r="L123" s="147"/>
      <c r="M123" s="148"/>
      <c r="N123" s="148"/>
    </row>
    <row r="124" spans="1:14" s="137" customFormat="1" ht="12" customHeight="1">
      <c r="A124" s="130" t="s">
        <v>218</v>
      </c>
      <c r="B124" s="131"/>
      <c r="C124" s="132">
        <v>13881</v>
      </c>
      <c r="D124" s="135">
        <v>197.79984895336077</v>
      </c>
      <c r="E124" s="132">
        <v>13623</v>
      </c>
      <c r="F124" s="135">
        <v>208.1913349125086</v>
      </c>
      <c r="G124" s="135">
        <v>-1.8586557164469417</v>
      </c>
      <c r="H124" s="132">
        <v>62142</v>
      </c>
      <c r="I124" s="135">
        <v>109.69771432202852</v>
      </c>
      <c r="J124" s="132">
        <v>65673</v>
      </c>
      <c r="K124" s="135">
        <v>121.99235794678798</v>
      </c>
      <c r="L124" s="135">
        <v>5.6821473399633105</v>
      </c>
      <c r="M124" s="136">
        <v>4.476766803544413</v>
      </c>
      <c r="N124" s="136">
        <v>4.820744329442854</v>
      </c>
    </row>
    <row r="125" spans="1:14" ht="24" customHeight="1">
      <c r="A125" s="149"/>
      <c r="B125" s="144" t="s">
        <v>174</v>
      </c>
      <c r="C125" s="145">
        <v>1892</v>
      </c>
      <c r="D125" s="147">
        <v>26.960400131097085</v>
      </c>
      <c r="E125" s="145">
        <v>1746</v>
      </c>
      <c r="F125" s="147">
        <v>26.682967830671657</v>
      </c>
      <c r="G125" s="147">
        <v>-7.716701902748414</v>
      </c>
      <c r="H125" s="145">
        <v>9087</v>
      </c>
      <c r="I125" s="147">
        <v>16.041053233630603</v>
      </c>
      <c r="J125" s="145">
        <v>8453</v>
      </c>
      <c r="K125" s="147">
        <v>15.702060233645469</v>
      </c>
      <c r="L125" s="147">
        <v>-6.97700011004732</v>
      </c>
      <c r="M125" s="148">
        <v>4.802854122621564</v>
      </c>
      <c r="N125" s="148">
        <v>4.8413516609392895</v>
      </c>
    </row>
    <row r="126" spans="1:14" ht="12" customHeight="1">
      <c r="A126" s="149"/>
      <c r="B126" s="144" t="s">
        <v>219</v>
      </c>
      <c r="C126" s="145">
        <v>41</v>
      </c>
      <c r="D126" s="147">
        <v>0.5842370007267338</v>
      </c>
      <c r="E126" s="145">
        <v>36</v>
      </c>
      <c r="F126" s="147">
        <v>0.5501642851684878</v>
      </c>
      <c r="G126" s="147">
        <v>-12.195121951219512</v>
      </c>
      <c r="H126" s="145">
        <v>725</v>
      </c>
      <c r="I126" s="147">
        <v>1.2798243198395718</v>
      </c>
      <c r="J126" s="145">
        <v>668</v>
      </c>
      <c r="K126" s="147">
        <v>1.240858421397749</v>
      </c>
      <c r="L126" s="147">
        <v>-7.862068965517241</v>
      </c>
      <c r="M126" s="148">
        <v>17.682926829268293</v>
      </c>
      <c r="N126" s="148">
        <v>18.555555555555557</v>
      </c>
    </row>
    <row r="127" spans="1:14" ht="12" customHeight="1">
      <c r="A127" s="149"/>
      <c r="B127" s="144" t="s">
        <v>220</v>
      </c>
      <c r="C127" s="145">
        <v>5927</v>
      </c>
      <c r="D127" s="147">
        <v>84.45787081237442</v>
      </c>
      <c r="E127" s="145">
        <v>5757</v>
      </c>
      <c r="F127" s="147">
        <v>87.980438603194</v>
      </c>
      <c r="G127" s="147">
        <v>-2.8682301332883418</v>
      </c>
      <c r="H127" s="145">
        <v>12746</v>
      </c>
      <c r="I127" s="147">
        <v>22.500194180241632</v>
      </c>
      <c r="J127" s="145">
        <v>12526</v>
      </c>
      <c r="K127" s="147">
        <v>23.267952973694914</v>
      </c>
      <c r="L127" s="147">
        <v>-1.7260316962184215</v>
      </c>
      <c r="M127" s="148">
        <v>2.1504977222878354</v>
      </c>
      <c r="N127" s="148">
        <v>2.175785999652597</v>
      </c>
    </row>
    <row r="128" spans="1:14" ht="12" customHeight="1">
      <c r="A128" s="149"/>
      <c r="B128" s="144" t="s">
        <v>175</v>
      </c>
      <c r="C128" s="145">
        <v>665</v>
      </c>
      <c r="D128" s="147">
        <v>9.476039158128732</v>
      </c>
      <c r="E128" s="145">
        <v>671</v>
      </c>
      <c r="F128" s="147">
        <v>10.254450981890425</v>
      </c>
      <c r="G128" s="147">
        <v>0.9022556390977444</v>
      </c>
      <c r="H128" s="145">
        <v>4381</v>
      </c>
      <c r="I128" s="147">
        <v>7.733669441678847</v>
      </c>
      <c r="J128" s="145">
        <v>4729</v>
      </c>
      <c r="K128" s="147">
        <v>8.78446029160173</v>
      </c>
      <c r="L128" s="147">
        <v>7.943391919653048</v>
      </c>
      <c r="M128" s="148">
        <v>6.58796992481203</v>
      </c>
      <c r="N128" s="148">
        <v>7.04769001490313</v>
      </c>
    </row>
    <row r="129" spans="1:14" ht="12" customHeight="1">
      <c r="A129" s="149"/>
      <c r="B129" s="144" t="s">
        <v>176</v>
      </c>
      <c r="C129" s="145">
        <v>618</v>
      </c>
      <c r="D129" s="147">
        <v>8.806304059734671</v>
      </c>
      <c r="E129" s="145">
        <v>528</v>
      </c>
      <c r="F129" s="147">
        <v>8.069076182471154</v>
      </c>
      <c r="G129" s="147">
        <v>-14.563106796116504</v>
      </c>
      <c r="H129" s="145">
        <v>5908</v>
      </c>
      <c r="I129" s="147">
        <v>10.429244250499574</v>
      </c>
      <c r="J129" s="145">
        <v>5338</v>
      </c>
      <c r="K129" s="147">
        <v>9.915721936259258</v>
      </c>
      <c r="L129" s="147">
        <v>-9.64793500338524</v>
      </c>
      <c r="M129" s="148">
        <v>9.559870550161813</v>
      </c>
      <c r="N129" s="148">
        <v>10.109848484848484</v>
      </c>
    </row>
    <row r="130" spans="1:14" ht="12" customHeight="1">
      <c r="A130" s="149"/>
      <c r="B130" s="144" t="s">
        <v>177</v>
      </c>
      <c r="C130" s="145">
        <v>238</v>
      </c>
      <c r="D130" s="147">
        <v>3.391424540803967</v>
      </c>
      <c r="E130" s="145">
        <v>280</v>
      </c>
      <c r="F130" s="147">
        <v>4.279055551310461</v>
      </c>
      <c r="G130" s="147">
        <v>17.647058823529413</v>
      </c>
      <c r="H130" s="145">
        <v>2972</v>
      </c>
      <c r="I130" s="147">
        <v>5.246397073880286</v>
      </c>
      <c r="J130" s="145">
        <v>3394</v>
      </c>
      <c r="K130" s="147">
        <v>6.304601021293354</v>
      </c>
      <c r="L130" s="147">
        <v>14.199192462987886</v>
      </c>
      <c r="M130" s="148">
        <v>12.487394957983193</v>
      </c>
      <c r="N130" s="148">
        <v>12.121428571428572</v>
      </c>
    </row>
    <row r="131" spans="1:14" ht="12" customHeight="1">
      <c r="A131" s="149"/>
      <c r="B131" s="144" t="s">
        <v>178</v>
      </c>
      <c r="C131" s="145">
        <v>786</v>
      </c>
      <c r="D131" s="147">
        <v>11.200250794419823</v>
      </c>
      <c r="E131" s="145">
        <v>761</v>
      </c>
      <c r="F131" s="147">
        <v>11.629861694811646</v>
      </c>
      <c r="G131" s="147">
        <v>-3.1806615776081424</v>
      </c>
      <c r="H131" s="145">
        <v>3584</v>
      </c>
      <c r="I131" s="147">
        <v>6.326745327317276</v>
      </c>
      <c r="J131" s="145">
        <v>3163</v>
      </c>
      <c r="K131" s="147">
        <v>5.8755017767680835</v>
      </c>
      <c r="L131" s="147">
        <v>-11.746651785714286</v>
      </c>
      <c r="M131" s="148">
        <v>4.559796437659033</v>
      </c>
      <c r="N131" s="148">
        <v>4.1563731931668855</v>
      </c>
    </row>
    <row r="132" spans="1:14" ht="12" customHeight="1">
      <c r="A132" s="149"/>
      <c r="B132" s="144" t="s">
        <v>221</v>
      </c>
      <c r="C132" s="145">
        <v>318</v>
      </c>
      <c r="D132" s="147">
        <v>4.531399176368326</v>
      </c>
      <c r="E132" s="145">
        <v>388</v>
      </c>
      <c r="F132" s="147">
        <v>5.9295484068159245</v>
      </c>
      <c r="G132" s="147">
        <v>22.0125786163522</v>
      </c>
      <c r="H132" s="145">
        <v>1074</v>
      </c>
      <c r="I132" s="147">
        <v>1.895905268286483</v>
      </c>
      <c r="J132" s="145">
        <v>1346</v>
      </c>
      <c r="K132" s="147">
        <v>2.5002925676667216</v>
      </c>
      <c r="L132" s="147">
        <v>25.32588454376164</v>
      </c>
      <c r="M132" s="148">
        <v>3.3773584905660377</v>
      </c>
      <c r="N132" s="148">
        <v>3.4690721649484537</v>
      </c>
    </row>
    <row r="133" spans="1:14" ht="12" customHeight="1">
      <c r="A133" s="149"/>
      <c r="B133" s="144" t="s">
        <v>179</v>
      </c>
      <c r="C133" s="145">
        <v>400</v>
      </c>
      <c r="D133" s="147">
        <v>5.699873177821793</v>
      </c>
      <c r="E133" s="145">
        <v>359</v>
      </c>
      <c r="F133" s="147">
        <v>5.486360510430198</v>
      </c>
      <c r="G133" s="147">
        <v>-10.25</v>
      </c>
      <c r="H133" s="145">
        <v>2337</v>
      </c>
      <c r="I133" s="147">
        <v>4.125447497193213</v>
      </c>
      <c r="J133" s="145">
        <v>2288</v>
      </c>
      <c r="K133" s="147">
        <v>4.250125850536002</v>
      </c>
      <c r="L133" s="147">
        <v>-2.0967051775780914</v>
      </c>
      <c r="M133" s="148">
        <v>5.8425</v>
      </c>
      <c r="N133" s="148">
        <v>6.373259052924791</v>
      </c>
    </row>
    <row r="134" spans="1:14" ht="12" customHeight="1">
      <c r="A134" s="149"/>
      <c r="B134" s="144" t="s">
        <v>180</v>
      </c>
      <c r="C134" s="145">
        <v>68</v>
      </c>
      <c r="D134" s="147">
        <v>0.9689784402297049</v>
      </c>
      <c r="E134" s="145">
        <v>62</v>
      </c>
      <c r="F134" s="147">
        <v>0.9475051577901734</v>
      </c>
      <c r="G134" s="147">
        <v>-8.823529411764707</v>
      </c>
      <c r="H134" s="145">
        <v>462</v>
      </c>
      <c r="I134" s="147">
        <v>0.8155570148494927</v>
      </c>
      <c r="J134" s="145">
        <v>435</v>
      </c>
      <c r="K134" s="147">
        <v>0.8080440318982348</v>
      </c>
      <c r="L134" s="147">
        <v>-5.844155844155844</v>
      </c>
      <c r="M134" s="148">
        <v>6.794117647058823</v>
      </c>
      <c r="N134" s="148">
        <v>7.016129032258065</v>
      </c>
    </row>
    <row r="135" spans="1:14" ht="12" customHeight="1">
      <c r="A135" s="149"/>
      <c r="B135" s="144" t="s">
        <v>181</v>
      </c>
      <c r="C135" s="145">
        <v>631</v>
      </c>
      <c r="D135" s="147">
        <v>8.991549938013879</v>
      </c>
      <c r="E135" s="145">
        <v>692</v>
      </c>
      <c r="F135" s="147">
        <v>10.57538014823871</v>
      </c>
      <c r="G135" s="147">
        <v>9.667194928684628</v>
      </c>
      <c r="H135" s="145">
        <v>12064</v>
      </c>
      <c r="I135" s="147">
        <v>21.296276682130475</v>
      </c>
      <c r="J135" s="145">
        <v>16382</v>
      </c>
      <c r="K135" s="147">
        <v>30.43075248403881</v>
      </c>
      <c r="L135" s="147">
        <v>35.79244031830239</v>
      </c>
      <c r="M135" s="148">
        <v>19.118858954041205</v>
      </c>
      <c r="N135" s="148">
        <v>23.673410404624278</v>
      </c>
    </row>
    <row r="136" spans="1:14" ht="12" customHeight="1">
      <c r="A136" s="149"/>
      <c r="B136" s="144" t="s">
        <v>182</v>
      </c>
      <c r="C136" s="145">
        <v>587</v>
      </c>
      <c r="D136" s="147">
        <v>8.364563888453482</v>
      </c>
      <c r="E136" s="145">
        <v>615</v>
      </c>
      <c r="F136" s="147">
        <v>9.398639871628333</v>
      </c>
      <c r="G136" s="147">
        <v>4.770017035775128</v>
      </c>
      <c r="H136" s="145">
        <v>2817</v>
      </c>
      <c r="I136" s="147">
        <v>4.972779460673205</v>
      </c>
      <c r="J136" s="145">
        <v>2951</v>
      </c>
      <c r="K136" s="147">
        <v>5.48169640949814</v>
      </c>
      <c r="L136" s="147">
        <v>4.7568335108271205</v>
      </c>
      <c r="M136" s="148">
        <v>4.7989778534923335</v>
      </c>
      <c r="N136" s="148">
        <v>4.798373983739838</v>
      </c>
    </row>
    <row r="137" spans="1:14" ht="12" customHeight="1">
      <c r="A137" s="149"/>
      <c r="B137" s="144" t="s">
        <v>183</v>
      </c>
      <c r="C137" s="145">
        <v>1561</v>
      </c>
      <c r="D137" s="147">
        <v>22.24375507644955</v>
      </c>
      <c r="E137" s="145">
        <v>1540</v>
      </c>
      <c r="F137" s="147">
        <v>23.534805532207535</v>
      </c>
      <c r="G137" s="147">
        <v>-1.345291479820628</v>
      </c>
      <c r="H137" s="145">
        <v>3547</v>
      </c>
      <c r="I137" s="147">
        <v>6.26143015513236</v>
      </c>
      <c r="J137" s="145">
        <v>3508</v>
      </c>
      <c r="K137" s="147">
        <v>6.516364284825305</v>
      </c>
      <c r="L137" s="147">
        <v>-1.099520721736679</v>
      </c>
      <c r="M137" s="148">
        <v>2.2722613709160795</v>
      </c>
      <c r="N137" s="148">
        <v>2.277922077922078</v>
      </c>
    </row>
    <row r="138" spans="1:14" ht="12" customHeight="1">
      <c r="A138" s="149"/>
      <c r="B138" s="144" t="s">
        <v>184</v>
      </c>
      <c r="C138" s="145">
        <v>149</v>
      </c>
      <c r="D138" s="147">
        <v>2.123202758738618</v>
      </c>
      <c r="E138" s="145">
        <v>188</v>
      </c>
      <c r="F138" s="147">
        <v>2.873080155879881</v>
      </c>
      <c r="G138" s="147">
        <v>26.174496644295303</v>
      </c>
      <c r="H138" s="145">
        <v>438</v>
      </c>
      <c r="I138" s="147">
        <v>0.773190416675493</v>
      </c>
      <c r="J138" s="145">
        <v>492</v>
      </c>
      <c r="K138" s="147">
        <v>0.9139256636642102</v>
      </c>
      <c r="L138" s="147">
        <v>12.32876712328767</v>
      </c>
      <c r="M138" s="148">
        <v>2.9395973154362416</v>
      </c>
      <c r="N138" s="148">
        <v>2.617021276595745</v>
      </c>
    </row>
    <row r="139" spans="1:14" ht="7.5" customHeight="1">
      <c r="A139" s="149"/>
      <c r="B139" s="144"/>
      <c r="C139" s="145"/>
      <c r="D139" s="147"/>
      <c r="E139" s="145"/>
      <c r="F139" s="147"/>
      <c r="G139" s="147"/>
      <c r="H139" s="145"/>
      <c r="I139" s="147"/>
      <c r="J139" s="145"/>
      <c r="K139" s="147"/>
      <c r="L139" s="147"/>
      <c r="M139" s="148"/>
      <c r="N139" s="148"/>
    </row>
    <row r="140" spans="1:14" s="137" customFormat="1" ht="12" customHeight="1">
      <c r="A140" s="130" t="s">
        <v>185</v>
      </c>
      <c r="B140" s="131"/>
      <c r="C140" s="132">
        <v>652</v>
      </c>
      <c r="D140" s="135">
        <v>9.290793279849524</v>
      </c>
      <c r="E140" s="132">
        <v>601</v>
      </c>
      <c r="F140" s="135">
        <v>9.18468709406281</v>
      </c>
      <c r="G140" s="135">
        <v>-7.822085889570553</v>
      </c>
      <c r="H140" s="132">
        <v>21707</v>
      </c>
      <c r="I140" s="135">
        <v>38.318822773458734</v>
      </c>
      <c r="J140" s="132">
        <v>20872</v>
      </c>
      <c r="K140" s="135">
        <v>38.771252951218294</v>
      </c>
      <c r="L140" s="135">
        <v>-3.8466854010227114</v>
      </c>
      <c r="M140" s="136">
        <v>33.29294478527607</v>
      </c>
      <c r="N140" s="136">
        <v>34.7287853577371</v>
      </c>
    </row>
    <row r="141" spans="1:14" ht="12" customHeight="1">
      <c r="A141" s="149"/>
      <c r="B141" s="144" t="s">
        <v>186</v>
      </c>
      <c r="C141" s="145">
        <v>105</v>
      </c>
      <c r="D141" s="147">
        <v>1.4962167091782208</v>
      </c>
      <c r="E141" s="145">
        <v>95</v>
      </c>
      <c r="F141" s="147">
        <v>1.4518224191946205</v>
      </c>
      <c r="G141" s="147">
        <v>-9.523809523809524</v>
      </c>
      <c r="H141" s="145">
        <v>5336</v>
      </c>
      <c r="I141" s="147">
        <v>9.419506994019248</v>
      </c>
      <c r="J141" s="145">
        <v>5095</v>
      </c>
      <c r="K141" s="147">
        <v>9.46433182188852</v>
      </c>
      <c r="L141" s="147">
        <v>-4.516491754122939</v>
      </c>
      <c r="M141" s="148">
        <v>50.819047619047616</v>
      </c>
      <c r="N141" s="148">
        <v>53.63157894736842</v>
      </c>
    </row>
    <row r="142" spans="1:14" ht="12" customHeight="1" thickBot="1">
      <c r="A142" s="162"/>
      <c r="B142" s="163" t="s">
        <v>187</v>
      </c>
      <c r="C142" s="164">
        <v>547</v>
      </c>
      <c r="D142" s="165">
        <v>7.794576570671303</v>
      </c>
      <c r="E142" s="164">
        <v>506</v>
      </c>
      <c r="F142" s="165">
        <v>7.73286467486819</v>
      </c>
      <c r="G142" s="165">
        <v>-7.495429616087751</v>
      </c>
      <c r="H142" s="164">
        <v>16371</v>
      </c>
      <c r="I142" s="165">
        <v>28.89931577943949</v>
      </c>
      <c r="J142" s="164">
        <v>15777</v>
      </c>
      <c r="K142" s="165">
        <v>29.30692112932977</v>
      </c>
      <c r="L142" s="165">
        <v>-3.628367234744365</v>
      </c>
      <c r="M142" s="166">
        <v>29.928702010968923</v>
      </c>
      <c r="N142" s="166">
        <v>31.179841897233203</v>
      </c>
    </row>
    <row r="143" spans="1:2" ht="12">
      <c r="A143" s="172" t="s">
        <v>343</v>
      </c>
      <c r="B143" s="173"/>
    </row>
  </sheetData>
  <mergeCells count="6">
    <mergeCell ref="M4:N4"/>
    <mergeCell ref="A3:B5"/>
    <mergeCell ref="C4:D4"/>
    <mergeCell ref="H4:I4"/>
    <mergeCell ref="E4:F4"/>
    <mergeCell ref="J4:K4"/>
  </mergeCells>
  <printOptions/>
  <pageMargins left="0.35433070866141736" right="0.2362204724409449" top="0.8661417322834646" bottom="0.4724409448818898" header="0.5511811023622047" footer="0.1968503937007874"/>
  <pageSetup horizontalDpi="600" verticalDpi="600" orientation="portrait" paperSize="9" scale="87" r:id="rId1"/>
  <headerFooter alignWithMargins="0">
    <oddHeader>&amp;R&amp;D&amp;T</oddHeader>
  </headerFooter>
  <rowBreaks count="1" manualBreakCount="1">
    <brk id="78" max="255" man="1"/>
  </rowBreaks>
</worksheet>
</file>

<file path=xl/worksheets/sheet6.xml><?xml version="1.0" encoding="utf-8"?>
<worksheet xmlns="http://schemas.openxmlformats.org/spreadsheetml/2006/main" xmlns:r="http://schemas.openxmlformats.org/officeDocument/2006/relationships">
  <dimension ref="A1:S148"/>
  <sheetViews>
    <sheetView workbookViewId="0" topLeftCell="A1">
      <pane xSplit="1" ySplit="7" topLeftCell="G8" activePane="bottomRight" state="frozen"/>
      <selection pane="topLeft" activeCell="A1" sqref="A1"/>
      <selection pane="topRight" activeCell="B1" sqref="B1"/>
      <selection pane="bottomLeft" activeCell="A8" sqref="A8"/>
      <selection pane="bottomRight" activeCell="A1" sqref="A1"/>
    </sheetView>
  </sheetViews>
  <sheetFormatPr defaultColWidth="10.25390625" defaultRowHeight="13.5"/>
  <cols>
    <col min="1" max="1" width="26.625" style="101" customWidth="1"/>
    <col min="2" max="2" width="9.125" style="101" bestFit="1" customWidth="1"/>
    <col min="3" max="3" width="9.75390625" style="101" bestFit="1" customWidth="1"/>
    <col min="4" max="6" width="9.125" style="101" bestFit="1" customWidth="1"/>
    <col min="7" max="8" width="9.75390625" style="101" bestFit="1" customWidth="1"/>
    <col min="9" max="9" width="8.00390625" style="101" customWidth="1"/>
    <col min="10" max="12" width="9.125" style="101" bestFit="1" customWidth="1"/>
    <col min="13" max="13" width="9.75390625" style="101" bestFit="1" customWidth="1"/>
    <col min="14" max="14" width="9.125" style="101" customWidth="1"/>
    <col min="15" max="15" width="9.75390625" style="101" customWidth="1"/>
    <col min="16" max="19" width="9.125" style="101" bestFit="1" customWidth="1"/>
    <col min="20" max="16384" width="10.25390625" style="101" customWidth="1"/>
  </cols>
  <sheetData>
    <row r="1" spans="1:15" ht="18" customHeight="1">
      <c r="A1" s="100" t="s">
        <v>368</v>
      </c>
      <c r="O1" s="102"/>
    </row>
    <row r="2" spans="1:19" ht="12.75" thickBot="1">
      <c r="A2" s="174"/>
      <c r="B2" s="174"/>
      <c r="C2" s="174"/>
      <c r="D2" s="174"/>
      <c r="E2" s="174"/>
      <c r="F2" s="174"/>
      <c r="G2" s="174"/>
      <c r="H2" s="174"/>
      <c r="I2" s="174"/>
      <c r="J2" s="174"/>
      <c r="K2" s="174"/>
      <c r="L2" s="174"/>
      <c r="M2" s="174"/>
      <c r="N2" s="175"/>
      <c r="O2" s="175"/>
      <c r="P2" s="174"/>
      <c r="Q2" s="176"/>
      <c r="R2" s="176"/>
      <c r="S2" s="177" t="s">
        <v>486</v>
      </c>
    </row>
    <row r="3" spans="1:19" ht="12.75" customHeight="1" thickTop="1">
      <c r="A3" s="344" t="s">
        <v>234</v>
      </c>
      <c r="B3" s="348" t="s">
        <v>235</v>
      </c>
      <c r="C3" s="348"/>
      <c r="D3" s="348"/>
      <c r="E3" s="348"/>
      <c r="F3" s="348"/>
      <c r="G3" s="348"/>
      <c r="H3" s="348"/>
      <c r="I3" s="348"/>
      <c r="J3" s="348" t="s">
        <v>236</v>
      </c>
      <c r="K3" s="348"/>
      <c r="L3" s="348"/>
      <c r="M3" s="348"/>
      <c r="N3" s="348"/>
      <c r="O3" s="348"/>
      <c r="P3" s="348"/>
      <c r="Q3" s="348"/>
      <c r="R3" s="178" t="s">
        <v>222</v>
      </c>
      <c r="S3" s="179"/>
    </row>
    <row r="4" spans="1:19" ht="13.5" customHeight="1">
      <c r="A4" s="345"/>
      <c r="B4" s="347" t="s">
        <v>223</v>
      </c>
      <c r="C4" s="349" t="s">
        <v>237</v>
      </c>
      <c r="D4" s="349"/>
      <c r="E4" s="349"/>
      <c r="F4" s="349"/>
      <c r="G4" s="349"/>
      <c r="H4" s="349"/>
      <c r="I4" s="349"/>
      <c r="J4" s="180" t="s">
        <v>224</v>
      </c>
      <c r="K4" s="180"/>
      <c r="L4" s="180" t="s">
        <v>225</v>
      </c>
      <c r="M4" s="180"/>
      <c r="N4" s="180"/>
      <c r="O4" s="180"/>
      <c r="P4" s="180" t="s">
        <v>226</v>
      </c>
      <c r="Q4" s="180"/>
      <c r="R4" s="347" t="s">
        <v>227</v>
      </c>
      <c r="S4" s="351" t="s">
        <v>228</v>
      </c>
    </row>
    <row r="5" spans="1:19" ht="13.5" customHeight="1">
      <c r="A5" s="345"/>
      <c r="B5" s="347"/>
      <c r="C5" s="347" t="s">
        <v>229</v>
      </c>
      <c r="D5" s="347" t="s">
        <v>230</v>
      </c>
      <c r="E5" s="350" t="s">
        <v>238</v>
      </c>
      <c r="F5" s="347" t="s">
        <v>231</v>
      </c>
      <c r="G5" s="349" t="s">
        <v>369</v>
      </c>
      <c r="H5" s="349"/>
      <c r="I5" s="349"/>
      <c r="J5" s="347" t="s">
        <v>227</v>
      </c>
      <c r="K5" s="347" t="s">
        <v>228</v>
      </c>
      <c r="L5" s="347" t="s">
        <v>227</v>
      </c>
      <c r="M5" s="347" t="s">
        <v>228</v>
      </c>
      <c r="N5" s="347" t="s">
        <v>232</v>
      </c>
      <c r="O5" s="347"/>
      <c r="P5" s="347" t="s">
        <v>227</v>
      </c>
      <c r="Q5" s="347" t="s">
        <v>228</v>
      </c>
      <c r="R5" s="347"/>
      <c r="S5" s="351"/>
    </row>
    <row r="6" spans="1:19" ht="13.5" customHeight="1">
      <c r="A6" s="345"/>
      <c r="B6" s="347"/>
      <c r="C6" s="347"/>
      <c r="D6" s="347"/>
      <c r="E6" s="347"/>
      <c r="F6" s="347"/>
      <c r="G6" s="349"/>
      <c r="H6" s="349"/>
      <c r="I6" s="349"/>
      <c r="J6" s="347"/>
      <c r="K6" s="347"/>
      <c r="L6" s="347"/>
      <c r="M6" s="347"/>
      <c r="N6" s="347"/>
      <c r="O6" s="347"/>
      <c r="P6" s="347"/>
      <c r="Q6" s="347"/>
      <c r="R6" s="347"/>
      <c r="S6" s="351"/>
    </row>
    <row r="7" spans="1:19" ht="12">
      <c r="A7" s="346"/>
      <c r="B7" s="347"/>
      <c r="C7" s="347"/>
      <c r="D7" s="347"/>
      <c r="E7" s="347"/>
      <c r="F7" s="347"/>
      <c r="G7" s="180" t="s">
        <v>370</v>
      </c>
      <c r="H7" s="180" t="s">
        <v>239</v>
      </c>
      <c r="I7" s="181" t="s">
        <v>240</v>
      </c>
      <c r="J7" s="347"/>
      <c r="K7" s="347"/>
      <c r="L7" s="347"/>
      <c r="M7" s="347"/>
      <c r="N7" s="180" t="s">
        <v>371</v>
      </c>
      <c r="O7" s="180" t="s">
        <v>372</v>
      </c>
      <c r="P7" s="347"/>
      <c r="Q7" s="347"/>
      <c r="R7" s="347"/>
      <c r="S7" s="351"/>
    </row>
    <row r="8" spans="1:19" ht="15" customHeight="1">
      <c r="A8" s="182" t="s">
        <v>373</v>
      </c>
      <c r="B8" s="183">
        <v>70523</v>
      </c>
      <c r="C8" s="183">
        <v>569717</v>
      </c>
      <c r="D8" s="183">
        <v>37763</v>
      </c>
      <c r="E8" s="183">
        <v>12625</v>
      </c>
      <c r="F8" s="183">
        <v>42005</v>
      </c>
      <c r="G8" s="183">
        <v>477324</v>
      </c>
      <c r="H8" s="183">
        <v>460560</v>
      </c>
      <c r="I8" s="183">
        <v>16764</v>
      </c>
      <c r="J8" s="183">
        <v>38063</v>
      </c>
      <c r="K8" s="183">
        <v>97364</v>
      </c>
      <c r="L8" s="183">
        <v>28912</v>
      </c>
      <c r="M8" s="183">
        <v>409636</v>
      </c>
      <c r="N8" s="183">
        <v>24583</v>
      </c>
      <c r="O8" s="183">
        <v>358926</v>
      </c>
      <c r="P8" s="183">
        <v>633</v>
      </c>
      <c r="Q8" s="183">
        <v>2402</v>
      </c>
      <c r="R8" s="183">
        <v>2913</v>
      </c>
      <c r="S8" s="184">
        <v>60308</v>
      </c>
    </row>
    <row r="9" spans="1:19" s="114" customFormat="1" ht="15" customHeight="1">
      <c r="A9" s="185" t="s">
        <v>374</v>
      </c>
      <c r="B9" s="186">
        <v>65796</v>
      </c>
      <c r="C9" s="187">
        <v>541968</v>
      </c>
      <c r="D9" s="187">
        <v>33650</v>
      </c>
      <c r="E9" s="188">
        <v>10203</v>
      </c>
      <c r="F9" s="188">
        <v>39155</v>
      </c>
      <c r="G9" s="188">
        <f>H9+I9</f>
        <v>458960</v>
      </c>
      <c r="H9" s="188">
        <v>442550</v>
      </c>
      <c r="I9" s="188">
        <v>16410</v>
      </c>
      <c r="J9" s="188">
        <v>33945</v>
      </c>
      <c r="K9" s="188">
        <v>84170</v>
      </c>
      <c r="L9" s="188">
        <v>28694</v>
      </c>
      <c r="M9" s="186">
        <v>403340</v>
      </c>
      <c r="N9" s="189">
        <v>23920</v>
      </c>
      <c r="O9" s="188">
        <v>340004</v>
      </c>
      <c r="P9" s="190">
        <v>604</v>
      </c>
      <c r="Q9" s="190">
        <v>2167</v>
      </c>
      <c r="R9" s="191">
        <v>2553</v>
      </c>
      <c r="S9" s="192">
        <v>52291</v>
      </c>
    </row>
    <row r="10" spans="1:19" s="114" customFormat="1" ht="15" customHeight="1">
      <c r="A10" s="193" t="s">
        <v>241</v>
      </c>
      <c r="B10" s="186">
        <v>65195</v>
      </c>
      <c r="C10" s="187">
        <v>521096</v>
      </c>
      <c r="D10" s="187">
        <v>33650</v>
      </c>
      <c r="E10" s="188">
        <v>10203</v>
      </c>
      <c r="F10" s="188">
        <v>39155</v>
      </c>
      <c r="G10" s="188">
        <v>438088</v>
      </c>
      <c r="H10" s="188">
        <v>421823</v>
      </c>
      <c r="I10" s="188">
        <v>16265</v>
      </c>
      <c r="J10" s="188">
        <v>33945</v>
      </c>
      <c r="K10" s="188">
        <v>84170</v>
      </c>
      <c r="L10" s="188">
        <v>28694</v>
      </c>
      <c r="M10" s="186">
        <v>403340</v>
      </c>
      <c r="N10" s="189">
        <v>23920</v>
      </c>
      <c r="O10" s="188">
        <v>340004</v>
      </c>
      <c r="P10" s="190">
        <v>604</v>
      </c>
      <c r="Q10" s="190">
        <v>2167</v>
      </c>
      <c r="R10" s="191">
        <v>1952</v>
      </c>
      <c r="S10" s="192">
        <v>31419</v>
      </c>
    </row>
    <row r="11" spans="1:19" ht="6.75" customHeight="1">
      <c r="A11" s="194"/>
      <c r="B11" s="195"/>
      <c r="C11" s="196"/>
      <c r="D11" s="196"/>
      <c r="E11" s="197"/>
      <c r="F11" s="197"/>
      <c r="G11" s="197"/>
      <c r="H11" s="197"/>
      <c r="I11" s="197"/>
      <c r="J11" s="197"/>
      <c r="K11" s="197"/>
      <c r="L11" s="197"/>
      <c r="M11" s="195"/>
      <c r="N11" s="198"/>
      <c r="O11" s="197"/>
      <c r="P11" s="199"/>
      <c r="Q11" s="199"/>
      <c r="R11" s="200"/>
      <c r="S11" s="201"/>
    </row>
    <row r="12" spans="1:19" s="114" customFormat="1" ht="12" customHeight="1">
      <c r="A12" s="193" t="s">
        <v>375</v>
      </c>
      <c r="B12" s="186">
        <v>361</v>
      </c>
      <c r="C12" s="187">
        <v>3631</v>
      </c>
      <c r="D12" s="202" t="s">
        <v>74</v>
      </c>
      <c r="E12" s="203" t="s">
        <v>74</v>
      </c>
      <c r="F12" s="188">
        <v>801</v>
      </c>
      <c r="G12" s="188">
        <v>2830</v>
      </c>
      <c r="H12" s="188">
        <v>1999</v>
      </c>
      <c r="I12" s="188">
        <v>831</v>
      </c>
      <c r="J12" s="203" t="s">
        <v>74</v>
      </c>
      <c r="K12" s="203" t="s">
        <v>74</v>
      </c>
      <c r="L12" s="188">
        <v>286</v>
      </c>
      <c r="M12" s="186">
        <v>3222</v>
      </c>
      <c r="N12" s="189">
        <v>141</v>
      </c>
      <c r="O12" s="188">
        <v>1332</v>
      </c>
      <c r="P12" s="190">
        <v>15</v>
      </c>
      <c r="Q12" s="190">
        <v>134</v>
      </c>
      <c r="R12" s="191">
        <v>60</v>
      </c>
      <c r="S12" s="192">
        <v>275</v>
      </c>
    </row>
    <row r="13" spans="1:19" s="212" customFormat="1" ht="6.75" customHeight="1">
      <c r="A13" s="204"/>
      <c r="B13" s="205"/>
      <c r="C13" s="206"/>
      <c r="D13" s="207"/>
      <c r="E13" s="208"/>
      <c r="F13" s="209"/>
      <c r="G13" s="209"/>
      <c r="H13" s="209"/>
      <c r="I13" s="209"/>
      <c r="J13" s="208"/>
      <c r="K13" s="208"/>
      <c r="L13" s="209"/>
      <c r="M13" s="205"/>
      <c r="N13" s="210"/>
      <c r="O13" s="209"/>
      <c r="P13" s="211"/>
      <c r="Q13" s="211"/>
      <c r="R13" s="200"/>
      <c r="S13" s="201"/>
    </row>
    <row r="14" spans="1:19" s="114" customFormat="1" ht="12">
      <c r="A14" s="213" t="s">
        <v>242</v>
      </c>
      <c r="B14" s="186">
        <v>261</v>
      </c>
      <c r="C14" s="187">
        <v>2947</v>
      </c>
      <c r="D14" s="202" t="s">
        <v>74</v>
      </c>
      <c r="E14" s="203" t="s">
        <v>74</v>
      </c>
      <c r="F14" s="188">
        <v>663</v>
      </c>
      <c r="G14" s="188">
        <f>H14+I14</f>
        <v>2284</v>
      </c>
      <c r="H14" s="188">
        <v>1488</v>
      </c>
      <c r="I14" s="188">
        <v>796</v>
      </c>
      <c r="J14" s="203" t="s">
        <v>74</v>
      </c>
      <c r="K14" s="203" t="s">
        <v>74</v>
      </c>
      <c r="L14" s="188">
        <v>237</v>
      </c>
      <c r="M14" s="186">
        <v>2856</v>
      </c>
      <c r="N14" s="189">
        <v>112</v>
      </c>
      <c r="O14" s="188">
        <v>1111</v>
      </c>
      <c r="P14" s="190">
        <v>10</v>
      </c>
      <c r="Q14" s="190">
        <v>68</v>
      </c>
      <c r="R14" s="191">
        <v>14</v>
      </c>
      <c r="S14" s="192">
        <v>23</v>
      </c>
    </row>
    <row r="15" spans="1:19" ht="12">
      <c r="A15" s="214" t="s">
        <v>376</v>
      </c>
      <c r="B15" s="195">
        <v>261</v>
      </c>
      <c r="C15" s="196">
        <v>2947</v>
      </c>
      <c r="D15" s="215" t="s">
        <v>74</v>
      </c>
      <c r="E15" s="216" t="s">
        <v>74</v>
      </c>
      <c r="F15" s="197">
        <v>663</v>
      </c>
      <c r="G15" s="197">
        <f>H15+I15</f>
        <v>2284</v>
      </c>
      <c r="H15" s="197">
        <v>1488</v>
      </c>
      <c r="I15" s="197">
        <v>796</v>
      </c>
      <c r="J15" s="216" t="s">
        <v>74</v>
      </c>
      <c r="K15" s="216" t="s">
        <v>74</v>
      </c>
      <c r="L15" s="197">
        <v>237</v>
      </c>
      <c r="M15" s="195">
        <v>2856</v>
      </c>
      <c r="N15" s="198">
        <v>112</v>
      </c>
      <c r="O15" s="197">
        <v>1111</v>
      </c>
      <c r="P15" s="199">
        <v>10</v>
      </c>
      <c r="Q15" s="199">
        <v>68</v>
      </c>
      <c r="R15" s="217">
        <v>14</v>
      </c>
      <c r="S15" s="218">
        <v>23</v>
      </c>
    </row>
    <row r="16" spans="1:19" ht="6.75" customHeight="1">
      <c r="A16" s="214"/>
      <c r="B16" s="195"/>
      <c r="C16" s="196"/>
      <c r="D16" s="215"/>
      <c r="E16" s="216"/>
      <c r="F16" s="197"/>
      <c r="G16" s="197"/>
      <c r="H16" s="197"/>
      <c r="I16" s="197"/>
      <c r="J16" s="216"/>
      <c r="K16" s="216"/>
      <c r="L16" s="197"/>
      <c r="M16" s="195"/>
      <c r="N16" s="198"/>
      <c r="O16" s="197"/>
      <c r="P16" s="199"/>
      <c r="Q16" s="199"/>
      <c r="R16" s="217"/>
      <c r="S16" s="218"/>
    </row>
    <row r="17" spans="1:19" s="114" customFormat="1" ht="12" customHeight="1">
      <c r="A17" s="213" t="s">
        <v>243</v>
      </c>
      <c r="B17" s="186">
        <v>74</v>
      </c>
      <c r="C17" s="187">
        <v>547</v>
      </c>
      <c r="D17" s="202" t="s">
        <v>74</v>
      </c>
      <c r="E17" s="203" t="s">
        <v>74</v>
      </c>
      <c r="F17" s="188">
        <v>106</v>
      </c>
      <c r="G17" s="188">
        <f>H17+I17</f>
        <v>441</v>
      </c>
      <c r="H17" s="188">
        <v>414</v>
      </c>
      <c r="I17" s="188">
        <v>27</v>
      </c>
      <c r="J17" s="203" t="s">
        <v>74</v>
      </c>
      <c r="K17" s="203" t="s">
        <v>74</v>
      </c>
      <c r="L17" s="188">
        <v>27</v>
      </c>
      <c r="M17" s="186">
        <v>232</v>
      </c>
      <c r="N17" s="189">
        <v>18</v>
      </c>
      <c r="O17" s="188">
        <v>139</v>
      </c>
      <c r="P17" s="190">
        <v>3</v>
      </c>
      <c r="Q17" s="190">
        <v>63</v>
      </c>
      <c r="R17" s="191">
        <v>44</v>
      </c>
      <c r="S17" s="192">
        <v>252</v>
      </c>
    </row>
    <row r="18" spans="1:19" ht="12">
      <c r="A18" s="214" t="s">
        <v>377</v>
      </c>
      <c r="B18" s="195">
        <v>74</v>
      </c>
      <c r="C18" s="196">
        <v>547</v>
      </c>
      <c r="D18" s="215" t="s">
        <v>378</v>
      </c>
      <c r="E18" s="216" t="s">
        <v>74</v>
      </c>
      <c r="F18" s="197">
        <v>106</v>
      </c>
      <c r="G18" s="197">
        <f>H18+I18</f>
        <v>441</v>
      </c>
      <c r="H18" s="197">
        <v>414</v>
      </c>
      <c r="I18" s="197">
        <v>27</v>
      </c>
      <c r="J18" s="216" t="s">
        <v>74</v>
      </c>
      <c r="K18" s="216" t="s">
        <v>74</v>
      </c>
      <c r="L18" s="197">
        <v>27</v>
      </c>
      <c r="M18" s="195">
        <v>232</v>
      </c>
      <c r="N18" s="198">
        <v>18</v>
      </c>
      <c r="O18" s="197">
        <v>139</v>
      </c>
      <c r="P18" s="199">
        <v>3</v>
      </c>
      <c r="Q18" s="199">
        <v>63</v>
      </c>
      <c r="R18" s="217">
        <v>44</v>
      </c>
      <c r="S18" s="218">
        <v>252</v>
      </c>
    </row>
    <row r="19" spans="1:19" ht="6.75" customHeight="1">
      <c r="A19" s="214"/>
      <c r="B19" s="195"/>
      <c r="C19" s="196"/>
      <c r="D19" s="215"/>
      <c r="E19" s="216"/>
      <c r="F19" s="197"/>
      <c r="G19" s="197"/>
      <c r="H19" s="197"/>
      <c r="I19" s="197"/>
      <c r="J19" s="216"/>
      <c r="K19" s="216"/>
      <c r="L19" s="197"/>
      <c r="M19" s="195"/>
      <c r="N19" s="198"/>
      <c r="O19" s="197"/>
      <c r="P19" s="199"/>
      <c r="Q19" s="199"/>
      <c r="R19" s="200"/>
      <c r="S19" s="201"/>
    </row>
    <row r="20" spans="1:19" s="114" customFormat="1" ht="12">
      <c r="A20" s="213" t="s">
        <v>244</v>
      </c>
      <c r="B20" s="186">
        <v>26</v>
      </c>
      <c r="C20" s="187">
        <v>137</v>
      </c>
      <c r="D20" s="202" t="s">
        <v>74</v>
      </c>
      <c r="E20" s="203" t="s">
        <v>74</v>
      </c>
      <c r="F20" s="188">
        <v>32</v>
      </c>
      <c r="G20" s="188">
        <f>H20+I20</f>
        <v>105</v>
      </c>
      <c r="H20" s="188">
        <v>97</v>
      </c>
      <c r="I20" s="188">
        <v>8</v>
      </c>
      <c r="J20" s="203" t="s">
        <v>74</v>
      </c>
      <c r="K20" s="203" t="s">
        <v>74</v>
      </c>
      <c r="L20" s="188">
        <v>22</v>
      </c>
      <c r="M20" s="186">
        <v>134</v>
      </c>
      <c r="N20" s="189">
        <v>11</v>
      </c>
      <c r="O20" s="188">
        <v>82</v>
      </c>
      <c r="P20" s="190">
        <v>2</v>
      </c>
      <c r="Q20" s="190">
        <v>3</v>
      </c>
      <c r="R20" s="191">
        <v>2</v>
      </c>
      <c r="S20" s="219" t="s">
        <v>354</v>
      </c>
    </row>
    <row r="21" spans="1:19" ht="12" customHeight="1">
      <c r="A21" s="214" t="s">
        <v>379</v>
      </c>
      <c r="B21" s="195">
        <v>3</v>
      </c>
      <c r="C21" s="196">
        <v>58</v>
      </c>
      <c r="D21" s="215" t="s">
        <v>74</v>
      </c>
      <c r="E21" s="216" t="s">
        <v>74</v>
      </c>
      <c r="F21" s="197">
        <v>1</v>
      </c>
      <c r="G21" s="197">
        <f>H21+I21</f>
        <v>57</v>
      </c>
      <c r="H21" s="197">
        <v>55</v>
      </c>
      <c r="I21" s="197">
        <v>2</v>
      </c>
      <c r="J21" s="216" t="s">
        <v>74</v>
      </c>
      <c r="K21" s="216" t="s">
        <v>74</v>
      </c>
      <c r="L21" s="197">
        <v>3</v>
      </c>
      <c r="M21" s="195">
        <v>58</v>
      </c>
      <c r="N21" s="198">
        <v>3</v>
      </c>
      <c r="O21" s="197">
        <v>58</v>
      </c>
      <c r="P21" s="220" t="s">
        <v>74</v>
      </c>
      <c r="Q21" s="220" t="s">
        <v>74</v>
      </c>
      <c r="R21" s="115" t="s">
        <v>354</v>
      </c>
      <c r="S21" s="116" t="s">
        <v>354</v>
      </c>
    </row>
    <row r="22" spans="1:19" ht="12">
      <c r="A22" s="214" t="s">
        <v>380</v>
      </c>
      <c r="B22" s="195">
        <v>23</v>
      </c>
      <c r="C22" s="196">
        <v>79</v>
      </c>
      <c r="D22" s="215" t="s">
        <v>74</v>
      </c>
      <c r="E22" s="216" t="s">
        <v>74</v>
      </c>
      <c r="F22" s="197">
        <v>31</v>
      </c>
      <c r="G22" s="197">
        <f>H22+I22</f>
        <v>48</v>
      </c>
      <c r="H22" s="197">
        <v>42</v>
      </c>
      <c r="I22" s="197">
        <v>6</v>
      </c>
      <c r="J22" s="216" t="s">
        <v>74</v>
      </c>
      <c r="K22" s="216" t="s">
        <v>74</v>
      </c>
      <c r="L22" s="197">
        <v>19</v>
      </c>
      <c r="M22" s="195">
        <v>76</v>
      </c>
      <c r="N22" s="198">
        <v>8</v>
      </c>
      <c r="O22" s="197">
        <v>24</v>
      </c>
      <c r="P22" s="199">
        <v>2</v>
      </c>
      <c r="Q22" s="199">
        <v>3</v>
      </c>
      <c r="R22" s="200">
        <v>2</v>
      </c>
      <c r="S22" s="221" t="s">
        <v>354</v>
      </c>
    </row>
    <row r="23" spans="1:19" ht="6.75" customHeight="1">
      <c r="A23" s="214"/>
      <c r="B23" s="195"/>
      <c r="C23" s="196"/>
      <c r="D23" s="215"/>
      <c r="E23" s="216"/>
      <c r="F23" s="197"/>
      <c r="G23" s="197"/>
      <c r="H23" s="197"/>
      <c r="I23" s="197"/>
      <c r="J23" s="216"/>
      <c r="K23" s="216"/>
      <c r="L23" s="197"/>
      <c r="M23" s="195"/>
      <c r="N23" s="198"/>
      <c r="O23" s="197"/>
      <c r="P23" s="199"/>
      <c r="Q23" s="199"/>
      <c r="R23" s="200"/>
      <c r="S23" s="201"/>
    </row>
    <row r="24" spans="1:19" s="114" customFormat="1" ht="12">
      <c r="A24" s="213" t="s">
        <v>381</v>
      </c>
      <c r="B24" s="186">
        <v>65435</v>
      </c>
      <c r="C24" s="187">
        <v>538337</v>
      </c>
      <c r="D24" s="187">
        <v>33650</v>
      </c>
      <c r="E24" s="188">
        <v>10203</v>
      </c>
      <c r="F24" s="188">
        <v>38354</v>
      </c>
      <c r="G24" s="188">
        <f>H24+I24</f>
        <v>456130</v>
      </c>
      <c r="H24" s="188">
        <v>440551</v>
      </c>
      <c r="I24" s="188">
        <v>15579</v>
      </c>
      <c r="J24" s="188">
        <v>33945</v>
      </c>
      <c r="K24" s="188">
        <v>84170</v>
      </c>
      <c r="L24" s="188">
        <v>28408</v>
      </c>
      <c r="M24" s="186">
        <v>400118</v>
      </c>
      <c r="N24" s="189">
        <v>23779</v>
      </c>
      <c r="O24" s="188">
        <v>338672</v>
      </c>
      <c r="P24" s="190">
        <v>589</v>
      </c>
      <c r="Q24" s="190">
        <v>2033</v>
      </c>
      <c r="R24" s="222">
        <v>2493</v>
      </c>
      <c r="S24" s="219">
        <v>52016</v>
      </c>
    </row>
    <row r="25" spans="1:19" s="114" customFormat="1" ht="12">
      <c r="A25" s="213" t="s">
        <v>245</v>
      </c>
      <c r="B25" s="186">
        <v>64834</v>
      </c>
      <c r="C25" s="187">
        <v>517465</v>
      </c>
      <c r="D25" s="187">
        <v>33650</v>
      </c>
      <c r="E25" s="188">
        <v>10203</v>
      </c>
      <c r="F25" s="188">
        <v>38354</v>
      </c>
      <c r="G25" s="188">
        <f>H25+I25</f>
        <v>435258</v>
      </c>
      <c r="H25" s="188">
        <v>419824</v>
      </c>
      <c r="I25" s="188">
        <v>15434</v>
      </c>
      <c r="J25" s="188">
        <v>33945</v>
      </c>
      <c r="K25" s="188">
        <v>84170</v>
      </c>
      <c r="L25" s="188">
        <v>28408</v>
      </c>
      <c r="M25" s="186">
        <v>400118</v>
      </c>
      <c r="N25" s="189">
        <v>23779</v>
      </c>
      <c r="O25" s="188">
        <v>338672</v>
      </c>
      <c r="P25" s="190">
        <v>589</v>
      </c>
      <c r="Q25" s="190">
        <v>2033</v>
      </c>
      <c r="R25" s="191">
        <v>1892</v>
      </c>
      <c r="S25" s="192">
        <v>31144</v>
      </c>
    </row>
    <row r="26" spans="1:19" ht="6.75" customHeight="1">
      <c r="A26" s="223"/>
      <c r="B26" s="195"/>
      <c r="C26" s="196"/>
      <c r="D26" s="196"/>
      <c r="E26" s="197"/>
      <c r="F26" s="197"/>
      <c r="G26" s="197"/>
      <c r="H26" s="197"/>
      <c r="I26" s="197"/>
      <c r="J26" s="197"/>
      <c r="K26" s="197"/>
      <c r="L26" s="197"/>
      <c r="M26" s="195"/>
      <c r="N26" s="198"/>
      <c r="O26" s="197"/>
      <c r="P26" s="199"/>
      <c r="Q26" s="199"/>
      <c r="R26" s="217"/>
      <c r="S26" s="218"/>
    </row>
    <row r="27" spans="1:19" s="114" customFormat="1" ht="12" customHeight="1">
      <c r="A27" s="213" t="s">
        <v>246</v>
      </c>
      <c r="B27" s="186">
        <v>48</v>
      </c>
      <c r="C27" s="187">
        <v>451</v>
      </c>
      <c r="D27" s="187">
        <v>3</v>
      </c>
      <c r="E27" s="203" t="s">
        <v>74</v>
      </c>
      <c r="F27" s="188">
        <v>68</v>
      </c>
      <c r="G27" s="188">
        <f>H27+I27</f>
        <v>380</v>
      </c>
      <c r="H27" s="188">
        <v>370</v>
      </c>
      <c r="I27" s="188">
        <v>10</v>
      </c>
      <c r="J27" s="188">
        <v>3</v>
      </c>
      <c r="K27" s="188">
        <v>18</v>
      </c>
      <c r="L27" s="188">
        <v>45</v>
      </c>
      <c r="M27" s="186">
        <v>433</v>
      </c>
      <c r="N27" s="189">
        <v>44</v>
      </c>
      <c r="O27" s="188">
        <v>424</v>
      </c>
      <c r="P27" s="224" t="s">
        <v>74</v>
      </c>
      <c r="Q27" s="224" t="s">
        <v>74</v>
      </c>
      <c r="R27" s="222" t="s">
        <v>382</v>
      </c>
      <c r="S27" s="219" t="s">
        <v>382</v>
      </c>
    </row>
    <row r="28" spans="1:19" ht="12">
      <c r="A28" s="223" t="s">
        <v>246</v>
      </c>
      <c r="B28" s="195">
        <v>48</v>
      </c>
      <c r="C28" s="196">
        <v>451</v>
      </c>
      <c r="D28" s="196">
        <v>3</v>
      </c>
      <c r="E28" s="216" t="s">
        <v>74</v>
      </c>
      <c r="F28" s="197">
        <v>68</v>
      </c>
      <c r="G28" s="197">
        <f>H28+I28</f>
        <v>380</v>
      </c>
      <c r="H28" s="197">
        <v>370</v>
      </c>
      <c r="I28" s="197">
        <v>10</v>
      </c>
      <c r="J28" s="197">
        <v>3</v>
      </c>
      <c r="K28" s="197">
        <v>18</v>
      </c>
      <c r="L28" s="197">
        <v>45</v>
      </c>
      <c r="M28" s="195">
        <v>433</v>
      </c>
      <c r="N28" s="198">
        <v>44</v>
      </c>
      <c r="O28" s="197">
        <v>424</v>
      </c>
      <c r="P28" s="220" t="s">
        <v>74</v>
      </c>
      <c r="Q28" s="220" t="s">
        <v>74</v>
      </c>
      <c r="R28" s="225" t="s">
        <v>382</v>
      </c>
      <c r="S28" s="221" t="s">
        <v>382</v>
      </c>
    </row>
    <row r="29" spans="1:19" ht="6.75" customHeight="1">
      <c r="A29" s="223"/>
      <c r="B29" s="195"/>
      <c r="C29" s="196"/>
      <c r="D29" s="196"/>
      <c r="E29" s="216"/>
      <c r="F29" s="197"/>
      <c r="G29" s="197"/>
      <c r="H29" s="197"/>
      <c r="I29" s="197"/>
      <c r="J29" s="197"/>
      <c r="K29" s="197"/>
      <c r="L29" s="197"/>
      <c r="M29" s="195"/>
      <c r="N29" s="198"/>
      <c r="O29" s="197"/>
      <c r="P29" s="220"/>
      <c r="Q29" s="220"/>
      <c r="R29" s="200"/>
      <c r="S29" s="201"/>
    </row>
    <row r="30" spans="1:19" s="114" customFormat="1" ht="12" customHeight="1">
      <c r="A30" s="226" t="s">
        <v>247</v>
      </c>
      <c r="B30" s="186">
        <v>7665</v>
      </c>
      <c r="C30" s="187">
        <v>50551</v>
      </c>
      <c r="D30" s="187">
        <v>4103</v>
      </c>
      <c r="E30" s="188">
        <v>922</v>
      </c>
      <c r="F30" s="188">
        <v>7045</v>
      </c>
      <c r="G30" s="188">
        <f>H30+I30</f>
        <v>38481</v>
      </c>
      <c r="H30" s="188">
        <v>35791</v>
      </c>
      <c r="I30" s="188">
        <v>2690</v>
      </c>
      <c r="J30" s="188">
        <v>4132</v>
      </c>
      <c r="K30" s="188">
        <v>10124</v>
      </c>
      <c r="L30" s="188">
        <v>3533</v>
      </c>
      <c r="M30" s="186">
        <v>40427</v>
      </c>
      <c r="N30" s="189">
        <v>3527</v>
      </c>
      <c r="O30" s="188">
        <v>40383</v>
      </c>
      <c r="P30" s="224" t="s">
        <v>74</v>
      </c>
      <c r="Q30" s="224" t="s">
        <v>74</v>
      </c>
      <c r="R30" s="222" t="s">
        <v>85</v>
      </c>
      <c r="S30" s="219" t="s">
        <v>85</v>
      </c>
    </row>
    <row r="31" spans="1:19" ht="12" customHeight="1">
      <c r="A31" s="227" t="s">
        <v>383</v>
      </c>
      <c r="B31" s="195">
        <v>3097</v>
      </c>
      <c r="C31" s="196">
        <v>26802</v>
      </c>
      <c r="D31" s="196">
        <v>1343</v>
      </c>
      <c r="E31" s="197">
        <v>330</v>
      </c>
      <c r="F31" s="197">
        <v>3632</v>
      </c>
      <c r="G31" s="197">
        <f>H31+I31</f>
        <v>21497</v>
      </c>
      <c r="H31" s="197">
        <v>19955</v>
      </c>
      <c r="I31" s="197">
        <v>1542</v>
      </c>
      <c r="J31" s="197">
        <v>1357</v>
      </c>
      <c r="K31" s="197">
        <v>3943</v>
      </c>
      <c r="L31" s="197">
        <v>1740</v>
      </c>
      <c r="M31" s="195">
        <v>22859</v>
      </c>
      <c r="N31" s="198">
        <v>1736</v>
      </c>
      <c r="O31" s="197">
        <v>22830</v>
      </c>
      <c r="P31" s="220" t="s">
        <v>74</v>
      </c>
      <c r="Q31" s="220" t="s">
        <v>74</v>
      </c>
      <c r="R31" s="115" t="s">
        <v>85</v>
      </c>
      <c r="S31" s="116" t="s">
        <v>85</v>
      </c>
    </row>
    <row r="32" spans="1:19" ht="12">
      <c r="A32" s="227" t="s">
        <v>384</v>
      </c>
      <c r="B32" s="195">
        <v>3130</v>
      </c>
      <c r="C32" s="196">
        <v>12366</v>
      </c>
      <c r="D32" s="196">
        <v>2329</v>
      </c>
      <c r="E32" s="197">
        <v>454</v>
      </c>
      <c r="F32" s="197">
        <v>1596</v>
      </c>
      <c r="G32" s="197">
        <f>H32+I32</f>
        <v>7987</v>
      </c>
      <c r="H32" s="197">
        <v>7123</v>
      </c>
      <c r="I32" s="197">
        <v>864</v>
      </c>
      <c r="J32" s="197">
        <v>2343</v>
      </c>
      <c r="K32" s="197">
        <v>5115</v>
      </c>
      <c r="L32" s="197">
        <v>787</v>
      </c>
      <c r="M32" s="195">
        <v>7251</v>
      </c>
      <c r="N32" s="198">
        <v>786</v>
      </c>
      <c r="O32" s="197">
        <v>7247</v>
      </c>
      <c r="P32" s="220" t="s">
        <v>74</v>
      </c>
      <c r="Q32" s="220" t="s">
        <v>74</v>
      </c>
      <c r="R32" s="115" t="s">
        <v>85</v>
      </c>
      <c r="S32" s="116" t="s">
        <v>85</v>
      </c>
    </row>
    <row r="33" spans="1:19" ht="12">
      <c r="A33" s="227" t="s">
        <v>385</v>
      </c>
      <c r="B33" s="195">
        <v>1438</v>
      </c>
      <c r="C33" s="196">
        <v>11383</v>
      </c>
      <c r="D33" s="196">
        <v>431</v>
      </c>
      <c r="E33" s="197">
        <v>138</v>
      </c>
      <c r="F33" s="197">
        <v>1817</v>
      </c>
      <c r="G33" s="197">
        <f>H33+I33</f>
        <v>8997</v>
      </c>
      <c r="H33" s="197">
        <v>8713</v>
      </c>
      <c r="I33" s="197">
        <v>284</v>
      </c>
      <c r="J33" s="197">
        <v>432</v>
      </c>
      <c r="K33" s="197">
        <v>1066</v>
      </c>
      <c r="L33" s="197">
        <v>1006</v>
      </c>
      <c r="M33" s="195">
        <v>10317</v>
      </c>
      <c r="N33" s="198">
        <v>1005</v>
      </c>
      <c r="O33" s="197">
        <v>10306</v>
      </c>
      <c r="P33" s="220" t="s">
        <v>74</v>
      </c>
      <c r="Q33" s="220" t="s">
        <v>74</v>
      </c>
      <c r="R33" s="115" t="s">
        <v>85</v>
      </c>
      <c r="S33" s="116" t="s">
        <v>85</v>
      </c>
    </row>
    <row r="34" spans="1:19" ht="6.75" customHeight="1">
      <c r="A34" s="227"/>
      <c r="B34" s="195"/>
      <c r="C34" s="196"/>
      <c r="D34" s="196"/>
      <c r="E34" s="197"/>
      <c r="F34" s="197"/>
      <c r="G34" s="197"/>
      <c r="H34" s="197"/>
      <c r="I34" s="197"/>
      <c r="J34" s="197"/>
      <c r="K34" s="197"/>
      <c r="L34" s="197"/>
      <c r="M34" s="195"/>
      <c r="N34" s="198"/>
      <c r="O34" s="197"/>
      <c r="P34" s="220"/>
      <c r="Q34" s="220"/>
      <c r="R34" s="115"/>
      <c r="S34" s="116"/>
    </row>
    <row r="35" spans="1:19" s="114" customFormat="1" ht="12">
      <c r="A35" s="226" t="s">
        <v>248</v>
      </c>
      <c r="B35" s="186">
        <v>6012</v>
      </c>
      <c r="C35" s="187">
        <v>119147</v>
      </c>
      <c r="D35" s="187">
        <v>2416</v>
      </c>
      <c r="E35" s="188">
        <v>1013</v>
      </c>
      <c r="F35" s="188">
        <v>6503</v>
      </c>
      <c r="G35" s="188">
        <f aca="true" t="shared" si="0" ref="G35:G59">H35+I35</f>
        <v>109215</v>
      </c>
      <c r="H35" s="188">
        <v>107516</v>
      </c>
      <c r="I35" s="188">
        <v>1699</v>
      </c>
      <c r="J35" s="188">
        <v>2435</v>
      </c>
      <c r="K35" s="188">
        <v>7059</v>
      </c>
      <c r="L35" s="188">
        <v>3555</v>
      </c>
      <c r="M35" s="186">
        <v>112008</v>
      </c>
      <c r="N35" s="189">
        <v>3500</v>
      </c>
      <c r="O35" s="188">
        <v>111141</v>
      </c>
      <c r="P35" s="190">
        <v>17</v>
      </c>
      <c r="Q35" s="190">
        <v>76</v>
      </c>
      <c r="R35" s="222">
        <v>5</v>
      </c>
      <c r="S35" s="219">
        <v>4</v>
      </c>
    </row>
    <row r="36" spans="1:19" ht="12">
      <c r="A36" s="227" t="s">
        <v>386</v>
      </c>
      <c r="B36" s="195">
        <v>822</v>
      </c>
      <c r="C36" s="196">
        <v>15234</v>
      </c>
      <c r="D36" s="196">
        <v>324</v>
      </c>
      <c r="E36" s="197">
        <v>206</v>
      </c>
      <c r="F36" s="197">
        <v>1054</v>
      </c>
      <c r="G36" s="197">
        <f t="shared" si="0"/>
        <v>13650</v>
      </c>
      <c r="H36" s="197">
        <v>13253</v>
      </c>
      <c r="I36" s="197">
        <v>397</v>
      </c>
      <c r="J36" s="197">
        <v>328</v>
      </c>
      <c r="K36" s="197">
        <v>1151</v>
      </c>
      <c r="L36" s="197">
        <v>487</v>
      </c>
      <c r="M36" s="195">
        <v>14048</v>
      </c>
      <c r="N36" s="198">
        <v>463</v>
      </c>
      <c r="O36" s="197">
        <v>13673</v>
      </c>
      <c r="P36" s="199">
        <v>7</v>
      </c>
      <c r="Q36" s="199">
        <v>35</v>
      </c>
      <c r="R36" s="115" t="s">
        <v>257</v>
      </c>
      <c r="S36" s="116" t="s">
        <v>257</v>
      </c>
    </row>
    <row r="37" spans="1:19" ht="12">
      <c r="A37" s="227" t="s">
        <v>387</v>
      </c>
      <c r="B37" s="195">
        <v>120</v>
      </c>
      <c r="C37" s="196">
        <v>2402</v>
      </c>
      <c r="D37" s="196">
        <v>11</v>
      </c>
      <c r="E37" s="197">
        <v>7</v>
      </c>
      <c r="F37" s="197">
        <v>261</v>
      </c>
      <c r="G37" s="197">
        <f t="shared" si="0"/>
        <v>2123</v>
      </c>
      <c r="H37" s="197">
        <v>1996</v>
      </c>
      <c r="I37" s="197">
        <v>127</v>
      </c>
      <c r="J37" s="197">
        <v>11</v>
      </c>
      <c r="K37" s="197">
        <v>61</v>
      </c>
      <c r="L37" s="197">
        <v>104</v>
      </c>
      <c r="M37" s="195">
        <v>2332</v>
      </c>
      <c r="N37" s="198">
        <v>95</v>
      </c>
      <c r="O37" s="197">
        <v>2269</v>
      </c>
      <c r="P37" s="199">
        <v>2</v>
      </c>
      <c r="Q37" s="199">
        <v>6</v>
      </c>
      <c r="R37" s="115">
        <v>3</v>
      </c>
      <c r="S37" s="116">
        <v>3</v>
      </c>
    </row>
    <row r="38" spans="1:19" ht="24" customHeight="1">
      <c r="A38" s="228" t="s">
        <v>249</v>
      </c>
      <c r="B38" s="195">
        <v>256</v>
      </c>
      <c r="C38" s="196">
        <v>1839</v>
      </c>
      <c r="D38" s="196">
        <v>151</v>
      </c>
      <c r="E38" s="197">
        <v>65</v>
      </c>
      <c r="F38" s="197">
        <v>221</v>
      </c>
      <c r="G38" s="197">
        <f t="shared" si="0"/>
        <v>1402</v>
      </c>
      <c r="H38" s="197">
        <v>1363</v>
      </c>
      <c r="I38" s="197">
        <v>39</v>
      </c>
      <c r="J38" s="197">
        <v>151</v>
      </c>
      <c r="K38" s="197">
        <v>401</v>
      </c>
      <c r="L38" s="197">
        <v>105</v>
      </c>
      <c r="M38" s="195">
        <v>1438</v>
      </c>
      <c r="N38" s="198">
        <v>103</v>
      </c>
      <c r="O38" s="197">
        <v>1431</v>
      </c>
      <c r="P38" s="220" t="s">
        <v>74</v>
      </c>
      <c r="Q38" s="220" t="s">
        <v>74</v>
      </c>
      <c r="R38" s="115" t="s">
        <v>250</v>
      </c>
      <c r="S38" s="116" t="s">
        <v>250</v>
      </c>
    </row>
    <row r="39" spans="1:19" ht="12">
      <c r="A39" s="229" t="s">
        <v>251</v>
      </c>
      <c r="B39" s="195">
        <v>480</v>
      </c>
      <c r="C39" s="196">
        <v>9246</v>
      </c>
      <c r="D39" s="196">
        <v>184</v>
      </c>
      <c r="E39" s="197">
        <v>85</v>
      </c>
      <c r="F39" s="197">
        <v>430</v>
      </c>
      <c r="G39" s="197">
        <f t="shared" si="0"/>
        <v>8547</v>
      </c>
      <c r="H39" s="197">
        <v>8467</v>
      </c>
      <c r="I39" s="197">
        <v>80</v>
      </c>
      <c r="J39" s="197">
        <v>185</v>
      </c>
      <c r="K39" s="197">
        <v>707</v>
      </c>
      <c r="L39" s="197">
        <v>295</v>
      </c>
      <c r="M39" s="195">
        <v>8539</v>
      </c>
      <c r="N39" s="198">
        <v>293</v>
      </c>
      <c r="O39" s="197">
        <v>8447</v>
      </c>
      <c r="P39" s="220" t="s">
        <v>74</v>
      </c>
      <c r="Q39" s="220" t="s">
        <v>74</v>
      </c>
      <c r="R39" s="115" t="s">
        <v>257</v>
      </c>
      <c r="S39" s="116" t="s">
        <v>257</v>
      </c>
    </row>
    <row r="40" spans="1:19" ht="24">
      <c r="A40" s="227" t="s">
        <v>388</v>
      </c>
      <c r="B40" s="195">
        <v>258</v>
      </c>
      <c r="C40" s="196">
        <v>1811</v>
      </c>
      <c r="D40" s="196">
        <v>125</v>
      </c>
      <c r="E40" s="197">
        <v>80</v>
      </c>
      <c r="F40" s="197">
        <v>251</v>
      </c>
      <c r="G40" s="197">
        <f t="shared" si="0"/>
        <v>1355</v>
      </c>
      <c r="H40" s="197">
        <v>1289</v>
      </c>
      <c r="I40" s="197">
        <v>66</v>
      </c>
      <c r="J40" s="197">
        <v>126</v>
      </c>
      <c r="K40" s="197">
        <v>374</v>
      </c>
      <c r="L40" s="197">
        <v>132</v>
      </c>
      <c r="M40" s="195">
        <v>1437</v>
      </c>
      <c r="N40" s="198">
        <v>123</v>
      </c>
      <c r="O40" s="197">
        <v>1352</v>
      </c>
      <c r="P40" s="220" t="s">
        <v>74</v>
      </c>
      <c r="Q40" s="220" t="s">
        <v>74</v>
      </c>
      <c r="R40" s="115" t="s">
        <v>257</v>
      </c>
      <c r="S40" s="116" t="s">
        <v>257</v>
      </c>
    </row>
    <row r="41" spans="1:19" ht="13.5" customHeight="1">
      <c r="A41" s="227" t="s">
        <v>389</v>
      </c>
      <c r="B41" s="195">
        <v>495</v>
      </c>
      <c r="C41" s="196">
        <v>3170</v>
      </c>
      <c r="D41" s="196">
        <v>374</v>
      </c>
      <c r="E41" s="197">
        <v>114</v>
      </c>
      <c r="F41" s="197">
        <v>241</v>
      </c>
      <c r="G41" s="197">
        <f t="shared" si="0"/>
        <v>2441</v>
      </c>
      <c r="H41" s="197">
        <v>2388</v>
      </c>
      <c r="I41" s="197">
        <v>53</v>
      </c>
      <c r="J41" s="197">
        <v>375</v>
      </c>
      <c r="K41" s="197">
        <v>778</v>
      </c>
      <c r="L41" s="197">
        <v>120</v>
      </c>
      <c r="M41" s="195">
        <v>2392</v>
      </c>
      <c r="N41" s="198">
        <v>120</v>
      </c>
      <c r="O41" s="197">
        <v>2392</v>
      </c>
      <c r="P41" s="220" t="s">
        <v>74</v>
      </c>
      <c r="Q41" s="220" t="s">
        <v>74</v>
      </c>
      <c r="R41" s="115" t="s">
        <v>257</v>
      </c>
      <c r="S41" s="116" t="s">
        <v>257</v>
      </c>
    </row>
    <row r="42" spans="1:19" ht="12">
      <c r="A42" s="227" t="s">
        <v>390</v>
      </c>
      <c r="B42" s="195">
        <v>94</v>
      </c>
      <c r="C42" s="196">
        <v>1373</v>
      </c>
      <c r="D42" s="196">
        <v>31</v>
      </c>
      <c r="E42" s="197">
        <v>13</v>
      </c>
      <c r="F42" s="197">
        <v>85</v>
      </c>
      <c r="G42" s="197">
        <f t="shared" si="0"/>
        <v>1244</v>
      </c>
      <c r="H42" s="197">
        <v>1212</v>
      </c>
      <c r="I42" s="197">
        <v>32</v>
      </c>
      <c r="J42" s="197">
        <v>31</v>
      </c>
      <c r="K42" s="197">
        <v>85</v>
      </c>
      <c r="L42" s="197">
        <v>62</v>
      </c>
      <c r="M42" s="195">
        <v>1286</v>
      </c>
      <c r="N42" s="198">
        <v>61</v>
      </c>
      <c r="O42" s="197">
        <v>1282</v>
      </c>
      <c r="P42" s="199">
        <v>1</v>
      </c>
      <c r="Q42" s="199">
        <v>2</v>
      </c>
      <c r="R42" s="115" t="s">
        <v>257</v>
      </c>
      <c r="S42" s="116" t="s">
        <v>257</v>
      </c>
    </row>
    <row r="43" spans="1:19" ht="12" customHeight="1">
      <c r="A43" s="227" t="s">
        <v>391</v>
      </c>
      <c r="B43" s="195">
        <v>272</v>
      </c>
      <c r="C43" s="196">
        <v>3126</v>
      </c>
      <c r="D43" s="196">
        <v>110</v>
      </c>
      <c r="E43" s="197">
        <v>58</v>
      </c>
      <c r="F43" s="197">
        <v>347</v>
      </c>
      <c r="G43" s="197">
        <f t="shared" si="0"/>
        <v>2611</v>
      </c>
      <c r="H43" s="197">
        <v>2588</v>
      </c>
      <c r="I43" s="197">
        <v>23</v>
      </c>
      <c r="J43" s="197">
        <v>111</v>
      </c>
      <c r="K43" s="197">
        <v>311</v>
      </c>
      <c r="L43" s="197">
        <v>161</v>
      </c>
      <c r="M43" s="195">
        <v>2815</v>
      </c>
      <c r="N43" s="198">
        <v>159</v>
      </c>
      <c r="O43" s="197">
        <v>2703</v>
      </c>
      <c r="P43" s="220" t="s">
        <v>74</v>
      </c>
      <c r="Q43" s="220" t="s">
        <v>74</v>
      </c>
      <c r="R43" s="115" t="s">
        <v>257</v>
      </c>
      <c r="S43" s="116" t="s">
        <v>257</v>
      </c>
    </row>
    <row r="44" spans="1:19" ht="12">
      <c r="A44" s="227" t="s">
        <v>392</v>
      </c>
      <c r="B44" s="195">
        <v>58</v>
      </c>
      <c r="C44" s="196">
        <v>2114</v>
      </c>
      <c r="D44" s="196">
        <v>7</v>
      </c>
      <c r="E44" s="197">
        <v>4</v>
      </c>
      <c r="F44" s="197">
        <v>72</v>
      </c>
      <c r="G44" s="197">
        <f t="shared" si="0"/>
        <v>2031</v>
      </c>
      <c r="H44" s="197">
        <v>2021</v>
      </c>
      <c r="I44" s="197">
        <v>10</v>
      </c>
      <c r="J44" s="197">
        <v>8</v>
      </c>
      <c r="K44" s="197">
        <v>23</v>
      </c>
      <c r="L44" s="197">
        <v>50</v>
      </c>
      <c r="M44" s="195">
        <v>2091</v>
      </c>
      <c r="N44" s="198">
        <v>48</v>
      </c>
      <c r="O44" s="197">
        <v>2029</v>
      </c>
      <c r="P44" s="220" t="s">
        <v>74</v>
      </c>
      <c r="Q44" s="220" t="s">
        <v>74</v>
      </c>
      <c r="R44" s="115" t="s">
        <v>257</v>
      </c>
      <c r="S44" s="116" t="s">
        <v>257</v>
      </c>
    </row>
    <row r="45" spans="1:19" ht="12">
      <c r="A45" s="227" t="s">
        <v>393</v>
      </c>
      <c r="B45" s="195">
        <v>19</v>
      </c>
      <c r="C45" s="196">
        <v>146</v>
      </c>
      <c r="D45" s="215" t="s">
        <v>74</v>
      </c>
      <c r="E45" s="216" t="s">
        <v>74</v>
      </c>
      <c r="F45" s="197">
        <v>4</v>
      </c>
      <c r="G45" s="197">
        <f t="shared" si="0"/>
        <v>142</v>
      </c>
      <c r="H45" s="197">
        <v>140</v>
      </c>
      <c r="I45" s="197">
        <v>2</v>
      </c>
      <c r="J45" s="216" t="s">
        <v>74</v>
      </c>
      <c r="K45" s="216" t="s">
        <v>74</v>
      </c>
      <c r="L45" s="197">
        <v>12</v>
      </c>
      <c r="M45" s="195">
        <v>113</v>
      </c>
      <c r="N45" s="198">
        <v>12</v>
      </c>
      <c r="O45" s="197">
        <v>113</v>
      </c>
      <c r="P45" s="199">
        <v>7</v>
      </c>
      <c r="Q45" s="199">
        <v>33</v>
      </c>
      <c r="R45" s="115" t="s">
        <v>257</v>
      </c>
      <c r="S45" s="116" t="s">
        <v>257</v>
      </c>
    </row>
    <row r="46" spans="1:19" ht="12" customHeight="1">
      <c r="A46" s="227" t="s">
        <v>394</v>
      </c>
      <c r="B46" s="195">
        <v>125</v>
      </c>
      <c r="C46" s="196">
        <v>3670</v>
      </c>
      <c r="D46" s="196">
        <v>20</v>
      </c>
      <c r="E46" s="197">
        <v>14</v>
      </c>
      <c r="F46" s="197">
        <v>142</v>
      </c>
      <c r="G46" s="197">
        <f t="shared" si="0"/>
        <v>3494</v>
      </c>
      <c r="H46" s="197">
        <v>3473</v>
      </c>
      <c r="I46" s="197">
        <v>21</v>
      </c>
      <c r="J46" s="197">
        <v>21</v>
      </c>
      <c r="K46" s="197">
        <v>91</v>
      </c>
      <c r="L46" s="197">
        <v>104</v>
      </c>
      <c r="M46" s="195">
        <v>3579</v>
      </c>
      <c r="N46" s="198">
        <v>104</v>
      </c>
      <c r="O46" s="197">
        <v>3579</v>
      </c>
      <c r="P46" s="220" t="s">
        <v>74</v>
      </c>
      <c r="Q46" s="220" t="s">
        <v>74</v>
      </c>
      <c r="R46" s="115" t="s">
        <v>257</v>
      </c>
      <c r="S46" s="116" t="s">
        <v>257</v>
      </c>
    </row>
    <row r="47" spans="1:19" ht="12" customHeight="1">
      <c r="A47" s="227" t="s">
        <v>395</v>
      </c>
      <c r="B47" s="195">
        <v>28</v>
      </c>
      <c r="C47" s="196">
        <v>543</v>
      </c>
      <c r="D47" s="196">
        <v>12</v>
      </c>
      <c r="E47" s="197">
        <v>4</v>
      </c>
      <c r="F47" s="197">
        <v>21</v>
      </c>
      <c r="G47" s="197">
        <f t="shared" si="0"/>
        <v>506</v>
      </c>
      <c r="H47" s="197">
        <v>490</v>
      </c>
      <c r="I47" s="197">
        <v>16</v>
      </c>
      <c r="J47" s="197">
        <v>12</v>
      </c>
      <c r="K47" s="197">
        <v>39</v>
      </c>
      <c r="L47" s="197">
        <v>16</v>
      </c>
      <c r="M47" s="195">
        <v>504</v>
      </c>
      <c r="N47" s="198">
        <v>16</v>
      </c>
      <c r="O47" s="197">
        <v>504</v>
      </c>
      <c r="P47" s="220" t="s">
        <v>74</v>
      </c>
      <c r="Q47" s="220" t="s">
        <v>74</v>
      </c>
      <c r="R47" s="115" t="s">
        <v>257</v>
      </c>
      <c r="S47" s="116" t="s">
        <v>257</v>
      </c>
    </row>
    <row r="48" spans="1:19" ht="12">
      <c r="A48" s="227" t="s">
        <v>396</v>
      </c>
      <c r="B48" s="195">
        <v>77</v>
      </c>
      <c r="C48" s="196">
        <v>1099</v>
      </c>
      <c r="D48" s="196">
        <v>39</v>
      </c>
      <c r="E48" s="197">
        <v>21</v>
      </c>
      <c r="F48" s="197">
        <v>67</v>
      </c>
      <c r="G48" s="197">
        <f t="shared" si="0"/>
        <v>972</v>
      </c>
      <c r="H48" s="197">
        <v>962</v>
      </c>
      <c r="I48" s="197">
        <v>10</v>
      </c>
      <c r="J48" s="197">
        <v>40</v>
      </c>
      <c r="K48" s="197">
        <v>150</v>
      </c>
      <c r="L48" s="197">
        <v>37</v>
      </c>
      <c r="M48" s="195">
        <v>949</v>
      </c>
      <c r="N48" s="198">
        <v>37</v>
      </c>
      <c r="O48" s="197">
        <v>949</v>
      </c>
      <c r="P48" s="220" t="s">
        <v>74</v>
      </c>
      <c r="Q48" s="220" t="s">
        <v>74</v>
      </c>
      <c r="R48" s="115" t="s">
        <v>257</v>
      </c>
      <c r="S48" s="116" t="s">
        <v>257</v>
      </c>
    </row>
    <row r="49" spans="1:19" ht="12">
      <c r="A49" s="227" t="s">
        <v>397</v>
      </c>
      <c r="B49" s="195">
        <v>210</v>
      </c>
      <c r="C49" s="196">
        <v>3911</v>
      </c>
      <c r="D49" s="196">
        <v>49</v>
      </c>
      <c r="E49" s="197">
        <v>20</v>
      </c>
      <c r="F49" s="197">
        <v>243</v>
      </c>
      <c r="G49" s="197">
        <f t="shared" si="0"/>
        <v>3599</v>
      </c>
      <c r="H49" s="197">
        <v>3509</v>
      </c>
      <c r="I49" s="197">
        <v>90</v>
      </c>
      <c r="J49" s="197">
        <v>50</v>
      </c>
      <c r="K49" s="197">
        <v>100</v>
      </c>
      <c r="L49" s="197">
        <v>160</v>
      </c>
      <c r="M49" s="195">
        <v>3811</v>
      </c>
      <c r="N49" s="198">
        <v>159</v>
      </c>
      <c r="O49" s="197">
        <v>3805</v>
      </c>
      <c r="P49" s="220" t="s">
        <v>74</v>
      </c>
      <c r="Q49" s="220" t="s">
        <v>74</v>
      </c>
      <c r="R49" s="115" t="s">
        <v>257</v>
      </c>
      <c r="S49" s="116" t="s">
        <v>257</v>
      </c>
    </row>
    <row r="50" spans="1:19" ht="12">
      <c r="A50" s="227" t="s">
        <v>398</v>
      </c>
      <c r="B50" s="195">
        <v>69</v>
      </c>
      <c r="C50" s="196">
        <v>1157</v>
      </c>
      <c r="D50" s="196">
        <v>17</v>
      </c>
      <c r="E50" s="197">
        <v>1</v>
      </c>
      <c r="F50" s="197">
        <v>98</v>
      </c>
      <c r="G50" s="197">
        <f t="shared" si="0"/>
        <v>1041</v>
      </c>
      <c r="H50" s="197">
        <v>1034</v>
      </c>
      <c r="I50" s="197">
        <v>7</v>
      </c>
      <c r="J50" s="197">
        <v>17</v>
      </c>
      <c r="K50" s="197">
        <v>35</v>
      </c>
      <c r="L50" s="197">
        <v>52</v>
      </c>
      <c r="M50" s="195">
        <v>1122</v>
      </c>
      <c r="N50" s="198">
        <v>52</v>
      </c>
      <c r="O50" s="197">
        <v>1122</v>
      </c>
      <c r="P50" s="220" t="s">
        <v>74</v>
      </c>
      <c r="Q50" s="220" t="s">
        <v>74</v>
      </c>
      <c r="R50" s="115" t="s">
        <v>257</v>
      </c>
      <c r="S50" s="116" t="s">
        <v>257</v>
      </c>
    </row>
    <row r="51" spans="1:19" ht="12">
      <c r="A51" s="227" t="s">
        <v>399</v>
      </c>
      <c r="B51" s="195">
        <v>63</v>
      </c>
      <c r="C51" s="196">
        <v>1315</v>
      </c>
      <c r="D51" s="196">
        <v>14</v>
      </c>
      <c r="E51" s="197">
        <v>4</v>
      </c>
      <c r="F51" s="197">
        <v>89</v>
      </c>
      <c r="G51" s="197">
        <f t="shared" si="0"/>
        <v>1208</v>
      </c>
      <c r="H51" s="197">
        <v>1181</v>
      </c>
      <c r="I51" s="197">
        <v>27</v>
      </c>
      <c r="J51" s="197">
        <v>14</v>
      </c>
      <c r="K51" s="197">
        <v>40</v>
      </c>
      <c r="L51" s="197">
        <v>49</v>
      </c>
      <c r="M51" s="195">
        <v>1275</v>
      </c>
      <c r="N51" s="198">
        <v>49</v>
      </c>
      <c r="O51" s="197">
        <v>1275</v>
      </c>
      <c r="P51" s="220" t="s">
        <v>74</v>
      </c>
      <c r="Q51" s="220" t="s">
        <v>74</v>
      </c>
      <c r="R51" s="115" t="s">
        <v>257</v>
      </c>
      <c r="S51" s="116" t="s">
        <v>257</v>
      </c>
    </row>
    <row r="52" spans="1:19" ht="12">
      <c r="A52" s="227" t="s">
        <v>400</v>
      </c>
      <c r="B52" s="195">
        <v>573</v>
      </c>
      <c r="C52" s="196">
        <v>5541</v>
      </c>
      <c r="D52" s="196">
        <v>262</v>
      </c>
      <c r="E52" s="197">
        <v>80</v>
      </c>
      <c r="F52" s="197">
        <v>597</v>
      </c>
      <c r="G52" s="197">
        <f t="shared" si="0"/>
        <v>4602</v>
      </c>
      <c r="H52" s="197">
        <v>4484</v>
      </c>
      <c r="I52" s="197">
        <v>118</v>
      </c>
      <c r="J52" s="197">
        <v>263</v>
      </c>
      <c r="K52" s="197">
        <v>664</v>
      </c>
      <c r="L52" s="197">
        <v>310</v>
      </c>
      <c r="M52" s="195">
        <v>4877</v>
      </c>
      <c r="N52" s="198">
        <v>309</v>
      </c>
      <c r="O52" s="197">
        <v>4854</v>
      </c>
      <c r="P52" s="220" t="s">
        <v>74</v>
      </c>
      <c r="Q52" s="220" t="s">
        <v>74</v>
      </c>
      <c r="R52" s="115" t="s">
        <v>257</v>
      </c>
      <c r="S52" s="116" t="s">
        <v>257</v>
      </c>
    </row>
    <row r="53" spans="1:19" ht="12">
      <c r="A53" s="227" t="s">
        <v>401</v>
      </c>
      <c r="B53" s="195">
        <v>722</v>
      </c>
      <c r="C53" s="196">
        <v>14276</v>
      </c>
      <c r="D53" s="196">
        <v>250</v>
      </c>
      <c r="E53" s="197">
        <v>83</v>
      </c>
      <c r="F53" s="197">
        <v>903</v>
      </c>
      <c r="G53" s="197">
        <f t="shared" si="0"/>
        <v>13040</v>
      </c>
      <c r="H53" s="197">
        <v>12943</v>
      </c>
      <c r="I53" s="197">
        <v>97</v>
      </c>
      <c r="J53" s="197">
        <v>253</v>
      </c>
      <c r="K53" s="197">
        <v>566</v>
      </c>
      <c r="L53" s="197">
        <v>469</v>
      </c>
      <c r="M53" s="195">
        <v>13710</v>
      </c>
      <c r="N53" s="198">
        <v>468</v>
      </c>
      <c r="O53" s="197">
        <v>13677</v>
      </c>
      <c r="P53" s="220" t="s">
        <v>74</v>
      </c>
      <c r="Q53" s="220" t="s">
        <v>74</v>
      </c>
      <c r="R53" s="115" t="s">
        <v>257</v>
      </c>
      <c r="S53" s="116" t="s">
        <v>257</v>
      </c>
    </row>
    <row r="54" spans="1:19" ht="12">
      <c r="A54" s="227" t="s">
        <v>402</v>
      </c>
      <c r="B54" s="195">
        <v>255</v>
      </c>
      <c r="C54" s="196">
        <v>9336</v>
      </c>
      <c r="D54" s="196">
        <v>66</v>
      </c>
      <c r="E54" s="197">
        <v>23</v>
      </c>
      <c r="F54" s="197">
        <v>282</v>
      </c>
      <c r="G54" s="197">
        <f t="shared" si="0"/>
        <v>8965</v>
      </c>
      <c r="H54" s="197">
        <v>8922</v>
      </c>
      <c r="I54" s="197">
        <v>43</v>
      </c>
      <c r="J54" s="197">
        <v>66</v>
      </c>
      <c r="K54" s="197">
        <v>291</v>
      </c>
      <c r="L54" s="197">
        <v>189</v>
      </c>
      <c r="M54" s="195">
        <v>9045</v>
      </c>
      <c r="N54" s="198">
        <v>189</v>
      </c>
      <c r="O54" s="197">
        <v>9045</v>
      </c>
      <c r="P54" s="220" t="s">
        <v>74</v>
      </c>
      <c r="Q54" s="220" t="s">
        <v>74</v>
      </c>
      <c r="R54" s="115" t="s">
        <v>257</v>
      </c>
      <c r="S54" s="116" t="s">
        <v>257</v>
      </c>
    </row>
    <row r="55" spans="1:19" ht="12">
      <c r="A55" s="227" t="s">
        <v>252</v>
      </c>
      <c r="B55" s="195">
        <v>98</v>
      </c>
      <c r="C55" s="196">
        <v>7602</v>
      </c>
      <c r="D55" s="196">
        <v>11</v>
      </c>
      <c r="E55" s="197">
        <v>6</v>
      </c>
      <c r="F55" s="197">
        <v>155</v>
      </c>
      <c r="G55" s="197">
        <f t="shared" si="0"/>
        <v>7430</v>
      </c>
      <c r="H55" s="197">
        <v>7407</v>
      </c>
      <c r="I55" s="197">
        <v>23</v>
      </c>
      <c r="J55" s="197">
        <v>12</v>
      </c>
      <c r="K55" s="197">
        <v>75</v>
      </c>
      <c r="L55" s="197">
        <v>86</v>
      </c>
      <c r="M55" s="195">
        <v>7527</v>
      </c>
      <c r="N55" s="198">
        <v>86</v>
      </c>
      <c r="O55" s="197">
        <v>7527</v>
      </c>
      <c r="P55" s="220" t="s">
        <v>74</v>
      </c>
      <c r="Q55" s="220" t="s">
        <v>74</v>
      </c>
      <c r="R55" s="115" t="s">
        <v>355</v>
      </c>
      <c r="S55" s="116" t="s">
        <v>355</v>
      </c>
    </row>
    <row r="56" spans="1:19" ht="12">
      <c r="A56" s="227" t="s">
        <v>253</v>
      </c>
      <c r="B56" s="195">
        <v>279</v>
      </c>
      <c r="C56" s="196">
        <v>17551</v>
      </c>
      <c r="D56" s="196">
        <v>54</v>
      </c>
      <c r="E56" s="197">
        <v>26</v>
      </c>
      <c r="F56" s="197">
        <v>374</v>
      </c>
      <c r="G56" s="197">
        <f t="shared" si="0"/>
        <v>17097</v>
      </c>
      <c r="H56" s="197">
        <v>16910</v>
      </c>
      <c r="I56" s="197">
        <v>187</v>
      </c>
      <c r="J56" s="197">
        <v>54</v>
      </c>
      <c r="K56" s="197">
        <v>319</v>
      </c>
      <c r="L56" s="197">
        <v>225</v>
      </c>
      <c r="M56" s="195">
        <v>17232</v>
      </c>
      <c r="N56" s="198">
        <v>225</v>
      </c>
      <c r="O56" s="197">
        <v>17232</v>
      </c>
      <c r="P56" s="220" t="s">
        <v>74</v>
      </c>
      <c r="Q56" s="220" t="s">
        <v>74</v>
      </c>
      <c r="R56" s="115" t="s">
        <v>403</v>
      </c>
      <c r="S56" s="116" t="s">
        <v>403</v>
      </c>
    </row>
    <row r="57" spans="1:19" ht="12">
      <c r="A57" s="227" t="s">
        <v>404</v>
      </c>
      <c r="B57" s="195">
        <v>213</v>
      </c>
      <c r="C57" s="196">
        <v>6784</v>
      </c>
      <c r="D57" s="196">
        <v>67</v>
      </c>
      <c r="E57" s="197">
        <v>23</v>
      </c>
      <c r="F57" s="197">
        <v>246</v>
      </c>
      <c r="G57" s="197">
        <f t="shared" si="0"/>
        <v>6448</v>
      </c>
      <c r="H57" s="197">
        <v>6378</v>
      </c>
      <c r="I57" s="197">
        <v>70</v>
      </c>
      <c r="J57" s="197">
        <v>67</v>
      </c>
      <c r="K57" s="197">
        <v>217</v>
      </c>
      <c r="L57" s="197">
        <v>146</v>
      </c>
      <c r="M57" s="195">
        <v>6567</v>
      </c>
      <c r="N57" s="198">
        <v>146</v>
      </c>
      <c r="O57" s="197">
        <v>6567</v>
      </c>
      <c r="P57" s="220" t="s">
        <v>74</v>
      </c>
      <c r="Q57" s="220" t="s">
        <v>74</v>
      </c>
      <c r="R57" s="115" t="s">
        <v>403</v>
      </c>
      <c r="S57" s="116" t="s">
        <v>403</v>
      </c>
    </row>
    <row r="58" spans="1:19" ht="12">
      <c r="A58" s="227" t="s">
        <v>405</v>
      </c>
      <c r="B58" s="195">
        <v>109</v>
      </c>
      <c r="C58" s="196">
        <v>3579</v>
      </c>
      <c r="D58" s="196">
        <v>22</v>
      </c>
      <c r="E58" s="197">
        <v>8</v>
      </c>
      <c r="F58" s="197">
        <v>149</v>
      </c>
      <c r="G58" s="197">
        <f t="shared" si="0"/>
        <v>3400</v>
      </c>
      <c r="H58" s="197">
        <v>3322</v>
      </c>
      <c r="I58" s="197">
        <v>78</v>
      </c>
      <c r="J58" s="197">
        <v>23</v>
      </c>
      <c r="K58" s="197">
        <v>155</v>
      </c>
      <c r="L58" s="197">
        <v>86</v>
      </c>
      <c r="M58" s="195">
        <v>3424</v>
      </c>
      <c r="N58" s="198">
        <v>86</v>
      </c>
      <c r="O58" s="197">
        <v>3424</v>
      </c>
      <c r="P58" s="220" t="s">
        <v>74</v>
      </c>
      <c r="Q58" s="220" t="s">
        <v>74</v>
      </c>
      <c r="R58" s="115" t="s">
        <v>403</v>
      </c>
      <c r="S58" s="116" t="s">
        <v>403</v>
      </c>
    </row>
    <row r="59" spans="1:19" ht="12">
      <c r="A59" s="227" t="s">
        <v>406</v>
      </c>
      <c r="B59" s="195">
        <v>317</v>
      </c>
      <c r="C59" s="196">
        <v>2322</v>
      </c>
      <c r="D59" s="196">
        <v>216</v>
      </c>
      <c r="E59" s="197">
        <v>68</v>
      </c>
      <c r="F59" s="197">
        <v>171</v>
      </c>
      <c r="G59" s="197">
        <f t="shared" si="0"/>
        <v>1867</v>
      </c>
      <c r="H59" s="197">
        <v>1784</v>
      </c>
      <c r="I59" s="197">
        <v>83</v>
      </c>
      <c r="J59" s="197">
        <v>217</v>
      </c>
      <c r="K59" s="197">
        <v>426</v>
      </c>
      <c r="L59" s="197">
        <v>98</v>
      </c>
      <c r="M59" s="195">
        <v>1895</v>
      </c>
      <c r="N59" s="198">
        <v>97</v>
      </c>
      <c r="O59" s="197">
        <v>1890</v>
      </c>
      <c r="P59" s="220" t="s">
        <v>74</v>
      </c>
      <c r="Q59" s="220" t="s">
        <v>74</v>
      </c>
      <c r="R59" s="115">
        <v>2</v>
      </c>
      <c r="S59" s="116">
        <v>1</v>
      </c>
    </row>
    <row r="60" spans="1:19" ht="6.75" customHeight="1">
      <c r="A60" s="227"/>
      <c r="B60" s="195"/>
      <c r="C60" s="196"/>
      <c r="D60" s="196"/>
      <c r="E60" s="197"/>
      <c r="F60" s="197"/>
      <c r="G60" s="197"/>
      <c r="H60" s="197"/>
      <c r="I60" s="197"/>
      <c r="J60" s="197"/>
      <c r="K60" s="197"/>
      <c r="L60" s="197"/>
      <c r="M60" s="195"/>
      <c r="N60" s="198"/>
      <c r="O60" s="197"/>
      <c r="P60" s="220"/>
      <c r="Q60" s="220"/>
      <c r="R60" s="115"/>
      <c r="S60" s="116"/>
    </row>
    <row r="61" spans="1:19" s="114" customFormat="1" ht="12">
      <c r="A61" s="226" t="s">
        <v>407</v>
      </c>
      <c r="B61" s="186">
        <v>135</v>
      </c>
      <c r="C61" s="187">
        <v>2631</v>
      </c>
      <c r="D61" s="202" t="s">
        <v>74</v>
      </c>
      <c r="E61" s="203" t="s">
        <v>74</v>
      </c>
      <c r="F61" s="188">
        <v>51</v>
      </c>
      <c r="G61" s="188">
        <f>H61+I61</f>
        <v>2580</v>
      </c>
      <c r="H61" s="188">
        <v>2543</v>
      </c>
      <c r="I61" s="188">
        <v>37</v>
      </c>
      <c r="J61" s="203" t="s">
        <v>74</v>
      </c>
      <c r="K61" s="203" t="s">
        <v>74</v>
      </c>
      <c r="L61" s="188">
        <v>44</v>
      </c>
      <c r="M61" s="186">
        <v>1509</v>
      </c>
      <c r="N61" s="189">
        <v>43</v>
      </c>
      <c r="O61" s="188">
        <v>1505</v>
      </c>
      <c r="P61" s="224" t="s">
        <v>74</v>
      </c>
      <c r="Q61" s="224" t="s">
        <v>74</v>
      </c>
      <c r="R61" s="222">
        <v>91</v>
      </c>
      <c r="S61" s="219">
        <v>1122</v>
      </c>
    </row>
    <row r="62" spans="1:19" ht="12">
      <c r="A62" s="227" t="s">
        <v>408</v>
      </c>
      <c r="B62" s="195">
        <v>22</v>
      </c>
      <c r="C62" s="196">
        <v>1159</v>
      </c>
      <c r="D62" s="215" t="s">
        <v>74</v>
      </c>
      <c r="E62" s="216" t="s">
        <v>74</v>
      </c>
      <c r="F62" s="197">
        <v>11</v>
      </c>
      <c r="G62" s="197">
        <f>H62+I62</f>
        <v>1148</v>
      </c>
      <c r="H62" s="197">
        <v>1141</v>
      </c>
      <c r="I62" s="197">
        <v>7</v>
      </c>
      <c r="J62" s="216" t="s">
        <v>74</v>
      </c>
      <c r="K62" s="216" t="s">
        <v>74</v>
      </c>
      <c r="L62" s="197">
        <v>20</v>
      </c>
      <c r="M62" s="195">
        <v>1106</v>
      </c>
      <c r="N62" s="198">
        <v>20</v>
      </c>
      <c r="O62" s="197">
        <v>1106</v>
      </c>
      <c r="P62" s="220" t="s">
        <v>74</v>
      </c>
      <c r="Q62" s="220" t="s">
        <v>74</v>
      </c>
      <c r="R62" s="115">
        <v>2</v>
      </c>
      <c r="S62" s="116">
        <v>53</v>
      </c>
    </row>
    <row r="63" spans="1:19" ht="12">
      <c r="A63" s="227" t="s">
        <v>409</v>
      </c>
      <c r="B63" s="195">
        <v>10</v>
      </c>
      <c r="C63" s="196">
        <v>245</v>
      </c>
      <c r="D63" s="215" t="s">
        <v>74</v>
      </c>
      <c r="E63" s="216" t="s">
        <v>74</v>
      </c>
      <c r="F63" s="197">
        <v>22</v>
      </c>
      <c r="G63" s="197">
        <f>H63+I63</f>
        <v>223</v>
      </c>
      <c r="H63" s="197">
        <v>220</v>
      </c>
      <c r="I63" s="197">
        <v>3</v>
      </c>
      <c r="J63" s="216" t="s">
        <v>74</v>
      </c>
      <c r="K63" s="216" t="s">
        <v>74</v>
      </c>
      <c r="L63" s="197">
        <v>10</v>
      </c>
      <c r="M63" s="195">
        <v>245</v>
      </c>
      <c r="N63" s="198">
        <v>10</v>
      </c>
      <c r="O63" s="197">
        <v>245</v>
      </c>
      <c r="P63" s="220" t="s">
        <v>74</v>
      </c>
      <c r="Q63" s="220" t="s">
        <v>74</v>
      </c>
      <c r="R63" s="115" t="s">
        <v>403</v>
      </c>
      <c r="S63" s="116" t="s">
        <v>403</v>
      </c>
    </row>
    <row r="64" spans="1:19" ht="12">
      <c r="A64" s="227" t="s">
        <v>410</v>
      </c>
      <c r="B64" s="195">
        <v>1</v>
      </c>
      <c r="C64" s="196">
        <v>10</v>
      </c>
      <c r="D64" s="215" t="s">
        <v>74</v>
      </c>
      <c r="E64" s="216" t="s">
        <v>74</v>
      </c>
      <c r="F64" s="197">
        <v>1</v>
      </c>
      <c r="G64" s="197">
        <v>9</v>
      </c>
      <c r="H64" s="197">
        <v>9</v>
      </c>
      <c r="I64" s="216" t="s">
        <v>74</v>
      </c>
      <c r="J64" s="216" t="s">
        <v>74</v>
      </c>
      <c r="K64" s="216" t="s">
        <v>74</v>
      </c>
      <c r="L64" s="197">
        <v>1</v>
      </c>
      <c r="M64" s="195">
        <v>10</v>
      </c>
      <c r="N64" s="198">
        <v>1</v>
      </c>
      <c r="O64" s="197">
        <v>10</v>
      </c>
      <c r="P64" s="220" t="s">
        <v>74</v>
      </c>
      <c r="Q64" s="220" t="s">
        <v>74</v>
      </c>
      <c r="R64" s="115" t="s">
        <v>403</v>
      </c>
      <c r="S64" s="116" t="s">
        <v>403</v>
      </c>
    </row>
    <row r="65" spans="1:19" ht="12">
      <c r="A65" s="227" t="s">
        <v>411</v>
      </c>
      <c r="B65" s="195">
        <v>102</v>
      </c>
      <c r="C65" s="196">
        <v>1217</v>
      </c>
      <c r="D65" s="215" t="s">
        <v>74</v>
      </c>
      <c r="E65" s="216" t="s">
        <v>74</v>
      </c>
      <c r="F65" s="197">
        <v>17</v>
      </c>
      <c r="G65" s="197">
        <f>H65+I65</f>
        <v>1200</v>
      </c>
      <c r="H65" s="197">
        <v>1173</v>
      </c>
      <c r="I65" s="197">
        <v>27</v>
      </c>
      <c r="J65" s="216" t="s">
        <v>74</v>
      </c>
      <c r="K65" s="216" t="s">
        <v>74</v>
      </c>
      <c r="L65" s="197">
        <v>13</v>
      </c>
      <c r="M65" s="195">
        <v>148</v>
      </c>
      <c r="N65" s="198">
        <v>12</v>
      </c>
      <c r="O65" s="197">
        <v>144</v>
      </c>
      <c r="P65" s="220" t="s">
        <v>74</v>
      </c>
      <c r="Q65" s="220" t="s">
        <v>74</v>
      </c>
      <c r="R65" s="115">
        <v>89</v>
      </c>
      <c r="S65" s="116">
        <v>1069</v>
      </c>
    </row>
    <row r="66" spans="1:19" ht="6.75" customHeight="1">
      <c r="A66" s="227"/>
      <c r="B66" s="195"/>
      <c r="C66" s="196"/>
      <c r="D66" s="215"/>
      <c r="E66" s="216"/>
      <c r="F66" s="197"/>
      <c r="G66" s="197"/>
      <c r="H66" s="197"/>
      <c r="I66" s="197"/>
      <c r="J66" s="216"/>
      <c r="K66" s="216"/>
      <c r="L66" s="197"/>
      <c r="M66" s="195"/>
      <c r="N66" s="198"/>
      <c r="O66" s="197"/>
      <c r="P66" s="220"/>
      <c r="Q66" s="220"/>
      <c r="R66" s="115"/>
      <c r="S66" s="116"/>
    </row>
    <row r="67" spans="1:19" s="114" customFormat="1" ht="12">
      <c r="A67" s="213" t="s">
        <v>254</v>
      </c>
      <c r="B67" s="186">
        <v>339</v>
      </c>
      <c r="C67" s="187">
        <v>4920</v>
      </c>
      <c r="D67" s="187">
        <v>34</v>
      </c>
      <c r="E67" s="188">
        <v>8</v>
      </c>
      <c r="F67" s="188">
        <v>405</v>
      </c>
      <c r="G67" s="188">
        <f aca="true" t="shared" si="1" ref="G67:G72">H67+I67</f>
        <v>4473</v>
      </c>
      <c r="H67" s="188">
        <v>4362</v>
      </c>
      <c r="I67" s="188">
        <v>111</v>
      </c>
      <c r="J67" s="188">
        <v>34</v>
      </c>
      <c r="K67" s="188">
        <v>76</v>
      </c>
      <c r="L67" s="188">
        <v>302</v>
      </c>
      <c r="M67" s="186">
        <v>4840</v>
      </c>
      <c r="N67" s="189">
        <v>289</v>
      </c>
      <c r="O67" s="188">
        <v>4271</v>
      </c>
      <c r="P67" s="190">
        <v>2</v>
      </c>
      <c r="Q67" s="190">
        <v>2</v>
      </c>
      <c r="R67" s="222">
        <v>1</v>
      </c>
      <c r="S67" s="219">
        <v>2</v>
      </c>
    </row>
    <row r="68" spans="1:19" ht="12">
      <c r="A68" s="227" t="s">
        <v>255</v>
      </c>
      <c r="B68" s="195">
        <v>81</v>
      </c>
      <c r="C68" s="196">
        <v>1367</v>
      </c>
      <c r="D68" s="196">
        <v>7</v>
      </c>
      <c r="E68" s="197">
        <v>3</v>
      </c>
      <c r="F68" s="197">
        <v>34</v>
      </c>
      <c r="G68" s="197">
        <f t="shared" si="1"/>
        <v>1323</v>
      </c>
      <c r="H68" s="197">
        <v>1320</v>
      </c>
      <c r="I68" s="197">
        <v>3</v>
      </c>
      <c r="J68" s="197">
        <v>7</v>
      </c>
      <c r="K68" s="197">
        <v>19</v>
      </c>
      <c r="L68" s="197">
        <v>74</v>
      </c>
      <c r="M68" s="195">
        <v>1348</v>
      </c>
      <c r="N68" s="198">
        <v>71</v>
      </c>
      <c r="O68" s="197">
        <v>951</v>
      </c>
      <c r="P68" s="220" t="s">
        <v>74</v>
      </c>
      <c r="Q68" s="220" t="s">
        <v>74</v>
      </c>
      <c r="R68" s="115" t="s">
        <v>412</v>
      </c>
      <c r="S68" s="116" t="s">
        <v>412</v>
      </c>
    </row>
    <row r="69" spans="1:19" ht="12">
      <c r="A69" s="227" t="s">
        <v>201</v>
      </c>
      <c r="B69" s="195">
        <v>23</v>
      </c>
      <c r="C69" s="196">
        <v>812</v>
      </c>
      <c r="D69" s="215" t="s">
        <v>74</v>
      </c>
      <c r="E69" s="216" t="s">
        <v>74</v>
      </c>
      <c r="F69" s="197">
        <v>89</v>
      </c>
      <c r="G69" s="197">
        <f t="shared" si="1"/>
        <v>723</v>
      </c>
      <c r="H69" s="197">
        <v>707</v>
      </c>
      <c r="I69" s="197">
        <v>16</v>
      </c>
      <c r="J69" s="216" t="s">
        <v>74</v>
      </c>
      <c r="K69" s="216" t="s">
        <v>74</v>
      </c>
      <c r="L69" s="197">
        <v>22</v>
      </c>
      <c r="M69" s="195">
        <v>810</v>
      </c>
      <c r="N69" s="198">
        <v>20</v>
      </c>
      <c r="O69" s="197">
        <v>694</v>
      </c>
      <c r="P69" s="220" t="s">
        <v>74</v>
      </c>
      <c r="Q69" s="220" t="s">
        <v>74</v>
      </c>
      <c r="R69" s="115">
        <v>1</v>
      </c>
      <c r="S69" s="116">
        <v>2</v>
      </c>
    </row>
    <row r="70" spans="1:19" ht="12" customHeight="1">
      <c r="A70" s="227" t="s">
        <v>413</v>
      </c>
      <c r="B70" s="195">
        <v>135</v>
      </c>
      <c r="C70" s="196">
        <v>1768</v>
      </c>
      <c r="D70" s="196">
        <v>10</v>
      </c>
      <c r="E70" s="197">
        <v>1</v>
      </c>
      <c r="F70" s="197">
        <v>198</v>
      </c>
      <c r="G70" s="197">
        <f t="shared" si="1"/>
        <v>1559</v>
      </c>
      <c r="H70" s="197">
        <v>1516</v>
      </c>
      <c r="I70" s="197">
        <v>43</v>
      </c>
      <c r="J70" s="197">
        <v>10</v>
      </c>
      <c r="K70" s="197">
        <v>15</v>
      </c>
      <c r="L70" s="197">
        <v>124</v>
      </c>
      <c r="M70" s="195">
        <v>1752</v>
      </c>
      <c r="N70" s="198">
        <v>118</v>
      </c>
      <c r="O70" s="197">
        <v>1698</v>
      </c>
      <c r="P70" s="199">
        <v>1</v>
      </c>
      <c r="Q70" s="199">
        <v>1</v>
      </c>
      <c r="R70" s="115" t="s">
        <v>414</v>
      </c>
      <c r="S70" s="116" t="s">
        <v>414</v>
      </c>
    </row>
    <row r="71" spans="1:19" ht="12">
      <c r="A71" s="227" t="s">
        <v>415</v>
      </c>
      <c r="B71" s="195">
        <v>19</v>
      </c>
      <c r="C71" s="196">
        <v>93</v>
      </c>
      <c r="D71" s="196">
        <v>1</v>
      </c>
      <c r="E71" s="197">
        <v>1</v>
      </c>
      <c r="F71" s="197">
        <v>26</v>
      </c>
      <c r="G71" s="197">
        <f t="shared" si="1"/>
        <v>65</v>
      </c>
      <c r="H71" s="197">
        <v>64</v>
      </c>
      <c r="I71" s="197">
        <v>1</v>
      </c>
      <c r="J71" s="197">
        <v>1</v>
      </c>
      <c r="K71" s="197">
        <v>2</v>
      </c>
      <c r="L71" s="197">
        <v>18</v>
      </c>
      <c r="M71" s="195">
        <v>91</v>
      </c>
      <c r="N71" s="198">
        <v>18</v>
      </c>
      <c r="O71" s="197">
        <v>91</v>
      </c>
      <c r="P71" s="220" t="s">
        <v>74</v>
      </c>
      <c r="Q71" s="220" t="s">
        <v>74</v>
      </c>
      <c r="R71" s="225" t="s">
        <v>414</v>
      </c>
      <c r="S71" s="221" t="s">
        <v>414</v>
      </c>
    </row>
    <row r="72" spans="1:19" ht="12">
      <c r="A72" s="227" t="s">
        <v>256</v>
      </c>
      <c r="B72" s="195">
        <v>81</v>
      </c>
      <c r="C72" s="196">
        <v>880</v>
      </c>
      <c r="D72" s="196">
        <v>16</v>
      </c>
      <c r="E72" s="197">
        <v>3</v>
      </c>
      <c r="F72" s="197">
        <v>58</v>
      </c>
      <c r="G72" s="197">
        <f t="shared" si="1"/>
        <v>803</v>
      </c>
      <c r="H72" s="197">
        <v>755</v>
      </c>
      <c r="I72" s="197">
        <v>48</v>
      </c>
      <c r="J72" s="197">
        <v>16</v>
      </c>
      <c r="K72" s="197">
        <v>40</v>
      </c>
      <c r="L72" s="197">
        <v>64</v>
      </c>
      <c r="M72" s="195">
        <v>839</v>
      </c>
      <c r="N72" s="198">
        <v>62</v>
      </c>
      <c r="O72" s="197">
        <v>837</v>
      </c>
      <c r="P72" s="199">
        <v>1</v>
      </c>
      <c r="Q72" s="199">
        <v>1</v>
      </c>
      <c r="R72" s="115" t="s">
        <v>416</v>
      </c>
      <c r="S72" s="116" t="s">
        <v>416</v>
      </c>
    </row>
    <row r="73" spans="1:19" ht="6.75" customHeight="1">
      <c r="A73" s="227"/>
      <c r="B73" s="195"/>
      <c r="C73" s="196"/>
      <c r="D73" s="196"/>
      <c r="E73" s="197"/>
      <c r="F73" s="197"/>
      <c r="G73" s="197"/>
      <c r="H73" s="197"/>
      <c r="I73" s="197"/>
      <c r="J73" s="197"/>
      <c r="K73" s="197"/>
      <c r="L73" s="197"/>
      <c r="M73" s="195"/>
      <c r="N73" s="198"/>
      <c r="O73" s="197"/>
      <c r="P73" s="199"/>
      <c r="Q73" s="199"/>
      <c r="R73" s="217"/>
      <c r="S73" s="218"/>
    </row>
    <row r="74" spans="1:19" s="114" customFormat="1" ht="12">
      <c r="A74" s="213" t="s">
        <v>233</v>
      </c>
      <c r="B74" s="186">
        <v>1005</v>
      </c>
      <c r="C74" s="187">
        <v>18732</v>
      </c>
      <c r="D74" s="187">
        <v>185</v>
      </c>
      <c r="E74" s="188">
        <v>40</v>
      </c>
      <c r="F74" s="188">
        <v>860</v>
      </c>
      <c r="G74" s="188">
        <f>H74+I74</f>
        <v>17647</v>
      </c>
      <c r="H74" s="188">
        <v>17258</v>
      </c>
      <c r="I74" s="188">
        <v>389</v>
      </c>
      <c r="J74" s="188">
        <v>185</v>
      </c>
      <c r="K74" s="188">
        <v>313</v>
      </c>
      <c r="L74" s="188">
        <v>782</v>
      </c>
      <c r="M74" s="186">
        <v>18242</v>
      </c>
      <c r="N74" s="189">
        <v>754</v>
      </c>
      <c r="O74" s="188">
        <v>18037</v>
      </c>
      <c r="P74" s="190">
        <v>21</v>
      </c>
      <c r="Q74" s="190">
        <v>90</v>
      </c>
      <c r="R74" s="191">
        <v>17</v>
      </c>
      <c r="S74" s="192">
        <v>87</v>
      </c>
    </row>
    <row r="75" spans="1:19" ht="12">
      <c r="A75" s="223" t="s">
        <v>417</v>
      </c>
      <c r="B75" s="195">
        <v>57</v>
      </c>
      <c r="C75" s="196">
        <v>1167</v>
      </c>
      <c r="D75" s="215" t="s">
        <v>74</v>
      </c>
      <c r="E75" s="216" t="s">
        <v>74</v>
      </c>
      <c r="F75" s="197">
        <v>35</v>
      </c>
      <c r="G75" s="197">
        <f>H75+I75</f>
        <v>1132</v>
      </c>
      <c r="H75" s="197">
        <v>1121</v>
      </c>
      <c r="I75" s="197">
        <v>11</v>
      </c>
      <c r="J75" s="216" t="s">
        <v>74</v>
      </c>
      <c r="K75" s="216" t="s">
        <v>74</v>
      </c>
      <c r="L75" s="197">
        <v>56</v>
      </c>
      <c r="M75" s="195">
        <v>1162</v>
      </c>
      <c r="N75" s="198">
        <v>55</v>
      </c>
      <c r="O75" s="197">
        <v>1155</v>
      </c>
      <c r="P75" s="220" t="s">
        <v>74</v>
      </c>
      <c r="Q75" s="220" t="s">
        <v>74</v>
      </c>
      <c r="R75" s="115">
        <v>1</v>
      </c>
      <c r="S75" s="116">
        <v>5</v>
      </c>
    </row>
    <row r="76" spans="1:19" ht="12">
      <c r="A76" s="223" t="s">
        <v>418</v>
      </c>
      <c r="B76" s="195">
        <v>209</v>
      </c>
      <c r="C76" s="196">
        <v>3896</v>
      </c>
      <c r="D76" s="196">
        <v>55</v>
      </c>
      <c r="E76" s="197">
        <v>9</v>
      </c>
      <c r="F76" s="197">
        <v>199</v>
      </c>
      <c r="G76" s="197">
        <f>H76+I76</f>
        <v>3633</v>
      </c>
      <c r="H76" s="197">
        <v>3513</v>
      </c>
      <c r="I76" s="197">
        <v>120</v>
      </c>
      <c r="J76" s="197">
        <v>55</v>
      </c>
      <c r="K76" s="197">
        <v>71</v>
      </c>
      <c r="L76" s="197">
        <v>151</v>
      </c>
      <c r="M76" s="195">
        <v>3816</v>
      </c>
      <c r="N76" s="198">
        <v>150</v>
      </c>
      <c r="O76" s="197">
        <v>3815</v>
      </c>
      <c r="P76" s="199">
        <v>2</v>
      </c>
      <c r="Q76" s="199">
        <v>6</v>
      </c>
      <c r="R76" s="217">
        <v>1</v>
      </c>
      <c r="S76" s="218">
        <v>3</v>
      </c>
    </row>
    <row r="77" spans="1:19" ht="12" customHeight="1">
      <c r="A77" s="223" t="s">
        <v>419</v>
      </c>
      <c r="B77" s="195">
        <v>579</v>
      </c>
      <c r="C77" s="196">
        <v>12279</v>
      </c>
      <c r="D77" s="196">
        <v>113</v>
      </c>
      <c r="E77" s="197">
        <v>27</v>
      </c>
      <c r="F77" s="197">
        <v>547</v>
      </c>
      <c r="G77" s="197">
        <f>H77+I77</f>
        <v>11592</v>
      </c>
      <c r="H77" s="197">
        <v>11373</v>
      </c>
      <c r="I77" s="197">
        <v>219</v>
      </c>
      <c r="J77" s="197">
        <v>113</v>
      </c>
      <c r="K77" s="197">
        <v>211</v>
      </c>
      <c r="L77" s="197">
        <v>466</v>
      </c>
      <c r="M77" s="195">
        <v>12068</v>
      </c>
      <c r="N77" s="198">
        <v>457</v>
      </c>
      <c r="O77" s="197">
        <v>11971</v>
      </c>
      <c r="P77" s="220" t="s">
        <v>74</v>
      </c>
      <c r="Q77" s="220" t="s">
        <v>74</v>
      </c>
      <c r="R77" s="115" t="s">
        <v>416</v>
      </c>
      <c r="S77" s="116" t="s">
        <v>416</v>
      </c>
    </row>
    <row r="78" spans="1:19" ht="12">
      <c r="A78" s="223" t="s">
        <v>420</v>
      </c>
      <c r="B78" s="195">
        <v>7</v>
      </c>
      <c r="C78" s="196">
        <v>114</v>
      </c>
      <c r="D78" s="215" t="s">
        <v>74</v>
      </c>
      <c r="E78" s="216" t="s">
        <v>74</v>
      </c>
      <c r="F78" s="197">
        <v>11</v>
      </c>
      <c r="G78" s="197">
        <f>H78+I78</f>
        <v>103</v>
      </c>
      <c r="H78" s="197">
        <v>92</v>
      </c>
      <c r="I78" s="197">
        <v>11</v>
      </c>
      <c r="J78" s="216" t="s">
        <v>74</v>
      </c>
      <c r="K78" s="216" t="s">
        <v>74</v>
      </c>
      <c r="L78" s="197">
        <v>5</v>
      </c>
      <c r="M78" s="195">
        <v>96</v>
      </c>
      <c r="N78" s="198">
        <v>5</v>
      </c>
      <c r="O78" s="197">
        <v>96</v>
      </c>
      <c r="P78" s="220" t="s">
        <v>74</v>
      </c>
      <c r="Q78" s="220" t="s">
        <v>74</v>
      </c>
      <c r="R78" s="217">
        <v>2</v>
      </c>
      <c r="S78" s="218">
        <v>18</v>
      </c>
    </row>
    <row r="79" spans="1:19" ht="12">
      <c r="A79" s="223" t="s">
        <v>421</v>
      </c>
      <c r="B79" s="195">
        <v>4</v>
      </c>
      <c r="C79" s="196">
        <v>57</v>
      </c>
      <c r="D79" s="215" t="s">
        <v>74</v>
      </c>
      <c r="E79" s="216" t="s">
        <v>74</v>
      </c>
      <c r="F79" s="216" t="s">
        <v>74</v>
      </c>
      <c r="G79" s="216">
        <v>57</v>
      </c>
      <c r="H79" s="197">
        <v>57</v>
      </c>
      <c r="I79" s="216" t="s">
        <v>74</v>
      </c>
      <c r="J79" s="216" t="s">
        <v>74</v>
      </c>
      <c r="K79" s="216" t="s">
        <v>74</v>
      </c>
      <c r="L79" s="197">
        <v>4</v>
      </c>
      <c r="M79" s="195">
        <v>57</v>
      </c>
      <c r="N79" s="198">
        <v>4</v>
      </c>
      <c r="O79" s="197">
        <v>57</v>
      </c>
      <c r="P79" s="220" t="s">
        <v>74</v>
      </c>
      <c r="Q79" s="220" t="s">
        <v>74</v>
      </c>
      <c r="R79" s="115" t="s">
        <v>416</v>
      </c>
      <c r="S79" s="116" t="s">
        <v>416</v>
      </c>
    </row>
    <row r="80" spans="1:19" ht="12">
      <c r="A80" s="223" t="s">
        <v>422</v>
      </c>
      <c r="B80" s="195">
        <v>59</v>
      </c>
      <c r="C80" s="196">
        <v>424</v>
      </c>
      <c r="D80" s="215" t="s">
        <v>74</v>
      </c>
      <c r="E80" s="216" t="s">
        <v>74</v>
      </c>
      <c r="F80" s="197">
        <v>38</v>
      </c>
      <c r="G80" s="197">
        <f>H80+I80</f>
        <v>386</v>
      </c>
      <c r="H80" s="197">
        <v>368</v>
      </c>
      <c r="I80" s="197">
        <v>18</v>
      </c>
      <c r="J80" s="216" t="s">
        <v>74</v>
      </c>
      <c r="K80" s="216" t="s">
        <v>74</v>
      </c>
      <c r="L80" s="197">
        <v>59</v>
      </c>
      <c r="M80" s="195">
        <v>424</v>
      </c>
      <c r="N80" s="198">
        <v>53</v>
      </c>
      <c r="O80" s="197">
        <v>405</v>
      </c>
      <c r="P80" s="220" t="s">
        <v>74</v>
      </c>
      <c r="Q80" s="220" t="s">
        <v>74</v>
      </c>
      <c r="R80" s="115" t="s">
        <v>416</v>
      </c>
      <c r="S80" s="116" t="s">
        <v>416</v>
      </c>
    </row>
    <row r="81" spans="1:19" ht="12">
      <c r="A81" s="223" t="s">
        <v>423</v>
      </c>
      <c r="B81" s="195">
        <v>90</v>
      </c>
      <c r="C81" s="196">
        <v>795</v>
      </c>
      <c r="D81" s="196">
        <v>17</v>
      </c>
      <c r="E81" s="197">
        <v>4</v>
      </c>
      <c r="F81" s="197">
        <v>30</v>
      </c>
      <c r="G81" s="197">
        <f>H81+I81</f>
        <v>744</v>
      </c>
      <c r="H81" s="197">
        <v>734</v>
      </c>
      <c r="I81" s="197">
        <v>10</v>
      </c>
      <c r="J81" s="197">
        <v>17</v>
      </c>
      <c r="K81" s="197">
        <v>31</v>
      </c>
      <c r="L81" s="197">
        <v>41</v>
      </c>
      <c r="M81" s="195">
        <v>619</v>
      </c>
      <c r="N81" s="198">
        <v>30</v>
      </c>
      <c r="O81" s="197">
        <v>538</v>
      </c>
      <c r="P81" s="199">
        <v>19</v>
      </c>
      <c r="Q81" s="199">
        <v>84</v>
      </c>
      <c r="R81" s="115">
        <v>13</v>
      </c>
      <c r="S81" s="116">
        <v>61</v>
      </c>
    </row>
    <row r="82" spans="1:19" ht="6.75" customHeight="1">
      <c r="A82" s="223"/>
      <c r="B82" s="195"/>
      <c r="C82" s="196"/>
      <c r="D82" s="196"/>
      <c r="E82" s="197"/>
      <c r="F82" s="197"/>
      <c r="G82" s="197"/>
      <c r="H82" s="197"/>
      <c r="I82" s="197"/>
      <c r="J82" s="197"/>
      <c r="K82" s="197"/>
      <c r="L82" s="197"/>
      <c r="M82" s="195"/>
      <c r="N82" s="198"/>
      <c r="O82" s="197"/>
      <c r="P82" s="199"/>
      <c r="Q82" s="199"/>
      <c r="R82" s="115"/>
      <c r="S82" s="116"/>
    </row>
    <row r="83" spans="1:19" s="114" customFormat="1" ht="12">
      <c r="A83" s="213" t="s">
        <v>258</v>
      </c>
      <c r="B83" s="186">
        <v>18184</v>
      </c>
      <c r="C83" s="187">
        <v>109918</v>
      </c>
      <c r="D83" s="187">
        <v>9097</v>
      </c>
      <c r="E83" s="188">
        <v>4009</v>
      </c>
      <c r="F83" s="188">
        <v>10224</v>
      </c>
      <c r="G83" s="188">
        <f>H83+I83</f>
        <v>86588</v>
      </c>
      <c r="H83" s="188">
        <v>83469</v>
      </c>
      <c r="I83" s="188">
        <v>3119</v>
      </c>
      <c r="J83" s="188">
        <v>9202</v>
      </c>
      <c r="K83" s="188">
        <v>23550</v>
      </c>
      <c r="L83" s="188">
        <v>8923</v>
      </c>
      <c r="M83" s="186">
        <v>85730</v>
      </c>
      <c r="N83" s="189">
        <v>8660</v>
      </c>
      <c r="O83" s="188">
        <v>82600</v>
      </c>
      <c r="P83" s="190">
        <v>29</v>
      </c>
      <c r="Q83" s="190">
        <v>202</v>
      </c>
      <c r="R83" s="191">
        <v>30</v>
      </c>
      <c r="S83" s="192">
        <v>436</v>
      </c>
    </row>
    <row r="84" spans="1:19" ht="12">
      <c r="A84" s="223" t="s">
        <v>424</v>
      </c>
      <c r="B84" s="195">
        <v>9</v>
      </c>
      <c r="C84" s="196">
        <v>44</v>
      </c>
      <c r="D84" s="196">
        <v>2</v>
      </c>
      <c r="E84" s="216" t="s">
        <v>74</v>
      </c>
      <c r="F84" s="197">
        <v>7</v>
      </c>
      <c r="G84" s="197">
        <v>35</v>
      </c>
      <c r="H84" s="197">
        <v>35</v>
      </c>
      <c r="I84" s="216" t="s">
        <v>74</v>
      </c>
      <c r="J84" s="197">
        <v>2</v>
      </c>
      <c r="K84" s="197">
        <v>4</v>
      </c>
      <c r="L84" s="197">
        <v>7</v>
      </c>
      <c r="M84" s="195">
        <v>40</v>
      </c>
      <c r="N84" s="198">
        <v>7</v>
      </c>
      <c r="O84" s="197">
        <v>40</v>
      </c>
      <c r="P84" s="220" t="s">
        <v>74</v>
      </c>
      <c r="Q84" s="220" t="s">
        <v>74</v>
      </c>
      <c r="R84" s="115" t="s">
        <v>425</v>
      </c>
      <c r="S84" s="116" t="s">
        <v>425</v>
      </c>
    </row>
    <row r="85" spans="1:19" ht="12">
      <c r="A85" s="223" t="s">
        <v>426</v>
      </c>
      <c r="B85" s="195">
        <v>167</v>
      </c>
      <c r="C85" s="196">
        <v>895</v>
      </c>
      <c r="D85" s="196">
        <v>38</v>
      </c>
      <c r="E85" s="197">
        <v>21</v>
      </c>
      <c r="F85" s="197">
        <v>229</v>
      </c>
      <c r="G85" s="197">
        <f aca="true" t="shared" si="2" ref="G85:G95">H85+I85</f>
        <v>607</v>
      </c>
      <c r="H85" s="197">
        <v>605</v>
      </c>
      <c r="I85" s="197">
        <v>2</v>
      </c>
      <c r="J85" s="197">
        <v>39</v>
      </c>
      <c r="K85" s="197">
        <v>84</v>
      </c>
      <c r="L85" s="197">
        <v>128</v>
      </c>
      <c r="M85" s="195">
        <v>811</v>
      </c>
      <c r="N85" s="198">
        <v>128</v>
      </c>
      <c r="O85" s="197">
        <v>811</v>
      </c>
      <c r="P85" s="220" t="s">
        <v>74</v>
      </c>
      <c r="Q85" s="220" t="s">
        <v>74</v>
      </c>
      <c r="R85" s="115" t="s">
        <v>425</v>
      </c>
      <c r="S85" s="116" t="s">
        <v>425</v>
      </c>
    </row>
    <row r="86" spans="1:19" ht="12">
      <c r="A86" s="223" t="s">
        <v>427</v>
      </c>
      <c r="B86" s="195">
        <v>848</v>
      </c>
      <c r="C86" s="196">
        <v>7533</v>
      </c>
      <c r="D86" s="196">
        <v>274</v>
      </c>
      <c r="E86" s="197">
        <v>156</v>
      </c>
      <c r="F86" s="197">
        <v>989</v>
      </c>
      <c r="G86" s="197">
        <f t="shared" si="2"/>
        <v>6114</v>
      </c>
      <c r="H86" s="197">
        <v>5957</v>
      </c>
      <c r="I86" s="197">
        <v>157</v>
      </c>
      <c r="J86" s="197">
        <v>275</v>
      </c>
      <c r="K86" s="197">
        <v>774</v>
      </c>
      <c r="L86" s="197">
        <v>573</v>
      </c>
      <c r="M86" s="195">
        <v>6759</v>
      </c>
      <c r="N86" s="198">
        <v>558</v>
      </c>
      <c r="O86" s="197">
        <v>6590</v>
      </c>
      <c r="P86" s="220" t="s">
        <v>74</v>
      </c>
      <c r="Q86" s="220" t="s">
        <v>74</v>
      </c>
      <c r="R86" s="115" t="s">
        <v>425</v>
      </c>
      <c r="S86" s="116" t="s">
        <v>425</v>
      </c>
    </row>
    <row r="87" spans="1:19" ht="24">
      <c r="A87" s="223" t="s">
        <v>428</v>
      </c>
      <c r="B87" s="195">
        <v>820</v>
      </c>
      <c r="C87" s="196">
        <v>5955</v>
      </c>
      <c r="D87" s="196">
        <v>174</v>
      </c>
      <c r="E87" s="197">
        <v>80</v>
      </c>
      <c r="F87" s="197">
        <v>913</v>
      </c>
      <c r="G87" s="197">
        <f t="shared" si="2"/>
        <v>4788</v>
      </c>
      <c r="H87" s="197">
        <v>4706</v>
      </c>
      <c r="I87" s="197">
        <v>82</v>
      </c>
      <c r="J87" s="197">
        <v>174</v>
      </c>
      <c r="K87" s="197">
        <v>431</v>
      </c>
      <c r="L87" s="197">
        <v>646</v>
      </c>
      <c r="M87" s="195">
        <v>5524</v>
      </c>
      <c r="N87" s="198">
        <v>632</v>
      </c>
      <c r="O87" s="197">
        <v>5441</v>
      </c>
      <c r="P87" s="220" t="s">
        <v>74</v>
      </c>
      <c r="Q87" s="220" t="s">
        <v>74</v>
      </c>
      <c r="R87" s="115" t="s">
        <v>425</v>
      </c>
      <c r="S87" s="116" t="s">
        <v>425</v>
      </c>
    </row>
    <row r="88" spans="1:19" ht="12">
      <c r="A88" s="223" t="s">
        <v>429</v>
      </c>
      <c r="B88" s="195">
        <v>737</v>
      </c>
      <c r="C88" s="196">
        <v>6391</v>
      </c>
      <c r="D88" s="196">
        <v>60</v>
      </c>
      <c r="E88" s="197">
        <v>21</v>
      </c>
      <c r="F88" s="197">
        <v>644</v>
      </c>
      <c r="G88" s="197">
        <f t="shared" si="2"/>
        <v>5666</v>
      </c>
      <c r="H88" s="197">
        <v>5628</v>
      </c>
      <c r="I88" s="197">
        <v>38</v>
      </c>
      <c r="J88" s="197">
        <v>60</v>
      </c>
      <c r="K88" s="197">
        <v>145</v>
      </c>
      <c r="L88" s="197">
        <v>677</v>
      </c>
      <c r="M88" s="195">
        <v>6246</v>
      </c>
      <c r="N88" s="198">
        <v>674</v>
      </c>
      <c r="O88" s="197">
        <v>6226</v>
      </c>
      <c r="P88" s="220" t="s">
        <v>74</v>
      </c>
      <c r="Q88" s="220" t="s">
        <v>74</v>
      </c>
      <c r="R88" s="115" t="s">
        <v>425</v>
      </c>
      <c r="S88" s="116" t="s">
        <v>425</v>
      </c>
    </row>
    <row r="89" spans="1:19" ht="12" customHeight="1">
      <c r="A89" s="223" t="s">
        <v>430</v>
      </c>
      <c r="B89" s="195">
        <v>643</v>
      </c>
      <c r="C89" s="196">
        <v>4704</v>
      </c>
      <c r="D89" s="196">
        <v>163</v>
      </c>
      <c r="E89" s="197">
        <v>61</v>
      </c>
      <c r="F89" s="197">
        <v>605</v>
      </c>
      <c r="G89" s="197">
        <f t="shared" si="2"/>
        <v>3875</v>
      </c>
      <c r="H89" s="197">
        <v>3770</v>
      </c>
      <c r="I89" s="197">
        <v>105</v>
      </c>
      <c r="J89" s="197">
        <v>167</v>
      </c>
      <c r="K89" s="197">
        <v>494</v>
      </c>
      <c r="L89" s="197">
        <v>476</v>
      </c>
      <c r="M89" s="195">
        <v>4210</v>
      </c>
      <c r="N89" s="198">
        <v>469</v>
      </c>
      <c r="O89" s="197">
        <v>4145</v>
      </c>
      <c r="P89" s="220" t="s">
        <v>74</v>
      </c>
      <c r="Q89" s="220" t="s">
        <v>74</v>
      </c>
      <c r="R89" s="115" t="s">
        <v>425</v>
      </c>
      <c r="S89" s="116" t="s">
        <v>425</v>
      </c>
    </row>
    <row r="90" spans="1:19" ht="12">
      <c r="A90" s="223" t="s">
        <v>431</v>
      </c>
      <c r="B90" s="195">
        <v>92</v>
      </c>
      <c r="C90" s="196">
        <v>4324</v>
      </c>
      <c r="D90" s="196">
        <v>23</v>
      </c>
      <c r="E90" s="197">
        <v>13</v>
      </c>
      <c r="F90" s="197">
        <v>28</v>
      </c>
      <c r="G90" s="197">
        <f t="shared" si="2"/>
        <v>4260</v>
      </c>
      <c r="H90" s="197">
        <v>4242</v>
      </c>
      <c r="I90" s="197">
        <v>18</v>
      </c>
      <c r="J90" s="197">
        <v>25</v>
      </c>
      <c r="K90" s="197">
        <v>48</v>
      </c>
      <c r="L90" s="197">
        <v>64</v>
      </c>
      <c r="M90" s="195">
        <v>4269</v>
      </c>
      <c r="N90" s="198">
        <v>60</v>
      </c>
      <c r="O90" s="197">
        <v>4250</v>
      </c>
      <c r="P90" s="199">
        <v>2</v>
      </c>
      <c r="Q90" s="199">
        <v>7</v>
      </c>
      <c r="R90" s="217">
        <v>1</v>
      </c>
      <c r="S90" s="221" t="s">
        <v>425</v>
      </c>
    </row>
    <row r="91" spans="1:19" ht="12">
      <c r="A91" s="223" t="s">
        <v>432</v>
      </c>
      <c r="B91" s="195">
        <v>1833</v>
      </c>
      <c r="C91" s="196">
        <v>6173</v>
      </c>
      <c r="D91" s="196">
        <v>971</v>
      </c>
      <c r="E91" s="197">
        <v>391</v>
      </c>
      <c r="F91" s="197">
        <v>757</v>
      </c>
      <c r="G91" s="197">
        <f t="shared" si="2"/>
        <v>4054</v>
      </c>
      <c r="H91" s="197">
        <v>3956</v>
      </c>
      <c r="I91" s="197">
        <v>98</v>
      </c>
      <c r="J91" s="197">
        <v>986</v>
      </c>
      <c r="K91" s="197">
        <v>1950</v>
      </c>
      <c r="L91" s="197">
        <v>845</v>
      </c>
      <c r="M91" s="195">
        <v>4215</v>
      </c>
      <c r="N91" s="198">
        <v>845</v>
      </c>
      <c r="O91" s="197">
        <v>4215</v>
      </c>
      <c r="P91" s="199">
        <v>2</v>
      </c>
      <c r="Q91" s="199">
        <v>8</v>
      </c>
      <c r="R91" s="115" t="s">
        <v>425</v>
      </c>
      <c r="S91" s="116" t="s">
        <v>425</v>
      </c>
    </row>
    <row r="92" spans="1:19" ht="12" customHeight="1">
      <c r="A92" s="223" t="s">
        <v>433</v>
      </c>
      <c r="B92" s="195">
        <v>5666</v>
      </c>
      <c r="C92" s="196">
        <v>33881</v>
      </c>
      <c r="D92" s="196">
        <v>3867</v>
      </c>
      <c r="E92" s="197">
        <v>1984</v>
      </c>
      <c r="F92" s="197">
        <v>1754</v>
      </c>
      <c r="G92" s="197">
        <f t="shared" si="2"/>
        <v>26276</v>
      </c>
      <c r="H92" s="197">
        <v>24855</v>
      </c>
      <c r="I92" s="197">
        <v>1421</v>
      </c>
      <c r="J92" s="197">
        <v>3912</v>
      </c>
      <c r="K92" s="197">
        <v>11067</v>
      </c>
      <c r="L92" s="197">
        <v>1703</v>
      </c>
      <c r="M92" s="195">
        <v>22223</v>
      </c>
      <c r="N92" s="198">
        <v>1615</v>
      </c>
      <c r="O92" s="197">
        <v>20465</v>
      </c>
      <c r="P92" s="199">
        <v>22</v>
      </c>
      <c r="Q92" s="199">
        <v>155</v>
      </c>
      <c r="R92" s="115">
        <v>29</v>
      </c>
      <c r="S92" s="116">
        <v>436</v>
      </c>
    </row>
    <row r="93" spans="1:19" ht="12">
      <c r="A93" s="223" t="s">
        <v>434</v>
      </c>
      <c r="B93" s="195">
        <v>1375</v>
      </c>
      <c r="C93" s="196">
        <v>8481</v>
      </c>
      <c r="D93" s="196">
        <v>665</v>
      </c>
      <c r="E93" s="197">
        <v>212</v>
      </c>
      <c r="F93" s="197">
        <v>941</v>
      </c>
      <c r="G93" s="197">
        <f t="shared" si="2"/>
        <v>6663</v>
      </c>
      <c r="H93" s="197">
        <v>6580</v>
      </c>
      <c r="I93" s="197">
        <v>83</v>
      </c>
      <c r="J93" s="197">
        <v>668</v>
      </c>
      <c r="K93" s="197">
        <v>1359</v>
      </c>
      <c r="L93" s="197">
        <v>707</v>
      </c>
      <c r="M93" s="195">
        <v>7122</v>
      </c>
      <c r="N93" s="198">
        <v>701</v>
      </c>
      <c r="O93" s="197">
        <v>7042</v>
      </c>
      <c r="P93" s="220" t="s">
        <v>74</v>
      </c>
      <c r="Q93" s="220" t="s">
        <v>74</v>
      </c>
      <c r="R93" s="115" t="s">
        <v>425</v>
      </c>
      <c r="S93" s="116" t="s">
        <v>425</v>
      </c>
    </row>
    <row r="94" spans="1:19" ht="12">
      <c r="A94" s="223" t="s">
        <v>259</v>
      </c>
      <c r="B94" s="195">
        <v>1396</v>
      </c>
      <c r="C94" s="196">
        <v>5486</v>
      </c>
      <c r="D94" s="196">
        <v>852</v>
      </c>
      <c r="E94" s="197">
        <v>336</v>
      </c>
      <c r="F94" s="197">
        <v>786</v>
      </c>
      <c r="G94" s="197">
        <f t="shared" si="2"/>
        <v>3512</v>
      </c>
      <c r="H94" s="197">
        <v>3400</v>
      </c>
      <c r="I94" s="197">
        <v>112</v>
      </c>
      <c r="J94" s="197">
        <v>855</v>
      </c>
      <c r="K94" s="197">
        <v>1643</v>
      </c>
      <c r="L94" s="197">
        <v>541</v>
      </c>
      <c r="M94" s="195">
        <v>3843</v>
      </c>
      <c r="N94" s="198">
        <v>538</v>
      </c>
      <c r="O94" s="197">
        <v>3824</v>
      </c>
      <c r="P94" s="220" t="s">
        <v>74</v>
      </c>
      <c r="Q94" s="220" t="s">
        <v>74</v>
      </c>
      <c r="R94" s="115" t="s">
        <v>435</v>
      </c>
      <c r="S94" s="116" t="s">
        <v>435</v>
      </c>
    </row>
    <row r="95" spans="1:19" ht="12">
      <c r="A95" s="223" t="s">
        <v>436</v>
      </c>
      <c r="B95" s="195">
        <v>4598</v>
      </c>
      <c r="C95" s="196">
        <v>26051</v>
      </c>
      <c r="D95" s="196">
        <v>2008</v>
      </c>
      <c r="E95" s="197">
        <v>734</v>
      </c>
      <c r="F95" s="197">
        <v>2571</v>
      </c>
      <c r="G95" s="197">
        <f t="shared" si="2"/>
        <v>20738</v>
      </c>
      <c r="H95" s="197">
        <v>19735</v>
      </c>
      <c r="I95" s="197">
        <v>1003</v>
      </c>
      <c r="J95" s="197">
        <v>2039</v>
      </c>
      <c r="K95" s="197">
        <v>5551</v>
      </c>
      <c r="L95" s="197">
        <v>2556</v>
      </c>
      <c r="M95" s="195">
        <v>20468</v>
      </c>
      <c r="N95" s="198">
        <v>2433</v>
      </c>
      <c r="O95" s="197">
        <v>19551</v>
      </c>
      <c r="P95" s="199">
        <v>3</v>
      </c>
      <c r="Q95" s="199">
        <v>32</v>
      </c>
      <c r="R95" s="115" t="s">
        <v>435</v>
      </c>
      <c r="S95" s="116" t="s">
        <v>435</v>
      </c>
    </row>
    <row r="96" spans="1:19" ht="6.75" customHeight="1">
      <c r="A96" s="223"/>
      <c r="B96" s="195"/>
      <c r="C96" s="196"/>
      <c r="D96" s="196"/>
      <c r="E96" s="197"/>
      <c r="F96" s="197"/>
      <c r="G96" s="197"/>
      <c r="H96" s="197"/>
      <c r="I96" s="197"/>
      <c r="J96" s="197"/>
      <c r="K96" s="197"/>
      <c r="L96" s="197"/>
      <c r="M96" s="195"/>
      <c r="N96" s="198"/>
      <c r="O96" s="197"/>
      <c r="P96" s="199"/>
      <c r="Q96" s="199"/>
      <c r="R96" s="115"/>
      <c r="S96" s="116"/>
    </row>
    <row r="97" spans="1:19" s="114" customFormat="1" ht="12">
      <c r="A97" s="213" t="s">
        <v>437</v>
      </c>
      <c r="B97" s="186">
        <v>1086</v>
      </c>
      <c r="C97" s="187">
        <v>12685</v>
      </c>
      <c r="D97" s="187">
        <v>210</v>
      </c>
      <c r="E97" s="188">
        <v>45</v>
      </c>
      <c r="F97" s="188">
        <v>617</v>
      </c>
      <c r="G97" s="188">
        <f>H97+I97</f>
        <v>11813</v>
      </c>
      <c r="H97" s="188">
        <v>11727</v>
      </c>
      <c r="I97" s="188">
        <v>86</v>
      </c>
      <c r="J97" s="188">
        <v>210</v>
      </c>
      <c r="K97" s="188">
        <v>339</v>
      </c>
      <c r="L97" s="188">
        <v>874</v>
      </c>
      <c r="M97" s="186">
        <v>12332</v>
      </c>
      <c r="N97" s="189">
        <v>703</v>
      </c>
      <c r="O97" s="188">
        <v>9790</v>
      </c>
      <c r="P97" s="190">
        <v>1</v>
      </c>
      <c r="Q97" s="190">
        <v>7</v>
      </c>
      <c r="R97" s="222">
        <v>1</v>
      </c>
      <c r="S97" s="219">
        <v>7</v>
      </c>
    </row>
    <row r="98" spans="1:19" ht="12">
      <c r="A98" s="223" t="s">
        <v>438</v>
      </c>
      <c r="B98" s="195">
        <v>265</v>
      </c>
      <c r="C98" s="196">
        <v>4480</v>
      </c>
      <c r="D98" s="215" t="s">
        <v>74</v>
      </c>
      <c r="E98" s="216" t="s">
        <v>74</v>
      </c>
      <c r="F98" s="197">
        <v>63</v>
      </c>
      <c r="G98" s="197">
        <f>H98+I98</f>
        <v>4417</v>
      </c>
      <c r="H98" s="197">
        <v>4379</v>
      </c>
      <c r="I98" s="197">
        <v>38</v>
      </c>
      <c r="J98" s="216" t="s">
        <v>74</v>
      </c>
      <c r="K98" s="216" t="s">
        <v>74</v>
      </c>
      <c r="L98" s="197">
        <v>265</v>
      </c>
      <c r="M98" s="195">
        <v>4480</v>
      </c>
      <c r="N98" s="198">
        <v>264</v>
      </c>
      <c r="O98" s="197">
        <v>4476</v>
      </c>
      <c r="P98" s="220" t="s">
        <v>74</v>
      </c>
      <c r="Q98" s="220" t="s">
        <v>74</v>
      </c>
      <c r="R98" s="115" t="s">
        <v>435</v>
      </c>
      <c r="S98" s="116" t="s">
        <v>435</v>
      </c>
    </row>
    <row r="99" spans="1:19" ht="12">
      <c r="A99" s="223" t="s">
        <v>206</v>
      </c>
      <c r="B99" s="195">
        <v>120</v>
      </c>
      <c r="C99" s="196">
        <v>1768</v>
      </c>
      <c r="D99" s="215" t="s">
        <v>74</v>
      </c>
      <c r="E99" s="216" t="s">
        <v>74</v>
      </c>
      <c r="F99" s="197">
        <v>94</v>
      </c>
      <c r="G99" s="197">
        <f>H99+I99</f>
        <v>1674</v>
      </c>
      <c r="H99" s="197">
        <v>1668</v>
      </c>
      <c r="I99" s="197">
        <v>6</v>
      </c>
      <c r="J99" s="216" t="s">
        <v>74</v>
      </c>
      <c r="K99" s="216" t="s">
        <v>74</v>
      </c>
      <c r="L99" s="197">
        <v>120</v>
      </c>
      <c r="M99" s="195">
        <v>1768</v>
      </c>
      <c r="N99" s="230" t="s">
        <v>74</v>
      </c>
      <c r="O99" s="216" t="s">
        <v>74</v>
      </c>
      <c r="P99" s="220" t="s">
        <v>74</v>
      </c>
      <c r="Q99" s="220" t="s">
        <v>74</v>
      </c>
      <c r="R99" s="115" t="s">
        <v>260</v>
      </c>
      <c r="S99" s="116" t="s">
        <v>260</v>
      </c>
    </row>
    <row r="100" spans="1:19" ht="24">
      <c r="A100" s="223" t="s">
        <v>261</v>
      </c>
      <c r="B100" s="195">
        <v>5</v>
      </c>
      <c r="C100" s="196">
        <v>89</v>
      </c>
      <c r="D100" s="215" t="s">
        <v>74</v>
      </c>
      <c r="E100" s="216" t="s">
        <v>74</v>
      </c>
      <c r="F100" s="216" t="s">
        <v>74</v>
      </c>
      <c r="G100" s="216">
        <v>89</v>
      </c>
      <c r="H100" s="197">
        <v>89</v>
      </c>
      <c r="I100" s="216" t="s">
        <v>74</v>
      </c>
      <c r="J100" s="216" t="s">
        <v>74</v>
      </c>
      <c r="K100" s="216" t="s">
        <v>74</v>
      </c>
      <c r="L100" s="197">
        <v>5</v>
      </c>
      <c r="M100" s="195">
        <v>89</v>
      </c>
      <c r="N100" s="230" t="s">
        <v>74</v>
      </c>
      <c r="O100" s="216" t="s">
        <v>74</v>
      </c>
      <c r="P100" s="220" t="s">
        <v>74</v>
      </c>
      <c r="Q100" s="220" t="s">
        <v>74</v>
      </c>
      <c r="R100" s="115" t="s">
        <v>439</v>
      </c>
      <c r="S100" s="116" t="s">
        <v>439</v>
      </c>
    </row>
    <row r="101" spans="1:19" ht="12" customHeight="1">
      <c r="A101" s="223" t="s">
        <v>440</v>
      </c>
      <c r="B101" s="195">
        <v>112</v>
      </c>
      <c r="C101" s="196">
        <v>849</v>
      </c>
      <c r="D101" s="196">
        <v>20</v>
      </c>
      <c r="E101" s="197">
        <v>6</v>
      </c>
      <c r="F101" s="197">
        <v>61</v>
      </c>
      <c r="G101" s="197">
        <f>H101+I101</f>
        <v>762</v>
      </c>
      <c r="H101" s="197">
        <v>761</v>
      </c>
      <c r="I101" s="197">
        <v>1</v>
      </c>
      <c r="J101" s="197">
        <v>20</v>
      </c>
      <c r="K101" s="197">
        <v>38</v>
      </c>
      <c r="L101" s="197">
        <v>92</v>
      </c>
      <c r="M101" s="195">
        <v>811</v>
      </c>
      <c r="N101" s="198">
        <v>91</v>
      </c>
      <c r="O101" s="197">
        <v>804</v>
      </c>
      <c r="P101" s="220" t="s">
        <v>74</v>
      </c>
      <c r="Q101" s="220" t="s">
        <v>74</v>
      </c>
      <c r="R101" s="115" t="s">
        <v>439</v>
      </c>
      <c r="S101" s="116" t="s">
        <v>439</v>
      </c>
    </row>
    <row r="102" spans="1:19" ht="12" customHeight="1">
      <c r="A102" s="223" t="s">
        <v>441</v>
      </c>
      <c r="B102" s="195">
        <v>12</v>
      </c>
      <c r="C102" s="196">
        <v>236</v>
      </c>
      <c r="D102" s="215" t="s">
        <v>74</v>
      </c>
      <c r="E102" s="216" t="s">
        <v>74</v>
      </c>
      <c r="F102" s="197">
        <v>10</v>
      </c>
      <c r="G102" s="197">
        <v>226</v>
      </c>
      <c r="H102" s="197">
        <v>226</v>
      </c>
      <c r="I102" s="216" t="s">
        <v>74</v>
      </c>
      <c r="J102" s="216" t="s">
        <v>74</v>
      </c>
      <c r="K102" s="216" t="s">
        <v>74</v>
      </c>
      <c r="L102" s="197">
        <v>12</v>
      </c>
      <c r="M102" s="195">
        <v>236</v>
      </c>
      <c r="N102" s="198">
        <v>12</v>
      </c>
      <c r="O102" s="197">
        <v>236</v>
      </c>
      <c r="P102" s="220" t="s">
        <v>74</v>
      </c>
      <c r="Q102" s="220" t="s">
        <v>74</v>
      </c>
      <c r="R102" s="115" t="s">
        <v>439</v>
      </c>
      <c r="S102" s="116" t="s">
        <v>439</v>
      </c>
    </row>
    <row r="103" spans="1:19" ht="12">
      <c r="A103" s="223" t="s">
        <v>442</v>
      </c>
      <c r="B103" s="195">
        <v>17</v>
      </c>
      <c r="C103" s="196">
        <v>142</v>
      </c>
      <c r="D103" s="196">
        <v>3</v>
      </c>
      <c r="E103" s="216" t="s">
        <v>74</v>
      </c>
      <c r="F103" s="197">
        <v>11</v>
      </c>
      <c r="G103" s="197">
        <f>H103+I103</f>
        <v>128</v>
      </c>
      <c r="H103" s="197">
        <v>127</v>
      </c>
      <c r="I103" s="197">
        <v>1</v>
      </c>
      <c r="J103" s="197">
        <v>3</v>
      </c>
      <c r="K103" s="197">
        <v>6</v>
      </c>
      <c r="L103" s="197">
        <v>14</v>
      </c>
      <c r="M103" s="195">
        <v>136</v>
      </c>
      <c r="N103" s="198">
        <v>3</v>
      </c>
      <c r="O103" s="197">
        <v>15</v>
      </c>
      <c r="P103" s="220" t="s">
        <v>74</v>
      </c>
      <c r="Q103" s="220" t="s">
        <v>74</v>
      </c>
      <c r="R103" s="115" t="s">
        <v>439</v>
      </c>
      <c r="S103" s="116" t="s">
        <v>439</v>
      </c>
    </row>
    <row r="104" spans="1:19" ht="24">
      <c r="A104" s="223" t="s">
        <v>262</v>
      </c>
      <c r="B104" s="195">
        <v>555</v>
      </c>
      <c r="C104" s="196">
        <v>5121</v>
      </c>
      <c r="D104" s="196">
        <v>187</v>
      </c>
      <c r="E104" s="197">
        <v>39</v>
      </c>
      <c r="F104" s="197">
        <v>378</v>
      </c>
      <c r="G104" s="197">
        <f>H104+I104</f>
        <v>4517</v>
      </c>
      <c r="H104" s="197">
        <v>4477</v>
      </c>
      <c r="I104" s="197">
        <v>40</v>
      </c>
      <c r="J104" s="197">
        <v>187</v>
      </c>
      <c r="K104" s="197">
        <v>295</v>
      </c>
      <c r="L104" s="197">
        <v>366</v>
      </c>
      <c r="M104" s="195">
        <v>4812</v>
      </c>
      <c r="N104" s="198">
        <v>333</v>
      </c>
      <c r="O104" s="197">
        <v>4259</v>
      </c>
      <c r="P104" s="199">
        <v>1</v>
      </c>
      <c r="Q104" s="199">
        <v>7</v>
      </c>
      <c r="R104" s="217">
        <v>1</v>
      </c>
      <c r="S104" s="218">
        <v>7</v>
      </c>
    </row>
    <row r="105" spans="1:19" ht="6.75" customHeight="1">
      <c r="A105" s="223"/>
      <c r="B105" s="195"/>
      <c r="C105" s="196"/>
      <c r="D105" s="196"/>
      <c r="E105" s="197"/>
      <c r="F105" s="197"/>
      <c r="G105" s="197"/>
      <c r="H105" s="197"/>
      <c r="I105" s="197"/>
      <c r="J105" s="197"/>
      <c r="K105" s="197"/>
      <c r="L105" s="197"/>
      <c r="M105" s="195"/>
      <c r="N105" s="198"/>
      <c r="O105" s="197"/>
      <c r="P105" s="199"/>
      <c r="Q105" s="199"/>
      <c r="R105" s="217"/>
      <c r="S105" s="218"/>
    </row>
    <row r="106" spans="1:19" s="114" customFormat="1" ht="12">
      <c r="A106" s="213" t="s">
        <v>263</v>
      </c>
      <c r="B106" s="186">
        <v>2288</v>
      </c>
      <c r="C106" s="187">
        <v>5101</v>
      </c>
      <c r="D106" s="187">
        <v>1570</v>
      </c>
      <c r="E106" s="188">
        <v>350</v>
      </c>
      <c r="F106" s="188">
        <v>1178</v>
      </c>
      <c r="G106" s="188">
        <f>H106+I106</f>
        <v>2003</v>
      </c>
      <c r="H106" s="188">
        <v>1855</v>
      </c>
      <c r="I106" s="188">
        <v>148</v>
      </c>
      <c r="J106" s="188">
        <v>1577</v>
      </c>
      <c r="K106" s="188">
        <v>2162</v>
      </c>
      <c r="L106" s="188">
        <v>684</v>
      </c>
      <c r="M106" s="186">
        <v>2901</v>
      </c>
      <c r="N106" s="189">
        <v>630</v>
      </c>
      <c r="O106" s="188">
        <v>2616</v>
      </c>
      <c r="P106" s="190">
        <v>9</v>
      </c>
      <c r="Q106" s="190">
        <v>18</v>
      </c>
      <c r="R106" s="222">
        <v>18</v>
      </c>
      <c r="S106" s="219">
        <v>20</v>
      </c>
    </row>
    <row r="107" spans="1:19" ht="12" customHeight="1">
      <c r="A107" s="223" t="s">
        <v>443</v>
      </c>
      <c r="B107" s="195">
        <v>387</v>
      </c>
      <c r="C107" s="196">
        <v>1317</v>
      </c>
      <c r="D107" s="196">
        <v>117</v>
      </c>
      <c r="E107" s="197">
        <v>31</v>
      </c>
      <c r="F107" s="197">
        <v>441</v>
      </c>
      <c r="G107" s="197">
        <f>H107+I107</f>
        <v>728</v>
      </c>
      <c r="H107" s="197">
        <v>701</v>
      </c>
      <c r="I107" s="197">
        <v>27</v>
      </c>
      <c r="J107" s="197">
        <v>117</v>
      </c>
      <c r="K107" s="197">
        <v>194</v>
      </c>
      <c r="L107" s="197">
        <v>269</v>
      </c>
      <c r="M107" s="195">
        <v>1115</v>
      </c>
      <c r="N107" s="198">
        <v>244</v>
      </c>
      <c r="O107" s="197">
        <v>955</v>
      </c>
      <c r="P107" s="220" t="s">
        <v>74</v>
      </c>
      <c r="Q107" s="220" t="s">
        <v>74</v>
      </c>
      <c r="R107" s="217">
        <v>1</v>
      </c>
      <c r="S107" s="218">
        <v>8</v>
      </c>
    </row>
    <row r="108" spans="1:19" ht="12">
      <c r="A108" s="223" t="s">
        <v>444</v>
      </c>
      <c r="B108" s="195">
        <v>1901</v>
      </c>
      <c r="C108" s="196">
        <v>3784</v>
      </c>
      <c r="D108" s="196">
        <v>1453</v>
      </c>
      <c r="E108" s="197">
        <v>319</v>
      </c>
      <c r="F108" s="197">
        <v>737</v>
      </c>
      <c r="G108" s="197">
        <f>H108+I108</f>
        <v>1275</v>
      </c>
      <c r="H108" s="197">
        <v>1154</v>
      </c>
      <c r="I108" s="197">
        <v>121</v>
      </c>
      <c r="J108" s="197">
        <v>1460</v>
      </c>
      <c r="K108" s="197">
        <v>1968</v>
      </c>
      <c r="L108" s="197">
        <v>415</v>
      </c>
      <c r="M108" s="195">
        <v>1786</v>
      </c>
      <c r="N108" s="198">
        <v>386</v>
      </c>
      <c r="O108" s="197">
        <v>1661</v>
      </c>
      <c r="P108" s="199">
        <v>9</v>
      </c>
      <c r="Q108" s="199">
        <v>18</v>
      </c>
      <c r="R108" s="217">
        <v>17</v>
      </c>
      <c r="S108" s="218">
        <v>12</v>
      </c>
    </row>
    <row r="109" spans="1:19" ht="6.75" customHeight="1">
      <c r="A109" s="223"/>
      <c r="B109" s="195"/>
      <c r="C109" s="196"/>
      <c r="D109" s="196"/>
      <c r="E109" s="197"/>
      <c r="F109" s="197"/>
      <c r="G109" s="197"/>
      <c r="H109" s="197"/>
      <c r="I109" s="197"/>
      <c r="J109" s="197"/>
      <c r="K109" s="197"/>
      <c r="L109" s="197"/>
      <c r="M109" s="195"/>
      <c r="N109" s="198"/>
      <c r="O109" s="197"/>
      <c r="P109" s="199"/>
      <c r="Q109" s="199"/>
      <c r="R109" s="200"/>
      <c r="S109" s="201"/>
    </row>
    <row r="110" spans="1:19" s="114" customFormat="1" ht="12">
      <c r="A110" s="213" t="s">
        <v>445</v>
      </c>
      <c r="B110" s="186">
        <v>7861</v>
      </c>
      <c r="C110" s="187">
        <v>38765</v>
      </c>
      <c r="D110" s="187">
        <v>5889</v>
      </c>
      <c r="E110" s="188">
        <v>2144</v>
      </c>
      <c r="F110" s="188">
        <v>2274</v>
      </c>
      <c r="G110" s="188">
        <f>H110+I110</f>
        <v>28458</v>
      </c>
      <c r="H110" s="188">
        <v>26326</v>
      </c>
      <c r="I110" s="188">
        <v>2132</v>
      </c>
      <c r="J110" s="188">
        <v>5926</v>
      </c>
      <c r="K110" s="188">
        <v>17207</v>
      </c>
      <c r="L110" s="188">
        <v>1882</v>
      </c>
      <c r="M110" s="186">
        <v>21433</v>
      </c>
      <c r="N110" s="189">
        <v>1823</v>
      </c>
      <c r="O110" s="188">
        <v>20766</v>
      </c>
      <c r="P110" s="190">
        <v>20</v>
      </c>
      <c r="Q110" s="190">
        <v>113</v>
      </c>
      <c r="R110" s="222">
        <v>33</v>
      </c>
      <c r="S110" s="219">
        <v>12</v>
      </c>
    </row>
    <row r="111" spans="1:19" ht="12">
      <c r="A111" s="223" t="s">
        <v>446</v>
      </c>
      <c r="B111" s="195">
        <v>3585</v>
      </c>
      <c r="C111" s="196">
        <v>18132</v>
      </c>
      <c r="D111" s="196">
        <v>2537</v>
      </c>
      <c r="E111" s="197">
        <v>1268</v>
      </c>
      <c r="F111" s="197">
        <v>1018</v>
      </c>
      <c r="G111" s="197">
        <f>H111+I111</f>
        <v>13309</v>
      </c>
      <c r="H111" s="197">
        <v>12503</v>
      </c>
      <c r="I111" s="197">
        <v>806</v>
      </c>
      <c r="J111" s="197">
        <v>2560</v>
      </c>
      <c r="K111" s="197">
        <v>8167</v>
      </c>
      <c r="L111" s="197">
        <v>1006</v>
      </c>
      <c r="M111" s="195">
        <v>9892</v>
      </c>
      <c r="N111" s="198">
        <v>984</v>
      </c>
      <c r="O111" s="197">
        <v>9792</v>
      </c>
      <c r="P111" s="199">
        <v>14</v>
      </c>
      <c r="Q111" s="199">
        <v>69</v>
      </c>
      <c r="R111" s="115">
        <v>5</v>
      </c>
      <c r="S111" s="116">
        <v>4</v>
      </c>
    </row>
    <row r="112" spans="1:19" ht="12" customHeight="1">
      <c r="A112" s="223" t="s">
        <v>447</v>
      </c>
      <c r="B112" s="195">
        <v>3244</v>
      </c>
      <c r="C112" s="196">
        <v>10032</v>
      </c>
      <c r="D112" s="196">
        <v>2895</v>
      </c>
      <c r="E112" s="197">
        <v>508</v>
      </c>
      <c r="F112" s="197">
        <v>397</v>
      </c>
      <c r="G112" s="197">
        <f>H112+I112</f>
        <v>6232</v>
      </c>
      <c r="H112" s="197">
        <v>5510</v>
      </c>
      <c r="I112" s="197">
        <v>722</v>
      </c>
      <c r="J112" s="197">
        <v>2908</v>
      </c>
      <c r="K112" s="197">
        <v>7429</v>
      </c>
      <c r="L112" s="197">
        <v>336</v>
      </c>
      <c r="M112" s="195">
        <v>2603</v>
      </c>
      <c r="N112" s="198">
        <v>335</v>
      </c>
      <c r="O112" s="197">
        <v>2596</v>
      </c>
      <c r="P112" s="220" t="s">
        <v>74</v>
      </c>
      <c r="Q112" s="220" t="s">
        <v>74</v>
      </c>
      <c r="R112" s="115" t="s">
        <v>358</v>
      </c>
      <c r="S112" s="116" t="s">
        <v>358</v>
      </c>
    </row>
    <row r="113" spans="1:19" ht="13.5" customHeight="1">
      <c r="A113" s="223" t="s">
        <v>264</v>
      </c>
      <c r="B113" s="195">
        <v>1032</v>
      </c>
      <c r="C113" s="196">
        <v>10601</v>
      </c>
      <c r="D113" s="196">
        <v>457</v>
      </c>
      <c r="E113" s="197">
        <v>368</v>
      </c>
      <c r="F113" s="197">
        <v>859</v>
      </c>
      <c r="G113" s="197">
        <f>H113+I113</f>
        <v>8917</v>
      </c>
      <c r="H113" s="197">
        <v>8313</v>
      </c>
      <c r="I113" s="197">
        <v>604</v>
      </c>
      <c r="J113" s="197">
        <v>458</v>
      </c>
      <c r="K113" s="197">
        <v>1611</v>
      </c>
      <c r="L113" s="197">
        <v>540</v>
      </c>
      <c r="M113" s="195">
        <v>8938</v>
      </c>
      <c r="N113" s="198">
        <v>504</v>
      </c>
      <c r="O113" s="197">
        <v>8378</v>
      </c>
      <c r="P113" s="199">
        <v>6</v>
      </c>
      <c r="Q113" s="199">
        <v>44</v>
      </c>
      <c r="R113" s="115">
        <v>28</v>
      </c>
      <c r="S113" s="116">
        <v>8</v>
      </c>
    </row>
    <row r="114" spans="1:19" ht="6.75" customHeight="1">
      <c r="A114" s="223"/>
      <c r="B114" s="195"/>
      <c r="C114" s="196"/>
      <c r="D114" s="196"/>
      <c r="E114" s="197"/>
      <c r="F114" s="197"/>
      <c r="G114" s="197"/>
      <c r="H114" s="197"/>
      <c r="I114" s="197"/>
      <c r="J114" s="197"/>
      <c r="K114" s="197"/>
      <c r="L114" s="197"/>
      <c r="M114" s="195"/>
      <c r="N114" s="198"/>
      <c r="O114" s="197"/>
      <c r="P114" s="199"/>
      <c r="Q114" s="199"/>
      <c r="R114" s="115"/>
      <c r="S114" s="116"/>
    </row>
    <row r="115" spans="1:19" s="114" customFormat="1" ht="12" customHeight="1">
      <c r="A115" s="231" t="s">
        <v>265</v>
      </c>
      <c r="B115" s="186">
        <v>3443</v>
      </c>
      <c r="C115" s="187">
        <v>53501</v>
      </c>
      <c r="D115" s="187">
        <v>1627</v>
      </c>
      <c r="E115" s="188">
        <v>213</v>
      </c>
      <c r="F115" s="188">
        <v>1734</v>
      </c>
      <c r="G115" s="188">
        <f>H115+I115</f>
        <v>49927</v>
      </c>
      <c r="H115" s="188">
        <v>48404</v>
      </c>
      <c r="I115" s="188">
        <v>1523</v>
      </c>
      <c r="J115" s="188">
        <v>1639</v>
      </c>
      <c r="K115" s="188">
        <v>7089</v>
      </c>
      <c r="L115" s="188">
        <v>1334</v>
      </c>
      <c r="M115" s="186">
        <v>34198</v>
      </c>
      <c r="N115" s="189">
        <v>254</v>
      </c>
      <c r="O115" s="188">
        <v>3773</v>
      </c>
      <c r="P115" s="190">
        <v>90</v>
      </c>
      <c r="Q115" s="190">
        <v>370</v>
      </c>
      <c r="R115" s="222">
        <v>380</v>
      </c>
      <c r="S115" s="219">
        <v>11844</v>
      </c>
    </row>
    <row r="116" spans="1:19" ht="12">
      <c r="A116" s="232" t="s">
        <v>448</v>
      </c>
      <c r="B116" s="195">
        <v>2106</v>
      </c>
      <c r="C116" s="196">
        <v>27994</v>
      </c>
      <c r="D116" s="196">
        <v>1547</v>
      </c>
      <c r="E116" s="197">
        <v>193</v>
      </c>
      <c r="F116" s="197">
        <v>1196</v>
      </c>
      <c r="G116" s="197">
        <f>H116+I116</f>
        <v>25058</v>
      </c>
      <c r="H116" s="197">
        <v>24600</v>
      </c>
      <c r="I116" s="197">
        <v>458</v>
      </c>
      <c r="J116" s="197">
        <v>1556</v>
      </c>
      <c r="K116" s="197">
        <v>6587</v>
      </c>
      <c r="L116" s="197">
        <v>501</v>
      </c>
      <c r="M116" s="195">
        <v>13901</v>
      </c>
      <c r="N116" s="198">
        <v>52</v>
      </c>
      <c r="O116" s="197">
        <v>305</v>
      </c>
      <c r="P116" s="220" t="s">
        <v>74</v>
      </c>
      <c r="Q116" s="220" t="s">
        <v>74</v>
      </c>
      <c r="R116" s="115">
        <v>49</v>
      </c>
      <c r="S116" s="116">
        <v>7506</v>
      </c>
    </row>
    <row r="117" spans="1:19" ht="12">
      <c r="A117" s="232" t="s">
        <v>449</v>
      </c>
      <c r="B117" s="195">
        <v>42</v>
      </c>
      <c r="C117" s="196">
        <v>994</v>
      </c>
      <c r="D117" s="196">
        <v>3</v>
      </c>
      <c r="E117" s="216" t="s">
        <v>74</v>
      </c>
      <c r="F117" s="197">
        <v>4</v>
      </c>
      <c r="G117" s="197">
        <f>H117+I117</f>
        <v>987</v>
      </c>
      <c r="H117" s="197">
        <v>886</v>
      </c>
      <c r="I117" s="197">
        <v>101</v>
      </c>
      <c r="J117" s="197">
        <v>3</v>
      </c>
      <c r="K117" s="197">
        <v>6</v>
      </c>
      <c r="L117" s="197">
        <v>14</v>
      </c>
      <c r="M117" s="195">
        <v>512</v>
      </c>
      <c r="N117" s="198">
        <v>1</v>
      </c>
      <c r="O117" s="197">
        <v>1</v>
      </c>
      <c r="P117" s="199">
        <v>4</v>
      </c>
      <c r="Q117" s="199">
        <v>6</v>
      </c>
      <c r="R117" s="115">
        <v>21</v>
      </c>
      <c r="S117" s="116">
        <v>470</v>
      </c>
    </row>
    <row r="118" spans="1:19" ht="13.5" customHeight="1">
      <c r="A118" s="232" t="s">
        <v>450</v>
      </c>
      <c r="B118" s="195">
        <v>1295</v>
      </c>
      <c r="C118" s="196">
        <v>24513</v>
      </c>
      <c r="D118" s="196">
        <v>77</v>
      </c>
      <c r="E118" s="197">
        <v>20</v>
      </c>
      <c r="F118" s="197">
        <v>534</v>
      </c>
      <c r="G118" s="197">
        <f>H118+I118</f>
        <v>23882</v>
      </c>
      <c r="H118" s="197">
        <v>22918</v>
      </c>
      <c r="I118" s="197">
        <v>964</v>
      </c>
      <c r="J118" s="197">
        <v>80</v>
      </c>
      <c r="K118" s="197">
        <v>496</v>
      </c>
      <c r="L118" s="197">
        <v>819</v>
      </c>
      <c r="M118" s="195">
        <v>19785</v>
      </c>
      <c r="N118" s="198">
        <v>201</v>
      </c>
      <c r="O118" s="197">
        <v>3467</v>
      </c>
      <c r="P118" s="199">
        <v>86</v>
      </c>
      <c r="Q118" s="199">
        <v>364</v>
      </c>
      <c r="R118" s="217">
        <v>310</v>
      </c>
      <c r="S118" s="218">
        <v>3868</v>
      </c>
    </row>
    <row r="119" spans="1:19" ht="6.75" customHeight="1">
      <c r="A119" s="232"/>
      <c r="B119" s="195"/>
      <c r="C119" s="196"/>
      <c r="D119" s="196"/>
      <c r="E119" s="197"/>
      <c r="F119" s="197"/>
      <c r="G119" s="197"/>
      <c r="H119" s="197"/>
      <c r="I119" s="197"/>
      <c r="J119" s="197"/>
      <c r="K119" s="197"/>
      <c r="L119" s="197"/>
      <c r="M119" s="195"/>
      <c r="N119" s="198"/>
      <c r="O119" s="197"/>
      <c r="P119" s="199"/>
      <c r="Q119" s="199"/>
      <c r="R119" s="217"/>
      <c r="S119" s="218"/>
    </row>
    <row r="120" spans="1:19" s="114" customFormat="1" ht="12" customHeight="1">
      <c r="A120" s="213" t="s">
        <v>266</v>
      </c>
      <c r="B120" s="186">
        <v>2343</v>
      </c>
      <c r="C120" s="187">
        <v>25044</v>
      </c>
      <c r="D120" s="187">
        <v>935</v>
      </c>
      <c r="E120" s="188">
        <v>59</v>
      </c>
      <c r="F120" s="188">
        <v>360</v>
      </c>
      <c r="G120" s="188">
        <f>H120+I120</f>
        <v>23690</v>
      </c>
      <c r="H120" s="188">
        <v>22978</v>
      </c>
      <c r="I120" s="188">
        <v>712</v>
      </c>
      <c r="J120" s="188">
        <v>946</v>
      </c>
      <c r="K120" s="188">
        <v>1729</v>
      </c>
      <c r="L120" s="188">
        <v>475</v>
      </c>
      <c r="M120" s="186">
        <v>8454</v>
      </c>
      <c r="N120" s="189">
        <v>270</v>
      </c>
      <c r="O120" s="188">
        <v>3087</v>
      </c>
      <c r="P120" s="190">
        <v>34</v>
      </c>
      <c r="Q120" s="190">
        <v>127</v>
      </c>
      <c r="R120" s="191">
        <v>888</v>
      </c>
      <c r="S120" s="192">
        <v>14734</v>
      </c>
    </row>
    <row r="121" spans="1:19" ht="12">
      <c r="A121" s="223" t="s">
        <v>214</v>
      </c>
      <c r="B121" s="195">
        <v>725</v>
      </c>
      <c r="C121" s="196">
        <v>18798</v>
      </c>
      <c r="D121" s="196">
        <v>8</v>
      </c>
      <c r="E121" s="197">
        <v>1</v>
      </c>
      <c r="F121" s="197">
        <v>161</v>
      </c>
      <c r="G121" s="197">
        <f>H121+I121</f>
        <v>18628</v>
      </c>
      <c r="H121" s="197">
        <v>18274</v>
      </c>
      <c r="I121" s="197">
        <v>354</v>
      </c>
      <c r="J121" s="197">
        <v>9</v>
      </c>
      <c r="K121" s="197">
        <v>38</v>
      </c>
      <c r="L121" s="197">
        <v>166</v>
      </c>
      <c r="M121" s="195">
        <v>5356</v>
      </c>
      <c r="N121" s="198">
        <v>19</v>
      </c>
      <c r="O121" s="197">
        <v>446</v>
      </c>
      <c r="P121" s="220" t="s">
        <v>74</v>
      </c>
      <c r="Q121" s="220" t="s">
        <v>74</v>
      </c>
      <c r="R121" s="217">
        <v>550</v>
      </c>
      <c r="S121" s="218">
        <v>13404</v>
      </c>
    </row>
    <row r="122" spans="1:19" ht="12">
      <c r="A122" s="223" t="s">
        <v>267</v>
      </c>
      <c r="B122" s="195">
        <v>1618</v>
      </c>
      <c r="C122" s="196">
        <v>6246</v>
      </c>
      <c r="D122" s="196">
        <v>927</v>
      </c>
      <c r="E122" s="197">
        <v>58</v>
      </c>
      <c r="F122" s="197">
        <v>199</v>
      </c>
      <c r="G122" s="197">
        <f>H122+I122</f>
        <v>5062</v>
      </c>
      <c r="H122" s="197">
        <v>4704</v>
      </c>
      <c r="I122" s="197">
        <v>358</v>
      </c>
      <c r="J122" s="197">
        <v>937</v>
      </c>
      <c r="K122" s="197">
        <v>1691</v>
      </c>
      <c r="L122" s="197">
        <v>309</v>
      </c>
      <c r="M122" s="195">
        <v>3098</v>
      </c>
      <c r="N122" s="198">
        <v>251</v>
      </c>
      <c r="O122" s="197">
        <v>2641</v>
      </c>
      <c r="P122" s="199">
        <v>34</v>
      </c>
      <c r="Q122" s="199">
        <v>127</v>
      </c>
      <c r="R122" s="115">
        <v>338</v>
      </c>
      <c r="S122" s="116">
        <v>1330</v>
      </c>
    </row>
    <row r="123" spans="1:19" ht="6.75" customHeight="1">
      <c r="A123" s="223"/>
      <c r="B123" s="195"/>
      <c r="C123" s="196"/>
      <c r="D123" s="196"/>
      <c r="E123" s="197"/>
      <c r="F123" s="197"/>
      <c r="G123" s="197"/>
      <c r="H123" s="197"/>
      <c r="I123" s="197"/>
      <c r="J123" s="197"/>
      <c r="K123" s="197"/>
      <c r="L123" s="197"/>
      <c r="M123" s="195"/>
      <c r="N123" s="198"/>
      <c r="O123" s="197"/>
      <c r="P123" s="199"/>
      <c r="Q123" s="199"/>
      <c r="R123" s="115"/>
      <c r="S123" s="116"/>
    </row>
    <row r="124" spans="1:19" s="114" customFormat="1" ht="12">
      <c r="A124" s="213" t="s">
        <v>268</v>
      </c>
      <c r="B124" s="186">
        <v>802</v>
      </c>
      <c r="C124" s="187">
        <v>10346</v>
      </c>
      <c r="D124" s="187">
        <v>95</v>
      </c>
      <c r="E124" s="188">
        <v>36</v>
      </c>
      <c r="F124" s="188">
        <v>763</v>
      </c>
      <c r="G124" s="188">
        <f>H124+I124</f>
        <v>9452</v>
      </c>
      <c r="H124" s="188">
        <v>8828</v>
      </c>
      <c r="I124" s="188">
        <v>624</v>
      </c>
      <c r="J124" s="188">
        <v>102</v>
      </c>
      <c r="K124" s="188">
        <v>213</v>
      </c>
      <c r="L124" s="188">
        <v>699</v>
      </c>
      <c r="M124" s="186">
        <v>10132</v>
      </c>
      <c r="N124" s="233" t="s">
        <v>74</v>
      </c>
      <c r="O124" s="203" t="s">
        <v>74</v>
      </c>
      <c r="P124" s="190">
        <v>1</v>
      </c>
      <c r="Q124" s="190">
        <v>1</v>
      </c>
      <c r="R124" s="222" t="s">
        <v>358</v>
      </c>
      <c r="S124" s="219" t="s">
        <v>358</v>
      </c>
    </row>
    <row r="125" spans="1:19" ht="12" customHeight="1">
      <c r="A125" s="223" t="s">
        <v>269</v>
      </c>
      <c r="B125" s="195">
        <v>393</v>
      </c>
      <c r="C125" s="196">
        <v>3836</v>
      </c>
      <c r="D125" s="196">
        <v>95</v>
      </c>
      <c r="E125" s="197">
        <v>36</v>
      </c>
      <c r="F125" s="197">
        <v>26</v>
      </c>
      <c r="G125" s="197">
        <f>H125+I125</f>
        <v>3679</v>
      </c>
      <c r="H125" s="197">
        <v>3327</v>
      </c>
      <c r="I125" s="197">
        <v>352</v>
      </c>
      <c r="J125" s="197">
        <v>102</v>
      </c>
      <c r="K125" s="197">
        <v>213</v>
      </c>
      <c r="L125" s="197">
        <v>290</v>
      </c>
      <c r="M125" s="195">
        <v>3622</v>
      </c>
      <c r="N125" s="230" t="s">
        <v>74</v>
      </c>
      <c r="O125" s="216" t="s">
        <v>74</v>
      </c>
      <c r="P125" s="199">
        <v>1</v>
      </c>
      <c r="Q125" s="199">
        <v>1</v>
      </c>
      <c r="R125" s="115" t="s">
        <v>439</v>
      </c>
      <c r="S125" s="116" t="s">
        <v>439</v>
      </c>
    </row>
    <row r="126" spans="1:19" ht="24">
      <c r="A126" s="223" t="s">
        <v>217</v>
      </c>
      <c r="B126" s="195">
        <v>409</v>
      </c>
      <c r="C126" s="196">
        <v>6510</v>
      </c>
      <c r="D126" s="215" t="s">
        <v>74</v>
      </c>
      <c r="E126" s="216" t="s">
        <v>74</v>
      </c>
      <c r="F126" s="197">
        <v>737</v>
      </c>
      <c r="G126" s="197">
        <f>H126+I126</f>
        <v>5773</v>
      </c>
      <c r="H126" s="197">
        <v>5501</v>
      </c>
      <c r="I126" s="197">
        <v>272</v>
      </c>
      <c r="J126" s="216" t="s">
        <v>74</v>
      </c>
      <c r="K126" s="216" t="s">
        <v>74</v>
      </c>
      <c r="L126" s="197">
        <v>409</v>
      </c>
      <c r="M126" s="195">
        <v>6510</v>
      </c>
      <c r="N126" s="230" t="s">
        <v>74</v>
      </c>
      <c r="O126" s="216" t="s">
        <v>74</v>
      </c>
      <c r="P126" s="220" t="s">
        <v>74</v>
      </c>
      <c r="Q126" s="220" t="s">
        <v>74</v>
      </c>
      <c r="R126" s="115" t="s">
        <v>260</v>
      </c>
      <c r="S126" s="116" t="s">
        <v>260</v>
      </c>
    </row>
    <row r="127" spans="1:19" ht="6.75" customHeight="1">
      <c r="A127" s="223"/>
      <c r="B127" s="195"/>
      <c r="C127" s="196"/>
      <c r="D127" s="215"/>
      <c r="E127" s="216"/>
      <c r="F127" s="197"/>
      <c r="G127" s="197"/>
      <c r="H127" s="197"/>
      <c r="I127" s="197"/>
      <c r="J127" s="216"/>
      <c r="K127" s="216"/>
      <c r="L127" s="197"/>
      <c r="M127" s="195"/>
      <c r="N127" s="230"/>
      <c r="O127" s="216"/>
      <c r="P127" s="220"/>
      <c r="Q127" s="220"/>
      <c r="R127" s="200"/>
      <c r="S127" s="201"/>
    </row>
    <row r="128" spans="1:19" s="114" customFormat="1" ht="24">
      <c r="A128" s="213" t="s">
        <v>270</v>
      </c>
      <c r="B128" s="186">
        <v>13623</v>
      </c>
      <c r="C128" s="187">
        <v>65673</v>
      </c>
      <c r="D128" s="187">
        <v>7486</v>
      </c>
      <c r="E128" s="188">
        <v>1364</v>
      </c>
      <c r="F128" s="188">
        <v>6272</v>
      </c>
      <c r="G128" s="188">
        <f aca="true" t="shared" si="3" ref="G128:G142">H128+I128</f>
        <v>50551</v>
      </c>
      <c r="H128" s="188">
        <v>48397</v>
      </c>
      <c r="I128" s="188">
        <v>2154</v>
      </c>
      <c r="J128" s="188">
        <v>7554</v>
      </c>
      <c r="K128" s="188">
        <v>14291</v>
      </c>
      <c r="L128" s="188">
        <v>5276</v>
      </c>
      <c r="M128" s="186">
        <v>47479</v>
      </c>
      <c r="N128" s="189">
        <v>3282</v>
      </c>
      <c r="O128" s="188">
        <v>40279</v>
      </c>
      <c r="P128" s="190">
        <v>365</v>
      </c>
      <c r="Q128" s="190">
        <v>1027</v>
      </c>
      <c r="R128" s="191">
        <v>428</v>
      </c>
      <c r="S128" s="192">
        <v>2876</v>
      </c>
    </row>
    <row r="129" spans="1:19" ht="24">
      <c r="A129" s="223" t="s">
        <v>271</v>
      </c>
      <c r="B129" s="195">
        <v>1746</v>
      </c>
      <c r="C129" s="196">
        <v>8453</v>
      </c>
      <c r="D129" s="196">
        <v>1105</v>
      </c>
      <c r="E129" s="197">
        <v>211</v>
      </c>
      <c r="F129" s="197">
        <v>1144</v>
      </c>
      <c r="G129" s="197">
        <f t="shared" si="3"/>
        <v>5993</v>
      </c>
      <c r="H129" s="197">
        <v>5833</v>
      </c>
      <c r="I129" s="197">
        <v>160</v>
      </c>
      <c r="J129" s="197">
        <v>1108</v>
      </c>
      <c r="K129" s="197">
        <v>2737</v>
      </c>
      <c r="L129" s="197">
        <v>591</v>
      </c>
      <c r="M129" s="195">
        <v>4340</v>
      </c>
      <c r="N129" s="198">
        <v>558</v>
      </c>
      <c r="O129" s="197">
        <v>4066</v>
      </c>
      <c r="P129" s="199">
        <v>5</v>
      </c>
      <c r="Q129" s="199">
        <v>27</v>
      </c>
      <c r="R129" s="115">
        <v>42</v>
      </c>
      <c r="S129" s="116">
        <v>1349</v>
      </c>
    </row>
    <row r="130" spans="1:19" ht="12">
      <c r="A130" s="223" t="s">
        <v>219</v>
      </c>
      <c r="B130" s="195">
        <v>36</v>
      </c>
      <c r="C130" s="196">
        <v>668</v>
      </c>
      <c r="D130" s="196">
        <v>1</v>
      </c>
      <c r="E130" s="197">
        <v>1</v>
      </c>
      <c r="F130" s="197">
        <v>5</v>
      </c>
      <c r="G130" s="197">
        <f t="shared" si="3"/>
        <v>661</v>
      </c>
      <c r="H130" s="197">
        <v>654</v>
      </c>
      <c r="I130" s="197">
        <v>7</v>
      </c>
      <c r="J130" s="197">
        <v>1</v>
      </c>
      <c r="K130" s="197">
        <v>13</v>
      </c>
      <c r="L130" s="197">
        <v>16</v>
      </c>
      <c r="M130" s="195">
        <v>182</v>
      </c>
      <c r="N130" s="198">
        <v>6</v>
      </c>
      <c r="O130" s="197">
        <v>89</v>
      </c>
      <c r="P130" s="199">
        <v>1</v>
      </c>
      <c r="Q130" s="199">
        <v>2</v>
      </c>
      <c r="R130" s="217">
        <v>18</v>
      </c>
      <c r="S130" s="218">
        <v>471</v>
      </c>
    </row>
    <row r="131" spans="1:19" ht="12">
      <c r="A131" s="223" t="s">
        <v>451</v>
      </c>
      <c r="B131" s="195">
        <v>5757</v>
      </c>
      <c r="C131" s="196">
        <v>12526</v>
      </c>
      <c r="D131" s="196">
        <v>5061</v>
      </c>
      <c r="E131" s="197">
        <v>755</v>
      </c>
      <c r="F131" s="197">
        <v>488</v>
      </c>
      <c r="G131" s="197">
        <f t="shared" si="3"/>
        <v>6222</v>
      </c>
      <c r="H131" s="197">
        <v>6054</v>
      </c>
      <c r="I131" s="197">
        <v>168</v>
      </c>
      <c r="J131" s="197">
        <v>5115</v>
      </c>
      <c r="K131" s="197">
        <v>7987</v>
      </c>
      <c r="L131" s="197">
        <v>612</v>
      </c>
      <c r="M131" s="195">
        <v>4491</v>
      </c>
      <c r="N131" s="198">
        <v>606</v>
      </c>
      <c r="O131" s="197">
        <v>4463</v>
      </c>
      <c r="P131" s="199">
        <v>7</v>
      </c>
      <c r="Q131" s="199">
        <v>28</v>
      </c>
      <c r="R131" s="217">
        <v>23</v>
      </c>
      <c r="S131" s="218">
        <v>20</v>
      </c>
    </row>
    <row r="132" spans="1:19" ht="12">
      <c r="A132" s="223" t="s">
        <v>452</v>
      </c>
      <c r="B132" s="195">
        <v>671</v>
      </c>
      <c r="C132" s="196">
        <v>4729</v>
      </c>
      <c r="D132" s="196">
        <v>284</v>
      </c>
      <c r="E132" s="197">
        <v>85</v>
      </c>
      <c r="F132" s="197">
        <v>337</v>
      </c>
      <c r="G132" s="197">
        <f t="shared" si="3"/>
        <v>4023</v>
      </c>
      <c r="H132" s="197">
        <v>3706</v>
      </c>
      <c r="I132" s="197">
        <v>317</v>
      </c>
      <c r="J132" s="197">
        <v>286</v>
      </c>
      <c r="K132" s="197">
        <v>1017</v>
      </c>
      <c r="L132" s="197">
        <v>359</v>
      </c>
      <c r="M132" s="195">
        <v>3692</v>
      </c>
      <c r="N132" s="198">
        <v>351</v>
      </c>
      <c r="O132" s="197">
        <v>3635</v>
      </c>
      <c r="P132" s="199">
        <v>3</v>
      </c>
      <c r="Q132" s="199">
        <v>10</v>
      </c>
      <c r="R132" s="217">
        <v>23</v>
      </c>
      <c r="S132" s="218">
        <v>10</v>
      </c>
    </row>
    <row r="133" spans="1:19" ht="12">
      <c r="A133" s="223" t="s">
        <v>453</v>
      </c>
      <c r="B133" s="195">
        <v>528</v>
      </c>
      <c r="C133" s="196">
        <v>5338</v>
      </c>
      <c r="D133" s="196">
        <v>89</v>
      </c>
      <c r="E133" s="197">
        <v>22</v>
      </c>
      <c r="F133" s="197">
        <v>294</v>
      </c>
      <c r="G133" s="197">
        <f t="shared" si="3"/>
        <v>4933</v>
      </c>
      <c r="H133" s="197">
        <v>4682</v>
      </c>
      <c r="I133" s="197">
        <v>251</v>
      </c>
      <c r="J133" s="197">
        <v>92</v>
      </c>
      <c r="K133" s="197">
        <v>244</v>
      </c>
      <c r="L133" s="197">
        <v>317</v>
      </c>
      <c r="M133" s="195">
        <v>4854</v>
      </c>
      <c r="N133" s="198">
        <v>306</v>
      </c>
      <c r="O133" s="197">
        <v>4703</v>
      </c>
      <c r="P133" s="199">
        <v>6</v>
      </c>
      <c r="Q133" s="199">
        <v>29</v>
      </c>
      <c r="R133" s="115">
        <v>113</v>
      </c>
      <c r="S133" s="116">
        <v>211</v>
      </c>
    </row>
    <row r="134" spans="1:19" ht="13.5" customHeight="1">
      <c r="A134" s="223" t="s">
        <v>272</v>
      </c>
      <c r="B134" s="195">
        <v>280</v>
      </c>
      <c r="C134" s="196">
        <v>3394</v>
      </c>
      <c r="D134" s="196">
        <v>36</v>
      </c>
      <c r="E134" s="197">
        <v>5</v>
      </c>
      <c r="F134" s="197">
        <v>412</v>
      </c>
      <c r="G134" s="197">
        <f t="shared" si="3"/>
        <v>2941</v>
      </c>
      <c r="H134" s="197">
        <v>2838</v>
      </c>
      <c r="I134" s="197">
        <v>103</v>
      </c>
      <c r="J134" s="197">
        <v>38</v>
      </c>
      <c r="K134" s="197">
        <v>129</v>
      </c>
      <c r="L134" s="197">
        <v>211</v>
      </c>
      <c r="M134" s="195">
        <v>2821</v>
      </c>
      <c r="N134" s="198">
        <v>197</v>
      </c>
      <c r="O134" s="197">
        <v>2556</v>
      </c>
      <c r="P134" s="220" t="s">
        <v>74</v>
      </c>
      <c r="Q134" s="220" t="s">
        <v>74</v>
      </c>
      <c r="R134" s="115">
        <v>31</v>
      </c>
      <c r="S134" s="116">
        <v>444</v>
      </c>
    </row>
    <row r="135" spans="1:19" ht="12">
      <c r="A135" s="223" t="s">
        <v>454</v>
      </c>
      <c r="B135" s="195">
        <v>761</v>
      </c>
      <c r="C135" s="196">
        <v>3163</v>
      </c>
      <c r="D135" s="196">
        <v>455</v>
      </c>
      <c r="E135" s="197">
        <v>165</v>
      </c>
      <c r="F135" s="197">
        <v>499</v>
      </c>
      <c r="G135" s="197">
        <f t="shared" si="3"/>
        <v>2044</v>
      </c>
      <c r="H135" s="197">
        <v>2005</v>
      </c>
      <c r="I135" s="197">
        <v>39</v>
      </c>
      <c r="J135" s="197">
        <v>458</v>
      </c>
      <c r="K135" s="197">
        <v>1119</v>
      </c>
      <c r="L135" s="197">
        <v>303</v>
      </c>
      <c r="M135" s="195">
        <v>2044</v>
      </c>
      <c r="N135" s="198">
        <v>293</v>
      </c>
      <c r="O135" s="197">
        <v>1974</v>
      </c>
      <c r="P135" s="220" t="s">
        <v>74</v>
      </c>
      <c r="Q135" s="220" t="s">
        <v>74</v>
      </c>
      <c r="R135" s="115" t="s">
        <v>350</v>
      </c>
      <c r="S135" s="116" t="s">
        <v>350</v>
      </c>
    </row>
    <row r="136" spans="1:19" ht="12">
      <c r="A136" s="223" t="s">
        <v>455</v>
      </c>
      <c r="B136" s="195">
        <v>388</v>
      </c>
      <c r="C136" s="196">
        <v>1346</v>
      </c>
      <c r="D136" s="196">
        <v>234</v>
      </c>
      <c r="E136" s="197">
        <v>56</v>
      </c>
      <c r="F136" s="197">
        <v>133</v>
      </c>
      <c r="G136" s="197">
        <f t="shared" si="3"/>
        <v>923</v>
      </c>
      <c r="H136" s="197">
        <v>896</v>
      </c>
      <c r="I136" s="197">
        <v>27</v>
      </c>
      <c r="J136" s="197">
        <v>234</v>
      </c>
      <c r="K136" s="197">
        <v>363</v>
      </c>
      <c r="L136" s="197">
        <v>154</v>
      </c>
      <c r="M136" s="195">
        <v>983</v>
      </c>
      <c r="N136" s="198">
        <v>151</v>
      </c>
      <c r="O136" s="197">
        <v>963</v>
      </c>
      <c r="P136" s="220" t="s">
        <v>74</v>
      </c>
      <c r="Q136" s="220" t="s">
        <v>74</v>
      </c>
      <c r="R136" s="115" t="s">
        <v>350</v>
      </c>
      <c r="S136" s="116" t="s">
        <v>350</v>
      </c>
    </row>
    <row r="137" spans="1:19" ht="13.5" customHeight="1">
      <c r="A137" s="223" t="s">
        <v>456</v>
      </c>
      <c r="B137" s="195">
        <v>359</v>
      </c>
      <c r="C137" s="196">
        <v>2288</v>
      </c>
      <c r="D137" s="196">
        <v>51</v>
      </c>
      <c r="E137" s="197">
        <v>16</v>
      </c>
      <c r="F137" s="197">
        <v>261</v>
      </c>
      <c r="G137" s="197">
        <f t="shared" si="3"/>
        <v>1960</v>
      </c>
      <c r="H137" s="197">
        <v>1903</v>
      </c>
      <c r="I137" s="197">
        <v>57</v>
      </c>
      <c r="J137" s="197">
        <v>51</v>
      </c>
      <c r="K137" s="197">
        <v>115</v>
      </c>
      <c r="L137" s="197">
        <v>307</v>
      </c>
      <c r="M137" s="195">
        <v>2172</v>
      </c>
      <c r="N137" s="198">
        <v>305</v>
      </c>
      <c r="O137" s="197">
        <v>2150</v>
      </c>
      <c r="P137" s="199">
        <v>1</v>
      </c>
      <c r="Q137" s="199">
        <v>1</v>
      </c>
      <c r="R137" s="115" t="s">
        <v>350</v>
      </c>
      <c r="S137" s="116" t="s">
        <v>350</v>
      </c>
    </row>
    <row r="138" spans="1:19" ht="13.5" customHeight="1">
      <c r="A138" s="223" t="s">
        <v>457</v>
      </c>
      <c r="B138" s="195">
        <v>62</v>
      </c>
      <c r="C138" s="196">
        <v>435</v>
      </c>
      <c r="D138" s="196">
        <v>9</v>
      </c>
      <c r="E138" s="197">
        <v>2</v>
      </c>
      <c r="F138" s="197">
        <v>65</v>
      </c>
      <c r="G138" s="197">
        <f t="shared" si="3"/>
        <v>359</v>
      </c>
      <c r="H138" s="197">
        <v>357</v>
      </c>
      <c r="I138" s="197">
        <v>2</v>
      </c>
      <c r="J138" s="197">
        <v>9</v>
      </c>
      <c r="K138" s="197">
        <v>16</v>
      </c>
      <c r="L138" s="197">
        <v>53</v>
      </c>
      <c r="M138" s="195">
        <v>419</v>
      </c>
      <c r="N138" s="198">
        <v>53</v>
      </c>
      <c r="O138" s="197">
        <v>419</v>
      </c>
      <c r="P138" s="220" t="s">
        <v>74</v>
      </c>
      <c r="Q138" s="220" t="s">
        <v>74</v>
      </c>
      <c r="R138" s="115" t="s">
        <v>350</v>
      </c>
      <c r="S138" s="116" t="s">
        <v>350</v>
      </c>
    </row>
    <row r="139" spans="1:19" ht="13.5" customHeight="1">
      <c r="A139" s="223" t="s">
        <v>273</v>
      </c>
      <c r="B139" s="195">
        <v>692</v>
      </c>
      <c r="C139" s="196">
        <v>16382</v>
      </c>
      <c r="D139" s="196">
        <v>143</v>
      </c>
      <c r="E139" s="197">
        <v>39</v>
      </c>
      <c r="F139" s="197">
        <v>494</v>
      </c>
      <c r="G139" s="197">
        <f t="shared" si="3"/>
        <v>15706</v>
      </c>
      <c r="H139" s="197">
        <v>14906</v>
      </c>
      <c r="I139" s="197">
        <v>800</v>
      </c>
      <c r="J139" s="197">
        <v>143</v>
      </c>
      <c r="K139" s="197">
        <v>519</v>
      </c>
      <c r="L139" s="197">
        <v>521</v>
      </c>
      <c r="M139" s="195">
        <v>15680</v>
      </c>
      <c r="N139" s="198">
        <v>449</v>
      </c>
      <c r="O139" s="197">
        <v>15077</v>
      </c>
      <c r="P139" s="199">
        <v>12</v>
      </c>
      <c r="Q139" s="199">
        <v>76</v>
      </c>
      <c r="R139" s="115">
        <v>16</v>
      </c>
      <c r="S139" s="116">
        <v>107</v>
      </c>
    </row>
    <row r="140" spans="1:19" ht="12" customHeight="1">
      <c r="A140" s="223" t="s">
        <v>274</v>
      </c>
      <c r="B140" s="195">
        <v>615</v>
      </c>
      <c r="C140" s="196">
        <v>2951</v>
      </c>
      <c r="D140" s="215" t="s">
        <v>74</v>
      </c>
      <c r="E140" s="216" t="s">
        <v>74</v>
      </c>
      <c r="F140" s="197">
        <v>291</v>
      </c>
      <c r="G140" s="197">
        <f t="shared" si="3"/>
        <v>2660</v>
      </c>
      <c r="H140" s="197">
        <v>2554</v>
      </c>
      <c r="I140" s="197">
        <v>106</v>
      </c>
      <c r="J140" s="216" t="s">
        <v>74</v>
      </c>
      <c r="K140" s="216" t="s">
        <v>74</v>
      </c>
      <c r="L140" s="197">
        <v>301</v>
      </c>
      <c r="M140" s="195">
        <v>2136</v>
      </c>
      <c r="N140" s="230" t="s">
        <v>74</v>
      </c>
      <c r="O140" s="216" t="s">
        <v>74</v>
      </c>
      <c r="P140" s="199">
        <v>314</v>
      </c>
      <c r="Q140" s="199">
        <v>815</v>
      </c>
      <c r="R140" s="115" t="s">
        <v>257</v>
      </c>
      <c r="S140" s="116" t="s">
        <v>257</v>
      </c>
    </row>
    <row r="141" spans="1:19" ht="12" customHeight="1">
      <c r="A141" s="223" t="s">
        <v>275</v>
      </c>
      <c r="B141" s="195">
        <v>1540</v>
      </c>
      <c r="C141" s="196">
        <v>3508</v>
      </c>
      <c r="D141" s="196">
        <v>15</v>
      </c>
      <c r="E141" s="197">
        <v>6</v>
      </c>
      <c r="F141" s="197">
        <v>1843</v>
      </c>
      <c r="G141" s="197">
        <f t="shared" si="3"/>
        <v>1644</v>
      </c>
      <c r="H141" s="197">
        <v>1558</v>
      </c>
      <c r="I141" s="197">
        <v>86</v>
      </c>
      <c r="J141" s="197">
        <v>16</v>
      </c>
      <c r="K141" s="197">
        <v>25</v>
      </c>
      <c r="L141" s="197">
        <v>1515</v>
      </c>
      <c r="M141" s="195">
        <v>3452</v>
      </c>
      <c r="N141" s="230" t="s">
        <v>74</v>
      </c>
      <c r="O141" s="216" t="s">
        <v>74</v>
      </c>
      <c r="P141" s="199">
        <v>9</v>
      </c>
      <c r="Q141" s="199">
        <v>31</v>
      </c>
      <c r="R141" s="115" t="s">
        <v>195</v>
      </c>
      <c r="S141" s="116" t="s">
        <v>195</v>
      </c>
    </row>
    <row r="142" spans="1:19" ht="12">
      <c r="A142" s="223" t="s">
        <v>276</v>
      </c>
      <c r="B142" s="195">
        <v>188</v>
      </c>
      <c r="C142" s="196">
        <v>492</v>
      </c>
      <c r="D142" s="196">
        <v>3</v>
      </c>
      <c r="E142" s="197">
        <v>1</v>
      </c>
      <c r="F142" s="197">
        <v>6</v>
      </c>
      <c r="G142" s="197">
        <f t="shared" si="3"/>
        <v>482</v>
      </c>
      <c r="H142" s="197">
        <v>451</v>
      </c>
      <c r="I142" s="197">
        <v>31</v>
      </c>
      <c r="J142" s="197">
        <v>3</v>
      </c>
      <c r="K142" s="197">
        <v>7</v>
      </c>
      <c r="L142" s="197">
        <v>16</v>
      </c>
      <c r="M142" s="195">
        <v>213</v>
      </c>
      <c r="N142" s="198">
        <v>7</v>
      </c>
      <c r="O142" s="197">
        <v>184</v>
      </c>
      <c r="P142" s="199">
        <v>7</v>
      </c>
      <c r="Q142" s="199">
        <v>8</v>
      </c>
      <c r="R142" s="217">
        <v>162</v>
      </c>
      <c r="S142" s="218">
        <v>264</v>
      </c>
    </row>
    <row r="143" spans="1:19" ht="6.75" customHeight="1">
      <c r="A143" s="223"/>
      <c r="B143" s="195"/>
      <c r="C143" s="196"/>
      <c r="D143" s="196"/>
      <c r="E143" s="197"/>
      <c r="F143" s="197"/>
      <c r="G143" s="197"/>
      <c r="H143" s="197"/>
      <c r="I143" s="197"/>
      <c r="J143" s="197"/>
      <c r="K143" s="197"/>
      <c r="L143" s="197"/>
      <c r="M143" s="195"/>
      <c r="N143" s="198"/>
      <c r="O143" s="197"/>
      <c r="P143" s="199"/>
      <c r="Q143" s="199"/>
      <c r="R143" s="217"/>
      <c r="S143" s="218"/>
    </row>
    <row r="144" spans="1:19" s="114" customFormat="1" ht="12">
      <c r="A144" s="213" t="s">
        <v>277</v>
      </c>
      <c r="B144" s="186">
        <v>601</v>
      </c>
      <c r="C144" s="187">
        <v>20872</v>
      </c>
      <c r="D144" s="202" t="s">
        <v>74</v>
      </c>
      <c r="E144" s="203" t="s">
        <v>74</v>
      </c>
      <c r="F144" s="203" t="s">
        <v>74</v>
      </c>
      <c r="G144" s="203">
        <f>H144+I144</f>
        <v>20872</v>
      </c>
      <c r="H144" s="188">
        <v>20727</v>
      </c>
      <c r="I144" s="188">
        <v>145</v>
      </c>
      <c r="J144" s="203" t="s">
        <v>74</v>
      </c>
      <c r="K144" s="203" t="s">
        <v>74</v>
      </c>
      <c r="L144" s="203" t="s">
        <v>74</v>
      </c>
      <c r="M144" s="234" t="s">
        <v>74</v>
      </c>
      <c r="N144" s="233" t="s">
        <v>74</v>
      </c>
      <c r="O144" s="203" t="s">
        <v>74</v>
      </c>
      <c r="P144" s="224" t="s">
        <v>74</v>
      </c>
      <c r="Q144" s="224" t="s">
        <v>74</v>
      </c>
      <c r="R144" s="191">
        <v>601</v>
      </c>
      <c r="S144" s="192">
        <v>20872</v>
      </c>
    </row>
    <row r="145" spans="1:19" ht="12">
      <c r="A145" s="223" t="s">
        <v>458</v>
      </c>
      <c r="B145" s="195">
        <v>95</v>
      </c>
      <c r="C145" s="196">
        <v>5095</v>
      </c>
      <c r="D145" s="215" t="s">
        <v>74</v>
      </c>
      <c r="E145" s="216" t="s">
        <v>74</v>
      </c>
      <c r="F145" s="216" t="s">
        <v>74</v>
      </c>
      <c r="G145" s="216">
        <f>H145+I145</f>
        <v>5095</v>
      </c>
      <c r="H145" s="197">
        <v>5037</v>
      </c>
      <c r="I145" s="197">
        <v>58</v>
      </c>
      <c r="J145" s="216" t="s">
        <v>74</v>
      </c>
      <c r="K145" s="216" t="s">
        <v>74</v>
      </c>
      <c r="L145" s="216" t="s">
        <v>74</v>
      </c>
      <c r="M145" s="235" t="s">
        <v>74</v>
      </c>
      <c r="N145" s="230" t="s">
        <v>74</v>
      </c>
      <c r="O145" s="216" t="s">
        <v>74</v>
      </c>
      <c r="P145" s="220" t="s">
        <v>74</v>
      </c>
      <c r="Q145" s="220" t="s">
        <v>74</v>
      </c>
      <c r="R145" s="217">
        <v>95</v>
      </c>
      <c r="S145" s="218">
        <v>5095</v>
      </c>
    </row>
    <row r="146" spans="1:19" ht="12">
      <c r="A146" s="223" t="s">
        <v>459</v>
      </c>
      <c r="B146" s="195">
        <v>506</v>
      </c>
      <c r="C146" s="196">
        <v>15777</v>
      </c>
      <c r="D146" s="215" t="s">
        <v>74</v>
      </c>
      <c r="E146" s="216" t="s">
        <v>74</v>
      </c>
      <c r="F146" s="216" t="s">
        <v>74</v>
      </c>
      <c r="G146" s="216">
        <f>H146+I146</f>
        <v>15777</v>
      </c>
      <c r="H146" s="197">
        <v>15690</v>
      </c>
      <c r="I146" s="197">
        <v>87</v>
      </c>
      <c r="J146" s="216" t="s">
        <v>74</v>
      </c>
      <c r="K146" s="216" t="s">
        <v>74</v>
      </c>
      <c r="L146" s="216" t="s">
        <v>74</v>
      </c>
      <c r="M146" s="235" t="s">
        <v>74</v>
      </c>
      <c r="N146" s="230" t="s">
        <v>74</v>
      </c>
      <c r="O146" s="216" t="s">
        <v>74</v>
      </c>
      <c r="P146" s="220" t="s">
        <v>74</v>
      </c>
      <c r="Q146" s="220" t="s">
        <v>74</v>
      </c>
      <c r="R146" s="217">
        <v>506</v>
      </c>
      <c r="S146" s="218">
        <v>15777</v>
      </c>
    </row>
    <row r="147" spans="1:19" ht="6.75" customHeight="1" thickBot="1">
      <c r="A147" s="236"/>
      <c r="B147" s="237"/>
      <c r="C147" s="238"/>
      <c r="D147" s="238"/>
      <c r="E147" s="238"/>
      <c r="F147" s="238"/>
      <c r="G147" s="238"/>
      <c r="H147" s="238"/>
      <c r="I147" s="238"/>
      <c r="J147" s="238"/>
      <c r="K147" s="238"/>
      <c r="L147" s="238"/>
      <c r="M147" s="238"/>
      <c r="N147" s="238"/>
      <c r="O147" s="238"/>
      <c r="P147" s="238"/>
      <c r="Q147" s="238"/>
      <c r="R147" s="239"/>
      <c r="S147" s="240"/>
    </row>
    <row r="148" spans="1:19" ht="12" customHeight="1">
      <c r="A148" s="241" t="s">
        <v>278</v>
      </c>
      <c r="B148" s="242"/>
      <c r="C148" s="243"/>
      <c r="D148" s="243"/>
      <c r="E148" s="243"/>
      <c r="F148" s="243"/>
      <c r="G148" s="243"/>
      <c r="H148" s="243"/>
      <c r="I148" s="243"/>
      <c r="J148" s="243"/>
      <c r="K148" s="243"/>
      <c r="L148" s="243"/>
      <c r="M148" s="243"/>
      <c r="N148" s="243"/>
      <c r="O148" s="243"/>
      <c r="P148" s="243"/>
      <c r="Q148" s="243"/>
      <c r="R148" s="102"/>
      <c r="S148" s="102"/>
    </row>
  </sheetData>
  <mergeCells count="19">
    <mergeCell ref="C5:C7"/>
    <mergeCell ref="D5:D7"/>
    <mergeCell ref="F5:F7"/>
    <mergeCell ref="S4:S7"/>
    <mergeCell ref="K5:K7"/>
    <mergeCell ref="L5:L7"/>
    <mergeCell ref="M5:M7"/>
    <mergeCell ref="P5:P7"/>
    <mergeCell ref="N5:O6"/>
    <mergeCell ref="A3:A7"/>
    <mergeCell ref="Q5:Q7"/>
    <mergeCell ref="J3:Q3"/>
    <mergeCell ref="R4:R7"/>
    <mergeCell ref="B4:B7"/>
    <mergeCell ref="C4:I4"/>
    <mergeCell ref="B3:I3"/>
    <mergeCell ref="J5:J7"/>
    <mergeCell ref="G5:I6"/>
    <mergeCell ref="E5:E7"/>
  </mergeCells>
  <printOptions/>
  <pageMargins left="0.5118110236220472" right="0.1968503937007874" top="0.5118110236220472" bottom="0.2755905511811024" header="0.2362204724409449" footer="0.2362204724409449"/>
  <pageSetup horizontalDpi="600" verticalDpi="600" orientation="portrait" pageOrder="overThenDown" paperSize="9" scale="91"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dimension ref="A1:AJ50"/>
  <sheetViews>
    <sheetView workbookViewId="0" topLeftCell="A1">
      <selection activeCell="AI2" sqref="AI2"/>
    </sheetView>
  </sheetViews>
  <sheetFormatPr defaultColWidth="9.00390625" defaultRowHeight="13.5"/>
  <cols>
    <col min="1" max="1" width="8.625" style="245" customWidth="1"/>
    <col min="2" max="2" width="6.875" style="245" customWidth="1"/>
    <col min="3" max="9" width="5.625" style="245" customWidth="1"/>
    <col min="10" max="10" width="6.25390625" style="245" customWidth="1"/>
    <col min="11" max="16" width="5.625" style="245" customWidth="1"/>
    <col min="17" max="17" width="6.25390625" style="245" customWidth="1"/>
    <col min="18" max="18" width="5.625" style="245" customWidth="1"/>
    <col min="19" max="19" width="7.625" style="245" customWidth="1"/>
    <col min="20" max="22" width="5.875" style="245" customWidth="1"/>
    <col min="23" max="23" width="7.125" style="245" customWidth="1"/>
    <col min="24" max="26" width="5.875" style="245" customWidth="1"/>
    <col min="27" max="27" width="7.125" style="245" customWidth="1"/>
    <col min="28" max="35" width="5.875" style="245" customWidth="1"/>
    <col min="36" max="43" width="7.625" style="245" customWidth="1"/>
    <col min="44" max="16384" width="9.00390625" style="245" customWidth="1"/>
  </cols>
  <sheetData>
    <row r="1" spans="1:16" ht="18" customHeight="1">
      <c r="A1" s="244" t="s">
        <v>460</v>
      </c>
      <c r="E1" s="246"/>
      <c r="F1" s="246"/>
      <c r="G1" s="246"/>
      <c r="H1" s="246"/>
      <c r="I1" s="246"/>
      <c r="J1" s="246"/>
      <c r="K1" s="246"/>
      <c r="L1" s="246"/>
      <c r="M1" s="246"/>
      <c r="N1" s="246"/>
      <c r="O1" s="246"/>
      <c r="P1" s="246"/>
    </row>
    <row r="2" spans="1:35" ht="12.75" customHeight="1" thickBot="1">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8" t="s">
        <v>487</v>
      </c>
    </row>
    <row r="3" spans="1:36" ht="12.75" customHeight="1" thickTop="1">
      <c r="A3" s="249"/>
      <c r="B3" s="352" t="s">
        <v>461</v>
      </c>
      <c r="C3" s="352"/>
      <c r="D3" s="352"/>
      <c r="E3" s="352"/>
      <c r="F3" s="352"/>
      <c r="G3" s="352"/>
      <c r="H3" s="352"/>
      <c r="I3" s="352"/>
      <c r="J3" s="352"/>
      <c r="K3" s="352"/>
      <c r="L3" s="352"/>
      <c r="M3" s="352"/>
      <c r="N3" s="352"/>
      <c r="O3" s="352"/>
      <c r="P3" s="352"/>
      <c r="Q3" s="352"/>
      <c r="R3" s="352"/>
      <c r="S3" s="353" t="s">
        <v>462</v>
      </c>
      <c r="T3" s="352"/>
      <c r="U3" s="352"/>
      <c r="V3" s="352"/>
      <c r="W3" s="352"/>
      <c r="X3" s="352"/>
      <c r="Y3" s="352"/>
      <c r="Z3" s="352"/>
      <c r="AA3" s="352"/>
      <c r="AB3" s="352"/>
      <c r="AC3" s="352"/>
      <c r="AD3" s="352"/>
      <c r="AE3" s="352"/>
      <c r="AF3" s="352"/>
      <c r="AG3" s="352"/>
      <c r="AH3" s="352"/>
      <c r="AI3" s="354"/>
      <c r="AJ3" s="247"/>
    </row>
    <row r="4" spans="1:36" s="256" customFormat="1" ht="54.75" customHeight="1">
      <c r="A4" s="250" t="s">
        <v>463</v>
      </c>
      <c r="B4" s="251" t="s">
        <v>464</v>
      </c>
      <c r="C4" s="251" t="s">
        <v>465</v>
      </c>
      <c r="D4" s="251" t="s">
        <v>466</v>
      </c>
      <c r="E4" s="251" t="s">
        <v>467</v>
      </c>
      <c r="F4" s="251" t="s">
        <v>468</v>
      </c>
      <c r="G4" s="252" t="s">
        <v>469</v>
      </c>
      <c r="H4" s="251" t="s">
        <v>110</v>
      </c>
      <c r="I4" s="251" t="s">
        <v>205</v>
      </c>
      <c r="J4" s="251" t="s">
        <v>281</v>
      </c>
      <c r="K4" s="251" t="s">
        <v>282</v>
      </c>
      <c r="L4" s="251" t="s">
        <v>283</v>
      </c>
      <c r="M4" s="251" t="s">
        <v>111</v>
      </c>
      <c r="N4" s="251" t="s">
        <v>89</v>
      </c>
      <c r="O4" s="251" t="s">
        <v>90</v>
      </c>
      <c r="P4" s="251" t="s">
        <v>91</v>
      </c>
      <c r="Q4" s="251" t="s">
        <v>284</v>
      </c>
      <c r="R4" s="251" t="s">
        <v>285</v>
      </c>
      <c r="S4" s="253" t="s">
        <v>470</v>
      </c>
      <c r="T4" s="251" t="s">
        <v>471</v>
      </c>
      <c r="U4" s="251" t="s">
        <v>472</v>
      </c>
      <c r="V4" s="251" t="s">
        <v>473</v>
      </c>
      <c r="W4" s="251" t="s">
        <v>474</v>
      </c>
      <c r="X4" s="252" t="s">
        <v>475</v>
      </c>
      <c r="Y4" s="251" t="s">
        <v>86</v>
      </c>
      <c r="Z4" s="251" t="s">
        <v>205</v>
      </c>
      <c r="AA4" s="251" t="s">
        <v>281</v>
      </c>
      <c r="AB4" s="251" t="s">
        <v>282</v>
      </c>
      <c r="AC4" s="251" t="s">
        <v>283</v>
      </c>
      <c r="AD4" s="251" t="s">
        <v>111</v>
      </c>
      <c r="AE4" s="251" t="s">
        <v>89</v>
      </c>
      <c r="AF4" s="251" t="s">
        <v>90</v>
      </c>
      <c r="AG4" s="251" t="s">
        <v>91</v>
      </c>
      <c r="AH4" s="251" t="s">
        <v>284</v>
      </c>
      <c r="AI4" s="254" t="s">
        <v>285</v>
      </c>
      <c r="AJ4" s="255"/>
    </row>
    <row r="5" spans="1:36" s="263" customFormat="1" ht="12.75" customHeight="1">
      <c r="A5" s="257" t="s">
        <v>476</v>
      </c>
      <c r="B5" s="258">
        <v>65796</v>
      </c>
      <c r="C5" s="258">
        <v>361</v>
      </c>
      <c r="D5" s="258">
        <v>48</v>
      </c>
      <c r="E5" s="258">
        <v>7665</v>
      </c>
      <c r="F5" s="258">
        <v>6012</v>
      </c>
      <c r="G5" s="258">
        <v>135</v>
      </c>
      <c r="H5" s="259">
        <v>339</v>
      </c>
      <c r="I5" s="260">
        <v>1005</v>
      </c>
      <c r="J5" s="258">
        <v>18184</v>
      </c>
      <c r="K5" s="258">
        <v>1086</v>
      </c>
      <c r="L5" s="258">
        <v>2288</v>
      </c>
      <c r="M5" s="258">
        <v>7861</v>
      </c>
      <c r="N5" s="258">
        <v>3443</v>
      </c>
      <c r="O5" s="258">
        <v>2343</v>
      </c>
      <c r="P5" s="258">
        <v>802</v>
      </c>
      <c r="Q5" s="258">
        <v>13623</v>
      </c>
      <c r="R5" s="258">
        <v>601</v>
      </c>
      <c r="S5" s="261">
        <v>541968</v>
      </c>
      <c r="T5" s="258">
        <v>3631</v>
      </c>
      <c r="U5" s="258">
        <v>451</v>
      </c>
      <c r="V5" s="258">
        <v>50551</v>
      </c>
      <c r="W5" s="258">
        <v>119147</v>
      </c>
      <c r="X5" s="258">
        <v>2631</v>
      </c>
      <c r="Y5" s="259">
        <v>4920</v>
      </c>
      <c r="Z5" s="260">
        <v>18732</v>
      </c>
      <c r="AA5" s="258">
        <v>109918</v>
      </c>
      <c r="AB5" s="258">
        <v>12685</v>
      </c>
      <c r="AC5" s="258">
        <v>5101</v>
      </c>
      <c r="AD5" s="258">
        <v>38765</v>
      </c>
      <c r="AE5" s="258">
        <v>53501</v>
      </c>
      <c r="AF5" s="258">
        <v>25044</v>
      </c>
      <c r="AG5" s="258">
        <v>10346</v>
      </c>
      <c r="AH5" s="258">
        <v>65673</v>
      </c>
      <c r="AI5" s="259">
        <v>20872</v>
      </c>
      <c r="AJ5" s="262"/>
    </row>
    <row r="6" spans="1:36" ht="12.75" customHeight="1">
      <c r="A6" s="264"/>
      <c r="B6" s="265"/>
      <c r="C6" s="265"/>
      <c r="D6" s="265"/>
      <c r="E6" s="265"/>
      <c r="F6" s="265"/>
      <c r="G6" s="265"/>
      <c r="H6" s="266"/>
      <c r="I6" s="265"/>
      <c r="J6" s="265"/>
      <c r="K6" s="265"/>
      <c r="L6" s="265"/>
      <c r="M6" s="265"/>
      <c r="N6" s="265"/>
      <c r="O6" s="265"/>
      <c r="P6" s="265"/>
      <c r="Q6" s="265"/>
      <c r="R6" s="265"/>
      <c r="S6" s="267"/>
      <c r="T6" s="265"/>
      <c r="U6" s="265"/>
      <c r="V6" s="265"/>
      <c r="W6" s="265"/>
      <c r="X6" s="265"/>
      <c r="Y6" s="266"/>
      <c r="Z6" s="265"/>
      <c r="AA6" s="265"/>
      <c r="AB6" s="265"/>
      <c r="AC6" s="265"/>
      <c r="AD6" s="265"/>
      <c r="AE6" s="265"/>
      <c r="AF6" s="265"/>
      <c r="AG6" s="265"/>
      <c r="AH6" s="265"/>
      <c r="AI6" s="266"/>
      <c r="AJ6" s="247"/>
    </row>
    <row r="7" spans="1:36" s="263" customFormat="1" ht="12" customHeight="1">
      <c r="A7" s="257" t="s">
        <v>477</v>
      </c>
      <c r="B7" s="268">
        <v>53250</v>
      </c>
      <c r="C7" s="268">
        <v>217</v>
      </c>
      <c r="D7" s="269">
        <v>17</v>
      </c>
      <c r="E7" s="270">
        <v>5526</v>
      </c>
      <c r="F7" s="271">
        <v>4659</v>
      </c>
      <c r="G7" s="271">
        <v>91</v>
      </c>
      <c r="H7" s="271">
        <v>316</v>
      </c>
      <c r="I7" s="269">
        <v>802</v>
      </c>
      <c r="J7" s="271">
        <v>14893</v>
      </c>
      <c r="K7" s="271">
        <v>969</v>
      </c>
      <c r="L7" s="271">
        <v>2147</v>
      </c>
      <c r="M7" s="271">
        <v>6768</v>
      </c>
      <c r="N7" s="271">
        <v>2903</v>
      </c>
      <c r="O7" s="271">
        <v>1865</v>
      </c>
      <c r="P7" s="271">
        <v>569</v>
      </c>
      <c r="Q7" s="271">
        <v>11115</v>
      </c>
      <c r="R7" s="269">
        <v>393</v>
      </c>
      <c r="S7" s="272">
        <v>455580</v>
      </c>
      <c r="T7" s="268">
        <v>2393</v>
      </c>
      <c r="U7" s="269">
        <v>161</v>
      </c>
      <c r="V7" s="269">
        <v>38813</v>
      </c>
      <c r="W7" s="269">
        <v>95622</v>
      </c>
      <c r="X7" s="269">
        <v>2351</v>
      </c>
      <c r="Y7" s="271">
        <v>4838</v>
      </c>
      <c r="Z7" s="269">
        <v>16554</v>
      </c>
      <c r="AA7" s="269">
        <v>95513</v>
      </c>
      <c r="AB7" s="269">
        <v>11874</v>
      </c>
      <c r="AC7" s="269">
        <v>4793</v>
      </c>
      <c r="AD7" s="269">
        <v>34179</v>
      </c>
      <c r="AE7" s="269">
        <v>44637</v>
      </c>
      <c r="AF7" s="269">
        <v>20792</v>
      </c>
      <c r="AG7" s="269">
        <v>7864</v>
      </c>
      <c r="AH7" s="269">
        <v>57764</v>
      </c>
      <c r="AI7" s="271">
        <v>17432</v>
      </c>
      <c r="AJ7" s="262"/>
    </row>
    <row r="8" spans="1:36" s="263" customFormat="1" ht="12.75" customHeight="1">
      <c r="A8" s="257" t="s">
        <v>478</v>
      </c>
      <c r="B8" s="258">
        <v>12546</v>
      </c>
      <c r="C8" s="258">
        <v>144</v>
      </c>
      <c r="D8" s="258">
        <v>31</v>
      </c>
      <c r="E8" s="258">
        <v>2139</v>
      </c>
      <c r="F8" s="258">
        <v>1353</v>
      </c>
      <c r="G8" s="258">
        <v>44</v>
      </c>
      <c r="H8" s="259">
        <v>23</v>
      </c>
      <c r="I8" s="258">
        <v>203</v>
      </c>
      <c r="J8" s="258">
        <v>3291</v>
      </c>
      <c r="K8" s="258">
        <v>117</v>
      </c>
      <c r="L8" s="258">
        <v>141</v>
      </c>
      <c r="M8" s="258">
        <v>1093</v>
      </c>
      <c r="N8" s="258">
        <v>540</v>
      </c>
      <c r="O8" s="258">
        <v>478</v>
      </c>
      <c r="P8" s="258">
        <v>233</v>
      </c>
      <c r="Q8" s="258">
        <v>2508</v>
      </c>
      <c r="R8" s="258">
        <v>208</v>
      </c>
      <c r="S8" s="261">
        <v>86388</v>
      </c>
      <c r="T8" s="258">
        <v>1238</v>
      </c>
      <c r="U8" s="258">
        <v>290</v>
      </c>
      <c r="V8" s="258">
        <v>11738</v>
      </c>
      <c r="W8" s="258">
        <v>23525</v>
      </c>
      <c r="X8" s="258">
        <v>280</v>
      </c>
      <c r="Y8" s="259">
        <v>82</v>
      </c>
      <c r="Z8" s="258">
        <v>2178</v>
      </c>
      <c r="AA8" s="258">
        <v>14405</v>
      </c>
      <c r="AB8" s="258">
        <v>811</v>
      </c>
      <c r="AC8" s="258">
        <v>308</v>
      </c>
      <c r="AD8" s="258">
        <v>4586</v>
      </c>
      <c r="AE8" s="258">
        <v>8864</v>
      </c>
      <c r="AF8" s="258">
        <v>4252</v>
      </c>
      <c r="AG8" s="258">
        <v>2482</v>
      </c>
      <c r="AH8" s="258">
        <v>7909</v>
      </c>
      <c r="AI8" s="259">
        <v>3440</v>
      </c>
      <c r="AJ8" s="262"/>
    </row>
    <row r="9" spans="1:36" ht="12.75" customHeight="1">
      <c r="A9" s="264"/>
      <c r="B9" s="265"/>
      <c r="C9" s="265"/>
      <c r="D9" s="265"/>
      <c r="E9" s="265"/>
      <c r="F9" s="265"/>
      <c r="G9" s="265"/>
      <c r="H9" s="266"/>
      <c r="I9" s="265"/>
      <c r="J9" s="265"/>
      <c r="K9" s="265"/>
      <c r="L9" s="265"/>
      <c r="M9" s="265"/>
      <c r="N9" s="265"/>
      <c r="O9" s="265"/>
      <c r="P9" s="265"/>
      <c r="Q9" s="265"/>
      <c r="R9" s="265"/>
      <c r="S9" s="267"/>
      <c r="T9" s="265"/>
      <c r="U9" s="265"/>
      <c r="V9" s="265"/>
      <c r="W9" s="265"/>
      <c r="X9" s="265"/>
      <c r="Y9" s="266"/>
      <c r="Z9" s="265"/>
      <c r="AA9" s="265"/>
      <c r="AB9" s="265"/>
      <c r="AC9" s="265"/>
      <c r="AD9" s="265"/>
      <c r="AE9" s="265"/>
      <c r="AF9" s="265"/>
      <c r="AG9" s="265"/>
      <c r="AH9" s="265"/>
      <c r="AI9" s="266"/>
      <c r="AJ9" s="247"/>
    </row>
    <row r="10" spans="1:36" s="263" customFormat="1" ht="12.75" customHeight="1">
      <c r="A10" s="257" t="s">
        <v>9</v>
      </c>
      <c r="B10" s="258">
        <v>30285</v>
      </c>
      <c r="C10" s="258">
        <v>129</v>
      </c>
      <c r="D10" s="258">
        <v>13</v>
      </c>
      <c r="E10" s="258">
        <v>3352</v>
      </c>
      <c r="F10" s="258">
        <v>2747</v>
      </c>
      <c r="G10" s="258">
        <v>42</v>
      </c>
      <c r="H10" s="259">
        <v>179</v>
      </c>
      <c r="I10" s="258">
        <v>475</v>
      </c>
      <c r="J10" s="258">
        <v>8436</v>
      </c>
      <c r="K10" s="258">
        <v>508</v>
      </c>
      <c r="L10" s="258">
        <v>1317</v>
      </c>
      <c r="M10" s="258">
        <v>3601</v>
      </c>
      <c r="N10" s="258">
        <v>1656</v>
      </c>
      <c r="O10" s="258">
        <v>1040</v>
      </c>
      <c r="P10" s="258">
        <v>346</v>
      </c>
      <c r="Q10" s="258">
        <v>6221</v>
      </c>
      <c r="R10" s="258">
        <v>223</v>
      </c>
      <c r="S10" s="261">
        <v>262058</v>
      </c>
      <c r="T10" s="258">
        <v>1491</v>
      </c>
      <c r="U10" s="258">
        <v>150</v>
      </c>
      <c r="V10" s="258">
        <v>22018</v>
      </c>
      <c r="W10" s="258">
        <v>51239</v>
      </c>
      <c r="X10" s="258">
        <v>1227</v>
      </c>
      <c r="Y10" s="259">
        <v>3343</v>
      </c>
      <c r="Z10" s="258">
        <v>9960</v>
      </c>
      <c r="AA10" s="258">
        <v>56500</v>
      </c>
      <c r="AB10" s="258">
        <v>7311</v>
      </c>
      <c r="AC10" s="258">
        <v>3197</v>
      </c>
      <c r="AD10" s="258">
        <v>19609</v>
      </c>
      <c r="AE10" s="258">
        <v>25484</v>
      </c>
      <c r="AF10" s="258">
        <v>11951</v>
      </c>
      <c r="AG10" s="258">
        <v>4330</v>
      </c>
      <c r="AH10" s="258">
        <v>32341</v>
      </c>
      <c r="AI10" s="259">
        <v>11907</v>
      </c>
      <c r="AJ10" s="262"/>
    </row>
    <row r="11" spans="1:36" s="263" customFormat="1" ht="12.75" customHeight="1">
      <c r="A11" s="257" t="s">
        <v>10</v>
      </c>
      <c r="B11" s="258">
        <v>5170</v>
      </c>
      <c r="C11" s="258">
        <v>44</v>
      </c>
      <c r="D11" s="258">
        <v>10</v>
      </c>
      <c r="E11" s="258">
        <v>768</v>
      </c>
      <c r="F11" s="258">
        <v>417</v>
      </c>
      <c r="G11" s="258">
        <v>17</v>
      </c>
      <c r="H11" s="259">
        <v>15</v>
      </c>
      <c r="I11" s="258">
        <v>86</v>
      </c>
      <c r="J11" s="258">
        <v>1384</v>
      </c>
      <c r="K11" s="258">
        <v>76</v>
      </c>
      <c r="L11" s="258">
        <v>128</v>
      </c>
      <c r="M11" s="258">
        <v>622</v>
      </c>
      <c r="N11" s="258">
        <v>235</v>
      </c>
      <c r="O11" s="258">
        <v>174</v>
      </c>
      <c r="P11" s="258">
        <v>78</v>
      </c>
      <c r="Q11" s="258">
        <v>1037</v>
      </c>
      <c r="R11" s="258">
        <v>79</v>
      </c>
      <c r="S11" s="261">
        <v>36669</v>
      </c>
      <c r="T11" s="258">
        <v>351</v>
      </c>
      <c r="U11" s="258">
        <v>55</v>
      </c>
      <c r="V11" s="258">
        <v>5153</v>
      </c>
      <c r="W11" s="258">
        <v>8014</v>
      </c>
      <c r="X11" s="258">
        <v>176</v>
      </c>
      <c r="Y11" s="259">
        <v>61</v>
      </c>
      <c r="Z11" s="258">
        <v>988</v>
      </c>
      <c r="AA11" s="258">
        <v>6584</v>
      </c>
      <c r="AB11" s="258">
        <v>642</v>
      </c>
      <c r="AC11" s="258">
        <v>210</v>
      </c>
      <c r="AD11" s="258">
        <v>2367</v>
      </c>
      <c r="AE11" s="258">
        <v>3435</v>
      </c>
      <c r="AF11" s="258">
        <v>1934</v>
      </c>
      <c r="AG11" s="258">
        <v>944</v>
      </c>
      <c r="AH11" s="258">
        <v>4201</v>
      </c>
      <c r="AI11" s="259">
        <v>1554</v>
      </c>
      <c r="AJ11" s="262"/>
    </row>
    <row r="12" spans="1:36" s="263" customFormat="1" ht="12.75" customHeight="1">
      <c r="A12" s="257" t="s">
        <v>11</v>
      </c>
      <c r="B12" s="258">
        <v>13234</v>
      </c>
      <c r="C12" s="258">
        <v>75</v>
      </c>
      <c r="D12" s="258">
        <v>8</v>
      </c>
      <c r="E12" s="258">
        <v>1538</v>
      </c>
      <c r="F12" s="258">
        <v>1565</v>
      </c>
      <c r="G12" s="258">
        <v>30</v>
      </c>
      <c r="H12" s="259">
        <v>60</v>
      </c>
      <c r="I12" s="258">
        <v>182</v>
      </c>
      <c r="J12" s="258">
        <v>3434</v>
      </c>
      <c r="K12" s="258">
        <v>199</v>
      </c>
      <c r="L12" s="258">
        <v>539</v>
      </c>
      <c r="M12" s="258">
        <v>1558</v>
      </c>
      <c r="N12" s="258">
        <v>656</v>
      </c>
      <c r="O12" s="258">
        <v>496</v>
      </c>
      <c r="P12" s="258">
        <v>157</v>
      </c>
      <c r="Q12" s="258">
        <v>2613</v>
      </c>
      <c r="R12" s="258">
        <v>124</v>
      </c>
      <c r="S12" s="261">
        <v>106948</v>
      </c>
      <c r="T12" s="258">
        <v>729</v>
      </c>
      <c r="U12" s="258">
        <v>73</v>
      </c>
      <c r="V12" s="258">
        <v>9186</v>
      </c>
      <c r="W12" s="258">
        <v>32396</v>
      </c>
      <c r="X12" s="258">
        <v>356</v>
      </c>
      <c r="Y12" s="259">
        <v>734</v>
      </c>
      <c r="Z12" s="258">
        <v>2916</v>
      </c>
      <c r="AA12" s="258">
        <v>19241</v>
      </c>
      <c r="AB12" s="258">
        <v>1903</v>
      </c>
      <c r="AC12" s="258">
        <v>965</v>
      </c>
      <c r="AD12" s="258">
        <v>7118</v>
      </c>
      <c r="AE12" s="258">
        <v>10283</v>
      </c>
      <c r="AF12" s="258">
        <v>4751</v>
      </c>
      <c r="AG12" s="258">
        <v>1596</v>
      </c>
      <c r="AH12" s="258">
        <v>11625</v>
      </c>
      <c r="AI12" s="259">
        <v>3076</v>
      </c>
      <c r="AJ12" s="262"/>
    </row>
    <row r="13" spans="1:36" s="263" customFormat="1" ht="12.75" customHeight="1">
      <c r="A13" s="257" t="s">
        <v>12</v>
      </c>
      <c r="B13" s="258">
        <v>17107</v>
      </c>
      <c r="C13" s="258">
        <v>113</v>
      </c>
      <c r="D13" s="258">
        <v>17</v>
      </c>
      <c r="E13" s="258">
        <v>2007</v>
      </c>
      <c r="F13" s="258">
        <v>1283</v>
      </c>
      <c r="G13" s="258">
        <v>46</v>
      </c>
      <c r="H13" s="259">
        <v>85</v>
      </c>
      <c r="I13" s="258">
        <v>262</v>
      </c>
      <c r="J13" s="258">
        <v>4930</v>
      </c>
      <c r="K13" s="258">
        <v>303</v>
      </c>
      <c r="L13" s="258">
        <v>304</v>
      </c>
      <c r="M13" s="258">
        <v>2080</v>
      </c>
      <c r="N13" s="258">
        <v>896</v>
      </c>
      <c r="O13" s="258">
        <v>633</v>
      </c>
      <c r="P13" s="258">
        <v>221</v>
      </c>
      <c r="Q13" s="258">
        <v>3752</v>
      </c>
      <c r="R13" s="258">
        <v>175</v>
      </c>
      <c r="S13" s="261">
        <v>136293</v>
      </c>
      <c r="T13" s="258">
        <v>1060</v>
      </c>
      <c r="U13" s="258">
        <v>173</v>
      </c>
      <c r="V13" s="258">
        <v>14194</v>
      </c>
      <c r="W13" s="258">
        <v>27498</v>
      </c>
      <c r="X13" s="258">
        <v>872</v>
      </c>
      <c r="Y13" s="259">
        <v>782</v>
      </c>
      <c r="Z13" s="258">
        <v>4868</v>
      </c>
      <c r="AA13" s="258">
        <v>27593</v>
      </c>
      <c r="AB13" s="258">
        <v>2829</v>
      </c>
      <c r="AC13" s="258">
        <v>729</v>
      </c>
      <c r="AD13" s="258">
        <v>9671</v>
      </c>
      <c r="AE13" s="258">
        <v>14299</v>
      </c>
      <c r="AF13" s="258">
        <v>6408</v>
      </c>
      <c r="AG13" s="258">
        <v>3476</v>
      </c>
      <c r="AH13" s="258">
        <v>17506</v>
      </c>
      <c r="AI13" s="259">
        <v>4335</v>
      </c>
      <c r="AJ13" s="262"/>
    </row>
    <row r="14" spans="1:36" ht="12.75" customHeight="1">
      <c r="A14" s="264"/>
      <c r="B14" s="273"/>
      <c r="C14" s="273"/>
      <c r="D14" s="273"/>
      <c r="E14" s="274"/>
      <c r="F14" s="275"/>
      <c r="G14" s="275"/>
      <c r="H14" s="275"/>
      <c r="I14" s="273"/>
      <c r="J14" s="275"/>
      <c r="K14" s="275"/>
      <c r="L14" s="275"/>
      <c r="M14" s="275"/>
      <c r="N14" s="275"/>
      <c r="O14" s="275"/>
      <c r="P14" s="275"/>
      <c r="Q14" s="275"/>
      <c r="R14" s="273"/>
      <c r="S14" s="276"/>
      <c r="T14" s="273"/>
      <c r="U14" s="273"/>
      <c r="V14" s="273"/>
      <c r="W14" s="273"/>
      <c r="X14" s="273"/>
      <c r="Y14" s="275"/>
      <c r="Z14" s="273"/>
      <c r="AA14" s="273"/>
      <c r="AB14" s="273"/>
      <c r="AC14" s="273"/>
      <c r="AD14" s="273"/>
      <c r="AE14" s="273"/>
      <c r="AF14" s="273"/>
      <c r="AG14" s="273"/>
      <c r="AH14" s="273"/>
      <c r="AI14" s="275"/>
      <c r="AJ14" s="247"/>
    </row>
    <row r="15" spans="1:36" ht="12.75" customHeight="1">
      <c r="A15" s="264" t="s">
        <v>13</v>
      </c>
      <c r="B15" s="277">
        <v>14440</v>
      </c>
      <c r="C15" s="277">
        <v>28</v>
      </c>
      <c r="D15" s="278" t="s">
        <v>479</v>
      </c>
      <c r="E15" s="279">
        <v>1167</v>
      </c>
      <c r="F15" s="280">
        <v>955</v>
      </c>
      <c r="G15" s="280">
        <v>13</v>
      </c>
      <c r="H15" s="280">
        <v>139</v>
      </c>
      <c r="I15" s="278">
        <v>246</v>
      </c>
      <c r="J15" s="280">
        <v>4201</v>
      </c>
      <c r="K15" s="280">
        <v>319</v>
      </c>
      <c r="L15" s="280">
        <v>881</v>
      </c>
      <c r="M15" s="280">
        <v>1886</v>
      </c>
      <c r="N15" s="280">
        <v>826</v>
      </c>
      <c r="O15" s="280">
        <v>513</v>
      </c>
      <c r="P15" s="280">
        <v>141</v>
      </c>
      <c r="Q15" s="280">
        <v>3052</v>
      </c>
      <c r="R15" s="278">
        <v>73</v>
      </c>
      <c r="S15" s="281">
        <v>134893</v>
      </c>
      <c r="T15" s="277">
        <v>295</v>
      </c>
      <c r="U15" s="278" t="s">
        <v>479</v>
      </c>
      <c r="V15" s="278">
        <v>9777</v>
      </c>
      <c r="W15" s="278">
        <v>13977</v>
      </c>
      <c r="X15" s="278">
        <v>887</v>
      </c>
      <c r="Y15" s="280">
        <v>3138</v>
      </c>
      <c r="Z15" s="278">
        <v>5903</v>
      </c>
      <c r="AA15" s="278">
        <v>33603</v>
      </c>
      <c r="AB15" s="278">
        <v>5521</v>
      </c>
      <c r="AC15" s="278">
        <v>2387</v>
      </c>
      <c r="AD15" s="278">
        <v>10599</v>
      </c>
      <c r="AE15" s="278">
        <v>13997</v>
      </c>
      <c r="AF15" s="278">
        <v>6950</v>
      </c>
      <c r="AG15" s="278">
        <v>1772</v>
      </c>
      <c r="AH15" s="278">
        <v>20475</v>
      </c>
      <c r="AI15" s="280">
        <v>5612</v>
      </c>
      <c r="AJ15" s="247"/>
    </row>
    <row r="16" spans="1:36" ht="12.75" customHeight="1">
      <c r="A16" s="264" t="s">
        <v>14</v>
      </c>
      <c r="B16" s="277">
        <v>5394</v>
      </c>
      <c r="C16" s="277">
        <v>13</v>
      </c>
      <c r="D16" s="278">
        <v>3</v>
      </c>
      <c r="E16" s="279">
        <v>452</v>
      </c>
      <c r="F16" s="280">
        <v>641</v>
      </c>
      <c r="G16" s="280">
        <v>6</v>
      </c>
      <c r="H16" s="280">
        <v>37</v>
      </c>
      <c r="I16" s="278">
        <v>72</v>
      </c>
      <c r="J16" s="280">
        <v>1401</v>
      </c>
      <c r="K16" s="280">
        <v>101</v>
      </c>
      <c r="L16" s="280">
        <v>348</v>
      </c>
      <c r="M16" s="280">
        <v>714</v>
      </c>
      <c r="N16" s="280">
        <v>283</v>
      </c>
      <c r="O16" s="280">
        <v>187</v>
      </c>
      <c r="P16" s="280">
        <v>45</v>
      </c>
      <c r="Q16" s="280">
        <v>1059</v>
      </c>
      <c r="R16" s="278">
        <v>32</v>
      </c>
      <c r="S16" s="281">
        <v>49360</v>
      </c>
      <c r="T16" s="277">
        <v>146</v>
      </c>
      <c r="U16" s="278">
        <v>28</v>
      </c>
      <c r="V16" s="278">
        <v>3258</v>
      </c>
      <c r="W16" s="278">
        <v>14368</v>
      </c>
      <c r="X16" s="278">
        <v>160</v>
      </c>
      <c r="Y16" s="280">
        <v>452</v>
      </c>
      <c r="Z16" s="278">
        <v>1486</v>
      </c>
      <c r="AA16" s="278">
        <v>9200</v>
      </c>
      <c r="AB16" s="278">
        <v>1074</v>
      </c>
      <c r="AC16" s="278">
        <v>634</v>
      </c>
      <c r="AD16" s="278">
        <v>3511</v>
      </c>
      <c r="AE16" s="278">
        <v>4742</v>
      </c>
      <c r="AF16" s="278">
        <v>2327</v>
      </c>
      <c r="AG16" s="278">
        <v>426</v>
      </c>
      <c r="AH16" s="278">
        <v>6347</v>
      </c>
      <c r="AI16" s="280">
        <v>1201</v>
      </c>
      <c r="AJ16" s="247"/>
    </row>
    <row r="17" spans="1:36" ht="12.75" customHeight="1">
      <c r="A17" s="264" t="s">
        <v>15</v>
      </c>
      <c r="B17" s="277">
        <v>7827</v>
      </c>
      <c r="C17" s="277">
        <v>52</v>
      </c>
      <c r="D17" s="278">
        <v>2</v>
      </c>
      <c r="E17" s="279">
        <v>896</v>
      </c>
      <c r="F17" s="280">
        <v>603</v>
      </c>
      <c r="G17" s="280">
        <v>22</v>
      </c>
      <c r="H17" s="280">
        <v>49</v>
      </c>
      <c r="I17" s="278">
        <v>93</v>
      </c>
      <c r="J17" s="280">
        <v>2233</v>
      </c>
      <c r="K17" s="280">
        <v>145</v>
      </c>
      <c r="L17" s="280">
        <v>137</v>
      </c>
      <c r="M17" s="280">
        <v>992</v>
      </c>
      <c r="N17" s="280">
        <v>422</v>
      </c>
      <c r="O17" s="280">
        <v>260</v>
      </c>
      <c r="P17" s="280">
        <v>98</v>
      </c>
      <c r="Q17" s="280">
        <v>1757</v>
      </c>
      <c r="R17" s="278">
        <v>66</v>
      </c>
      <c r="S17" s="281">
        <v>63475</v>
      </c>
      <c r="T17" s="277">
        <v>518</v>
      </c>
      <c r="U17" s="278">
        <v>46</v>
      </c>
      <c r="V17" s="278">
        <v>5986</v>
      </c>
      <c r="W17" s="278">
        <v>14480</v>
      </c>
      <c r="X17" s="278">
        <v>277</v>
      </c>
      <c r="Y17" s="280">
        <v>437</v>
      </c>
      <c r="Z17" s="278">
        <v>1584</v>
      </c>
      <c r="AA17" s="278">
        <v>12096</v>
      </c>
      <c r="AB17" s="278">
        <v>1428</v>
      </c>
      <c r="AC17" s="278">
        <v>308</v>
      </c>
      <c r="AD17" s="278">
        <v>5030</v>
      </c>
      <c r="AE17" s="278">
        <v>6603</v>
      </c>
      <c r="AF17" s="278">
        <v>2970</v>
      </c>
      <c r="AG17" s="278">
        <v>1537</v>
      </c>
      <c r="AH17" s="278">
        <v>8319</v>
      </c>
      <c r="AI17" s="280">
        <v>1856</v>
      </c>
      <c r="AJ17" s="247"/>
    </row>
    <row r="18" spans="1:36" ht="12.75" customHeight="1">
      <c r="A18" s="264" t="s">
        <v>16</v>
      </c>
      <c r="B18" s="277">
        <v>6908</v>
      </c>
      <c r="C18" s="277">
        <v>25</v>
      </c>
      <c r="D18" s="278">
        <v>5</v>
      </c>
      <c r="E18" s="279">
        <v>761</v>
      </c>
      <c r="F18" s="280">
        <v>441</v>
      </c>
      <c r="G18" s="280">
        <v>16</v>
      </c>
      <c r="H18" s="280">
        <v>31</v>
      </c>
      <c r="I18" s="278">
        <v>124</v>
      </c>
      <c r="J18" s="280">
        <v>2049</v>
      </c>
      <c r="K18" s="280">
        <v>137</v>
      </c>
      <c r="L18" s="280">
        <v>139</v>
      </c>
      <c r="M18" s="280">
        <v>879</v>
      </c>
      <c r="N18" s="280">
        <v>368</v>
      </c>
      <c r="O18" s="280">
        <v>280</v>
      </c>
      <c r="P18" s="280">
        <v>81</v>
      </c>
      <c r="Q18" s="280">
        <v>1504</v>
      </c>
      <c r="R18" s="278">
        <v>68</v>
      </c>
      <c r="S18" s="281">
        <v>55526</v>
      </c>
      <c r="T18" s="277">
        <v>236</v>
      </c>
      <c r="U18" s="278">
        <v>29</v>
      </c>
      <c r="V18" s="278">
        <v>6233</v>
      </c>
      <c r="W18" s="278">
        <v>9826</v>
      </c>
      <c r="X18" s="278">
        <v>521</v>
      </c>
      <c r="Y18" s="280">
        <v>312</v>
      </c>
      <c r="Z18" s="278">
        <v>2677</v>
      </c>
      <c r="AA18" s="278">
        <v>11821</v>
      </c>
      <c r="AB18" s="278">
        <v>1209</v>
      </c>
      <c r="AC18" s="278">
        <v>353</v>
      </c>
      <c r="AD18" s="278">
        <v>3753</v>
      </c>
      <c r="AE18" s="278">
        <v>5775</v>
      </c>
      <c r="AF18" s="278">
        <v>2568</v>
      </c>
      <c r="AG18" s="278">
        <v>1468</v>
      </c>
      <c r="AH18" s="278">
        <v>7280</v>
      </c>
      <c r="AI18" s="280">
        <v>1465</v>
      </c>
      <c r="AJ18" s="247"/>
    </row>
    <row r="19" spans="1:36" ht="12.75" customHeight="1">
      <c r="A19" s="264" t="s">
        <v>17</v>
      </c>
      <c r="B19" s="277">
        <v>2748</v>
      </c>
      <c r="C19" s="277">
        <v>9</v>
      </c>
      <c r="D19" s="278">
        <v>1</v>
      </c>
      <c r="E19" s="279">
        <v>261</v>
      </c>
      <c r="F19" s="280">
        <v>202</v>
      </c>
      <c r="G19" s="280">
        <v>7</v>
      </c>
      <c r="H19" s="280">
        <v>9</v>
      </c>
      <c r="I19" s="278">
        <v>42</v>
      </c>
      <c r="J19" s="280">
        <v>781</v>
      </c>
      <c r="K19" s="280">
        <v>56</v>
      </c>
      <c r="L19" s="280">
        <v>120</v>
      </c>
      <c r="M19" s="280">
        <v>404</v>
      </c>
      <c r="N19" s="280">
        <v>148</v>
      </c>
      <c r="O19" s="280">
        <v>84</v>
      </c>
      <c r="P19" s="280">
        <v>23</v>
      </c>
      <c r="Q19" s="280">
        <v>579</v>
      </c>
      <c r="R19" s="278">
        <v>22</v>
      </c>
      <c r="S19" s="281">
        <v>21631</v>
      </c>
      <c r="T19" s="277">
        <v>55</v>
      </c>
      <c r="U19" s="278">
        <v>7</v>
      </c>
      <c r="V19" s="278">
        <v>2176</v>
      </c>
      <c r="W19" s="278">
        <v>4487</v>
      </c>
      <c r="X19" s="278">
        <v>126</v>
      </c>
      <c r="Y19" s="280">
        <v>50</v>
      </c>
      <c r="Z19" s="278">
        <v>719</v>
      </c>
      <c r="AA19" s="278">
        <v>4603</v>
      </c>
      <c r="AB19" s="278">
        <v>548</v>
      </c>
      <c r="AC19" s="278">
        <v>191</v>
      </c>
      <c r="AD19" s="278">
        <v>1401</v>
      </c>
      <c r="AE19" s="278">
        <v>2315</v>
      </c>
      <c r="AF19" s="278">
        <v>1067</v>
      </c>
      <c r="AG19" s="278">
        <v>303</v>
      </c>
      <c r="AH19" s="278">
        <v>2750</v>
      </c>
      <c r="AI19" s="280">
        <v>833</v>
      </c>
      <c r="AJ19" s="247"/>
    </row>
    <row r="20" spans="1:36" ht="12.75" customHeight="1">
      <c r="A20" s="264" t="s">
        <v>18</v>
      </c>
      <c r="B20" s="277">
        <v>2351</v>
      </c>
      <c r="C20" s="277">
        <v>7</v>
      </c>
      <c r="D20" s="278">
        <v>3</v>
      </c>
      <c r="E20" s="279">
        <v>303</v>
      </c>
      <c r="F20" s="280">
        <v>258</v>
      </c>
      <c r="G20" s="280">
        <v>6</v>
      </c>
      <c r="H20" s="280">
        <v>10</v>
      </c>
      <c r="I20" s="278">
        <v>37</v>
      </c>
      <c r="J20" s="280">
        <v>623</v>
      </c>
      <c r="K20" s="280">
        <v>34</v>
      </c>
      <c r="L20" s="280">
        <v>42</v>
      </c>
      <c r="M20" s="280">
        <v>255</v>
      </c>
      <c r="N20" s="280">
        <v>139</v>
      </c>
      <c r="O20" s="280">
        <v>68</v>
      </c>
      <c r="P20" s="280">
        <v>24</v>
      </c>
      <c r="Q20" s="280">
        <v>522</v>
      </c>
      <c r="R20" s="278">
        <v>20</v>
      </c>
      <c r="S20" s="281">
        <v>20144</v>
      </c>
      <c r="T20" s="277">
        <v>84</v>
      </c>
      <c r="U20" s="278">
        <v>28</v>
      </c>
      <c r="V20" s="278">
        <v>2027</v>
      </c>
      <c r="W20" s="278">
        <v>5901</v>
      </c>
      <c r="X20" s="278">
        <v>103</v>
      </c>
      <c r="Y20" s="280">
        <v>75</v>
      </c>
      <c r="Z20" s="278">
        <v>672</v>
      </c>
      <c r="AA20" s="278">
        <v>3653</v>
      </c>
      <c r="AB20" s="278">
        <v>368</v>
      </c>
      <c r="AC20" s="278">
        <v>78</v>
      </c>
      <c r="AD20" s="278">
        <v>1158</v>
      </c>
      <c r="AE20" s="278">
        <v>1786</v>
      </c>
      <c r="AF20" s="278">
        <v>783</v>
      </c>
      <c r="AG20" s="278">
        <v>361</v>
      </c>
      <c r="AH20" s="278">
        <v>2462</v>
      </c>
      <c r="AI20" s="280">
        <v>605</v>
      </c>
      <c r="AJ20" s="247"/>
    </row>
    <row r="21" spans="1:36" ht="12.75" customHeight="1">
      <c r="A21" s="264" t="s">
        <v>19</v>
      </c>
      <c r="B21" s="277">
        <v>1668</v>
      </c>
      <c r="C21" s="277">
        <v>22</v>
      </c>
      <c r="D21" s="278">
        <v>1</v>
      </c>
      <c r="E21" s="279">
        <v>194</v>
      </c>
      <c r="F21" s="280">
        <v>214</v>
      </c>
      <c r="G21" s="280">
        <v>2</v>
      </c>
      <c r="H21" s="280">
        <v>5</v>
      </c>
      <c r="I21" s="278">
        <v>20</v>
      </c>
      <c r="J21" s="280">
        <v>462</v>
      </c>
      <c r="K21" s="280">
        <v>15</v>
      </c>
      <c r="L21" s="280">
        <v>58</v>
      </c>
      <c r="M21" s="280">
        <v>210</v>
      </c>
      <c r="N21" s="280">
        <v>91</v>
      </c>
      <c r="O21" s="280">
        <v>47</v>
      </c>
      <c r="P21" s="280">
        <v>21</v>
      </c>
      <c r="Q21" s="280">
        <v>296</v>
      </c>
      <c r="R21" s="278">
        <v>10</v>
      </c>
      <c r="S21" s="281">
        <v>12729</v>
      </c>
      <c r="T21" s="277">
        <v>311</v>
      </c>
      <c r="U21" s="278">
        <v>5</v>
      </c>
      <c r="V21" s="278">
        <v>910</v>
      </c>
      <c r="W21" s="278">
        <v>3323</v>
      </c>
      <c r="X21" s="278">
        <v>17</v>
      </c>
      <c r="Y21" s="280">
        <v>8</v>
      </c>
      <c r="Z21" s="278">
        <v>314</v>
      </c>
      <c r="AA21" s="278">
        <v>2034</v>
      </c>
      <c r="AB21" s="278">
        <v>176</v>
      </c>
      <c r="AC21" s="278">
        <v>101</v>
      </c>
      <c r="AD21" s="278">
        <v>1448</v>
      </c>
      <c r="AE21" s="278">
        <v>1680</v>
      </c>
      <c r="AF21" s="278">
        <v>700</v>
      </c>
      <c r="AG21" s="278">
        <v>200</v>
      </c>
      <c r="AH21" s="278">
        <v>1156</v>
      </c>
      <c r="AI21" s="280">
        <v>346</v>
      </c>
      <c r="AJ21" s="247"/>
    </row>
    <row r="22" spans="1:36" ht="12.75" customHeight="1">
      <c r="A22" s="264" t="s">
        <v>20</v>
      </c>
      <c r="B22" s="277">
        <v>1448</v>
      </c>
      <c r="C22" s="277">
        <v>9</v>
      </c>
      <c r="D22" s="278">
        <v>1</v>
      </c>
      <c r="E22" s="279">
        <v>227</v>
      </c>
      <c r="F22" s="280">
        <v>238</v>
      </c>
      <c r="G22" s="280">
        <v>2</v>
      </c>
      <c r="H22" s="280">
        <v>4</v>
      </c>
      <c r="I22" s="278">
        <v>15</v>
      </c>
      <c r="J22" s="280">
        <v>364</v>
      </c>
      <c r="K22" s="280">
        <v>21</v>
      </c>
      <c r="L22" s="280">
        <v>19</v>
      </c>
      <c r="M22" s="280">
        <v>115</v>
      </c>
      <c r="N22" s="280">
        <v>64</v>
      </c>
      <c r="O22" s="280">
        <v>43</v>
      </c>
      <c r="P22" s="280">
        <v>23</v>
      </c>
      <c r="Q22" s="280">
        <v>284</v>
      </c>
      <c r="R22" s="278">
        <v>19</v>
      </c>
      <c r="S22" s="281">
        <v>10521</v>
      </c>
      <c r="T22" s="277">
        <v>43</v>
      </c>
      <c r="U22" s="278">
        <v>16</v>
      </c>
      <c r="V22" s="278">
        <v>1289</v>
      </c>
      <c r="W22" s="278">
        <v>3477</v>
      </c>
      <c r="X22" s="278">
        <v>12</v>
      </c>
      <c r="Y22" s="280">
        <v>21</v>
      </c>
      <c r="Z22" s="278">
        <v>156</v>
      </c>
      <c r="AA22" s="278">
        <v>1528</v>
      </c>
      <c r="AB22" s="278">
        <v>193</v>
      </c>
      <c r="AC22" s="278">
        <v>28</v>
      </c>
      <c r="AD22" s="278">
        <v>471</v>
      </c>
      <c r="AE22" s="278">
        <v>696</v>
      </c>
      <c r="AF22" s="278">
        <v>565</v>
      </c>
      <c r="AG22" s="278">
        <v>384</v>
      </c>
      <c r="AH22" s="278">
        <v>1026</v>
      </c>
      <c r="AI22" s="280">
        <v>616</v>
      </c>
      <c r="AJ22" s="247"/>
    </row>
    <row r="23" spans="1:36" ht="12.75" customHeight="1">
      <c r="A23" s="264" t="s">
        <v>21</v>
      </c>
      <c r="B23" s="277">
        <v>1932</v>
      </c>
      <c r="C23" s="277">
        <v>7</v>
      </c>
      <c r="D23" s="278" t="s">
        <v>479</v>
      </c>
      <c r="E23" s="279">
        <v>249</v>
      </c>
      <c r="F23" s="280">
        <v>242</v>
      </c>
      <c r="G23" s="280">
        <v>6</v>
      </c>
      <c r="H23" s="280">
        <v>7</v>
      </c>
      <c r="I23" s="278">
        <v>23</v>
      </c>
      <c r="J23" s="280">
        <v>507</v>
      </c>
      <c r="K23" s="280">
        <v>30</v>
      </c>
      <c r="L23" s="280">
        <v>45</v>
      </c>
      <c r="M23" s="280">
        <v>229</v>
      </c>
      <c r="N23" s="280">
        <v>91</v>
      </c>
      <c r="O23" s="280">
        <v>76</v>
      </c>
      <c r="P23" s="280">
        <v>19</v>
      </c>
      <c r="Q23" s="280">
        <v>380</v>
      </c>
      <c r="R23" s="278">
        <v>21</v>
      </c>
      <c r="S23" s="281">
        <v>14450</v>
      </c>
      <c r="T23" s="277">
        <v>89</v>
      </c>
      <c r="U23" s="278" t="s">
        <v>479</v>
      </c>
      <c r="V23" s="278">
        <v>1563</v>
      </c>
      <c r="W23" s="278">
        <v>4435</v>
      </c>
      <c r="X23" s="278">
        <v>93</v>
      </c>
      <c r="Y23" s="280">
        <v>56</v>
      </c>
      <c r="Z23" s="278">
        <v>284</v>
      </c>
      <c r="AA23" s="278">
        <v>2681</v>
      </c>
      <c r="AB23" s="278">
        <v>261</v>
      </c>
      <c r="AC23" s="278">
        <v>87</v>
      </c>
      <c r="AD23" s="278">
        <v>864</v>
      </c>
      <c r="AE23" s="278">
        <v>1201</v>
      </c>
      <c r="AF23" s="278">
        <v>518</v>
      </c>
      <c r="AG23" s="278">
        <v>197</v>
      </c>
      <c r="AH23" s="278">
        <v>1517</v>
      </c>
      <c r="AI23" s="280">
        <v>604</v>
      </c>
      <c r="AJ23" s="247"/>
    </row>
    <row r="24" spans="1:36" ht="12.75" customHeight="1">
      <c r="A24" s="264" t="s">
        <v>22</v>
      </c>
      <c r="B24" s="277">
        <v>3298</v>
      </c>
      <c r="C24" s="277">
        <v>14</v>
      </c>
      <c r="D24" s="278">
        <v>1</v>
      </c>
      <c r="E24" s="279">
        <v>371</v>
      </c>
      <c r="F24" s="280">
        <v>299</v>
      </c>
      <c r="G24" s="280">
        <v>5</v>
      </c>
      <c r="H24" s="280">
        <v>7</v>
      </c>
      <c r="I24" s="278">
        <v>60</v>
      </c>
      <c r="J24" s="280">
        <v>852</v>
      </c>
      <c r="K24" s="280">
        <v>46</v>
      </c>
      <c r="L24" s="280">
        <v>194</v>
      </c>
      <c r="M24" s="280">
        <v>445</v>
      </c>
      <c r="N24" s="280">
        <v>194</v>
      </c>
      <c r="O24" s="280">
        <v>125</v>
      </c>
      <c r="P24" s="280">
        <v>36</v>
      </c>
      <c r="Q24" s="280">
        <v>634</v>
      </c>
      <c r="R24" s="278">
        <v>15</v>
      </c>
      <c r="S24" s="281">
        <v>27635</v>
      </c>
      <c r="T24" s="277">
        <v>274</v>
      </c>
      <c r="U24" s="278">
        <v>2</v>
      </c>
      <c r="V24" s="278">
        <v>2070</v>
      </c>
      <c r="W24" s="278">
        <v>7551</v>
      </c>
      <c r="X24" s="278">
        <v>90</v>
      </c>
      <c r="Y24" s="280">
        <v>39</v>
      </c>
      <c r="Z24" s="278">
        <v>1386</v>
      </c>
      <c r="AA24" s="278">
        <v>6180</v>
      </c>
      <c r="AB24" s="278">
        <v>455</v>
      </c>
      <c r="AC24" s="278">
        <v>350</v>
      </c>
      <c r="AD24" s="278">
        <v>2673</v>
      </c>
      <c r="AE24" s="278">
        <v>2160</v>
      </c>
      <c r="AF24" s="278">
        <v>761</v>
      </c>
      <c r="AG24" s="278">
        <v>421</v>
      </c>
      <c r="AH24" s="278">
        <v>2610</v>
      </c>
      <c r="AI24" s="280">
        <v>613</v>
      </c>
      <c r="AJ24" s="247"/>
    </row>
    <row r="25" spans="1:36" ht="12.75" customHeight="1">
      <c r="A25" s="264" t="s">
        <v>23</v>
      </c>
      <c r="B25" s="277">
        <v>2002</v>
      </c>
      <c r="C25" s="277">
        <v>12</v>
      </c>
      <c r="D25" s="278" t="s">
        <v>479</v>
      </c>
      <c r="E25" s="279">
        <v>238</v>
      </c>
      <c r="F25" s="280">
        <v>204</v>
      </c>
      <c r="G25" s="280">
        <v>1</v>
      </c>
      <c r="H25" s="280">
        <v>5</v>
      </c>
      <c r="I25" s="278">
        <v>26</v>
      </c>
      <c r="J25" s="280">
        <v>562</v>
      </c>
      <c r="K25" s="280">
        <v>24</v>
      </c>
      <c r="L25" s="280">
        <v>63</v>
      </c>
      <c r="M25" s="280">
        <v>254</v>
      </c>
      <c r="N25" s="280">
        <v>111</v>
      </c>
      <c r="O25" s="280">
        <v>56</v>
      </c>
      <c r="P25" s="280">
        <v>25</v>
      </c>
      <c r="Q25" s="280">
        <v>402</v>
      </c>
      <c r="R25" s="278">
        <v>19</v>
      </c>
      <c r="S25" s="281">
        <v>23283</v>
      </c>
      <c r="T25" s="277">
        <v>155</v>
      </c>
      <c r="U25" s="278" t="s">
        <v>479</v>
      </c>
      <c r="V25" s="278">
        <v>1283</v>
      </c>
      <c r="W25" s="278">
        <v>8166</v>
      </c>
      <c r="X25" s="278">
        <v>16</v>
      </c>
      <c r="Y25" s="280">
        <v>29</v>
      </c>
      <c r="Z25" s="278">
        <v>838</v>
      </c>
      <c r="AA25" s="278">
        <v>3751</v>
      </c>
      <c r="AB25" s="278">
        <v>243</v>
      </c>
      <c r="AC25" s="278">
        <v>127</v>
      </c>
      <c r="AD25" s="278">
        <v>1359</v>
      </c>
      <c r="AE25" s="278">
        <v>1623</v>
      </c>
      <c r="AF25" s="278">
        <v>571</v>
      </c>
      <c r="AG25" s="278">
        <v>405</v>
      </c>
      <c r="AH25" s="278">
        <v>1673</v>
      </c>
      <c r="AI25" s="280">
        <v>3044</v>
      </c>
      <c r="AJ25" s="247"/>
    </row>
    <row r="26" spans="1:36" ht="12.75" customHeight="1">
      <c r="A26" s="264" t="s">
        <v>24</v>
      </c>
      <c r="B26" s="277">
        <v>1154</v>
      </c>
      <c r="C26" s="277">
        <v>11</v>
      </c>
      <c r="D26" s="278" t="s">
        <v>479</v>
      </c>
      <c r="E26" s="279">
        <v>173</v>
      </c>
      <c r="F26" s="280">
        <v>123</v>
      </c>
      <c r="G26" s="280">
        <v>2</v>
      </c>
      <c r="H26" s="280">
        <v>3</v>
      </c>
      <c r="I26" s="278">
        <v>19</v>
      </c>
      <c r="J26" s="280">
        <v>300</v>
      </c>
      <c r="K26" s="280">
        <v>9</v>
      </c>
      <c r="L26" s="280">
        <v>19</v>
      </c>
      <c r="M26" s="280">
        <v>111</v>
      </c>
      <c r="N26" s="280">
        <v>48</v>
      </c>
      <c r="O26" s="280">
        <v>50</v>
      </c>
      <c r="P26" s="280">
        <v>17</v>
      </c>
      <c r="Q26" s="280">
        <v>255</v>
      </c>
      <c r="R26" s="278">
        <v>14</v>
      </c>
      <c r="S26" s="281">
        <v>7804</v>
      </c>
      <c r="T26" s="277">
        <v>111</v>
      </c>
      <c r="U26" s="278" t="s">
        <v>479</v>
      </c>
      <c r="V26" s="278">
        <v>1048</v>
      </c>
      <c r="W26" s="278">
        <v>2077</v>
      </c>
      <c r="X26" s="278">
        <v>23</v>
      </c>
      <c r="Y26" s="280">
        <v>13</v>
      </c>
      <c r="Z26" s="278">
        <v>163</v>
      </c>
      <c r="AA26" s="278">
        <v>1421</v>
      </c>
      <c r="AB26" s="278">
        <v>80</v>
      </c>
      <c r="AC26" s="278">
        <v>23</v>
      </c>
      <c r="AD26" s="278">
        <v>564</v>
      </c>
      <c r="AE26" s="278">
        <v>715</v>
      </c>
      <c r="AF26" s="278">
        <v>436</v>
      </c>
      <c r="AG26" s="278">
        <v>208</v>
      </c>
      <c r="AH26" s="278">
        <v>681</v>
      </c>
      <c r="AI26" s="280">
        <v>241</v>
      </c>
      <c r="AJ26" s="247"/>
    </row>
    <row r="27" spans="1:36" ht="12.75" customHeight="1">
      <c r="A27" s="264" t="s">
        <v>25</v>
      </c>
      <c r="B27" s="277">
        <v>2080</v>
      </c>
      <c r="C27" s="277">
        <v>8</v>
      </c>
      <c r="D27" s="278" t="s">
        <v>479</v>
      </c>
      <c r="E27" s="279">
        <v>234</v>
      </c>
      <c r="F27" s="280">
        <v>239</v>
      </c>
      <c r="G27" s="280">
        <v>3</v>
      </c>
      <c r="H27" s="280">
        <v>10</v>
      </c>
      <c r="I27" s="278">
        <v>25</v>
      </c>
      <c r="J27" s="280">
        <v>558</v>
      </c>
      <c r="K27" s="280">
        <v>32</v>
      </c>
      <c r="L27" s="280">
        <v>82</v>
      </c>
      <c r="M27" s="280">
        <v>274</v>
      </c>
      <c r="N27" s="280">
        <v>118</v>
      </c>
      <c r="O27" s="280">
        <v>76</v>
      </c>
      <c r="P27" s="280">
        <v>16</v>
      </c>
      <c r="Q27" s="280">
        <v>391</v>
      </c>
      <c r="R27" s="278">
        <v>14</v>
      </c>
      <c r="S27" s="281">
        <v>14129</v>
      </c>
      <c r="T27" s="277">
        <v>76</v>
      </c>
      <c r="U27" s="278" t="s">
        <v>479</v>
      </c>
      <c r="V27" s="278">
        <v>1193</v>
      </c>
      <c r="W27" s="278">
        <v>3554</v>
      </c>
      <c r="X27" s="278">
        <v>26</v>
      </c>
      <c r="Y27" s="280">
        <v>208</v>
      </c>
      <c r="Z27" s="278">
        <v>372</v>
      </c>
      <c r="AA27" s="278">
        <v>2942</v>
      </c>
      <c r="AB27" s="278">
        <v>318</v>
      </c>
      <c r="AC27" s="278">
        <v>126</v>
      </c>
      <c r="AD27" s="278">
        <v>1348</v>
      </c>
      <c r="AE27" s="278">
        <v>1344</v>
      </c>
      <c r="AF27" s="278">
        <v>576</v>
      </c>
      <c r="AG27" s="278">
        <v>182</v>
      </c>
      <c r="AH27" s="278">
        <v>1468</v>
      </c>
      <c r="AI27" s="280">
        <v>396</v>
      </c>
      <c r="AJ27" s="247"/>
    </row>
    <row r="28" spans="1:36" ht="12.75" customHeight="1">
      <c r="A28" s="264" t="s">
        <v>26</v>
      </c>
      <c r="B28" s="277">
        <v>578</v>
      </c>
      <c r="C28" s="277">
        <v>3</v>
      </c>
      <c r="D28" s="278" t="s">
        <v>479</v>
      </c>
      <c r="E28" s="279">
        <v>79</v>
      </c>
      <c r="F28" s="280">
        <v>93</v>
      </c>
      <c r="G28" s="280" t="s">
        <v>479</v>
      </c>
      <c r="H28" s="280" t="s">
        <v>479</v>
      </c>
      <c r="I28" s="278">
        <v>3</v>
      </c>
      <c r="J28" s="280">
        <v>173</v>
      </c>
      <c r="K28" s="280">
        <v>6</v>
      </c>
      <c r="L28" s="280">
        <v>3</v>
      </c>
      <c r="M28" s="280">
        <v>30</v>
      </c>
      <c r="N28" s="280">
        <v>34</v>
      </c>
      <c r="O28" s="280">
        <v>31</v>
      </c>
      <c r="P28" s="280">
        <v>9</v>
      </c>
      <c r="Q28" s="280">
        <v>105</v>
      </c>
      <c r="R28" s="278">
        <v>9</v>
      </c>
      <c r="S28" s="281">
        <v>3341</v>
      </c>
      <c r="T28" s="277">
        <v>9</v>
      </c>
      <c r="U28" s="278" t="s">
        <v>479</v>
      </c>
      <c r="V28" s="278">
        <v>390</v>
      </c>
      <c r="W28" s="278">
        <v>939</v>
      </c>
      <c r="X28" s="278" t="s">
        <v>479</v>
      </c>
      <c r="Y28" s="280" t="s">
        <v>479</v>
      </c>
      <c r="Z28" s="278">
        <v>20</v>
      </c>
      <c r="AA28" s="278">
        <v>634</v>
      </c>
      <c r="AB28" s="278">
        <v>50</v>
      </c>
      <c r="AC28" s="278">
        <v>21</v>
      </c>
      <c r="AD28" s="278">
        <v>103</v>
      </c>
      <c r="AE28" s="278">
        <v>421</v>
      </c>
      <c r="AF28" s="278">
        <v>270</v>
      </c>
      <c r="AG28" s="278">
        <v>71</v>
      </c>
      <c r="AH28" s="278">
        <v>296</v>
      </c>
      <c r="AI28" s="280">
        <v>117</v>
      </c>
      <c r="AJ28" s="247"/>
    </row>
    <row r="29" spans="1:36" ht="12.75" customHeight="1">
      <c r="A29" s="264" t="s">
        <v>27</v>
      </c>
      <c r="B29" s="277">
        <v>468</v>
      </c>
      <c r="C29" s="277">
        <v>2</v>
      </c>
      <c r="D29" s="278" t="s">
        <v>479</v>
      </c>
      <c r="E29" s="279">
        <v>85</v>
      </c>
      <c r="F29" s="280">
        <v>57</v>
      </c>
      <c r="G29" s="280">
        <v>2</v>
      </c>
      <c r="H29" s="280" t="s">
        <v>479</v>
      </c>
      <c r="I29" s="278">
        <v>11</v>
      </c>
      <c r="J29" s="280">
        <v>130</v>
      </c>
      <c r="K29" s="280">
        <v>6</v>
      </c>
      <c r="L29" s="280">
        <v>8</v>
      </c>
      <c r="M29" s="280">
        <v>30</v>
      </c>
      <c r="N29" s="280">
        <v>17</v>
      </c>
      <c r="O29" s="280">
        <v>9</v>
      </c>
      <c r="P29" s="280">
        <v>5</v>
      </c>
      <c r="Q29" s="280">
        <v>99</v>
      </c>
      <c r="R29" s="278">
        <v>7</v>
      </c>
      <c r="S29" s="281">
        <v>2783</v>
      </c>
      <c r="T29" s="277">
        <v>46</v>
      </c>
      <c r="U29" s="278" t="s">
        <v>479</v>
      </c>
      <c r="V29" s="278">
        <v>395</v>
      </c>
      <c r="W29" s="278">
        <v>576</v>
      </c>
      <c r="X29" s="278">
        <v>19</v>
      </c>
      <c r="Y29" s="280" t="s">
        <v>479</v>
      </c>
      <c r="Z29" s="278">
        <v>81</v>
      </c>
      <c r="AA29" s="278">
        <v>605</v>
      </c>
      <c r="AB29" s="278">
        <v>29</v>
      </c>
      <c r="AC29" s="278">
        <v>21</v>
      </c>
      <c r="AD29" s="278">
        <v>169</v>
      </c>
      <c r="AE29" s="278">
        <v>212</v>
      </c>
      <c r="AF29" s="278">
        <v>103</v>
      </c>
      <c r="AG29" s="278">
        <v>82</v>
      </c>
      <c r="AH29" s="278">
        <v>355</v>
      </c>
      <c r="AI29" s="280">
        <v>90</v>
      </c>
      <c r="AJ29" s="247"/>
    </row>
    <row r="30" spans="1:36" ht="12.75" customHeight="1">
      <c r="A30" s="264" t="s">
        <v>28</v>
      </c>
      <c r="B30" s="277">
        <v>1116</v>
      </c>
      <c r="C30" s="277">
        <v>3</v>
      </c>
      <c r="D30" s="278" t="s">
        <v>479</v>
      </c>
      <c r="E30" s="279">
        <v>208</v>
      </c>
      <c r="F30" s="280">
        <v>129</v>
      </c>
      <c r="G30" s="280">
        <v>1</v>
      </c>
      <c r="H30" s="280">
        <v>5</v>
      </c>
      <c r="I30" s="278">
        <v>11</v>
      </c>
      <c r="J30" s="280">
        <v>308</v>
      </c>
      <c r="K30" s="280">
        <v>11</v>
      </c>
      <c r="L30" s="280">
        <v>20</v>
      </c>
      <c r="M30" s="280">
        <v>82</v>
      </c>
      <c r="N30" s="280">
        <v>57</v>
      </c>
      <c r="O30" s="280">
        <v>37</v>
      </c>
      <c r="P30" s="280">
        <v>10</v>
      </c>
      <c r="Q30" s="280">
        <v>228</v>
      </c>
      <c r="R30" s="278">
        <v>6</v>
      </c>
      <c r="S30" s="281">
        <v>8368</v>
      </c>
      <c r="T30" s="277">
        <v>25</v>
      </c>
      <c r="U30" s="278" t="s">
        <v>479</v>
      </c>
      <c r="V30" s="278">
        <v>1247</v>
      </c>
      <c r="W30" s="278">
        <v>2752</v>
      </c>
      <c r="X30" s="278">
        <v>12</v>
      </c>
      <c r="Y30" s="280">
        <v>19</v>
      </c>
      <c r="Z30" s="278">
        <v>133</v>
      </c>
      <c r="AA30" s="278">
        <v>1401</v>
      </c>
      <c r="AB30" s="278">
        <v>89</v>
      </c>
      <c r="AC30" s="278">
        <v>28</v>
      </c>
      <c r="AD30" s="278">
        <v>332</v>
      </c>
      <c r="AE30" s="278">
        <v>1059</v>
      </c>
      <c r="AF30" s="278">
        <v>290</v>
      </c>
      <c r="AG30" s="278">
        <v>122</v>
      </c>
      <c r="AH30" s="278">
        <v>695</v>
      </c>
      <c r="AI30" s="280">
        <v>164</v>
      </c>
      <c r="AJ30" s="247"/>
    </row>
    <row r="31" spans="1:36" ht="12.75" customHeight="1">
      <c r="A31" s="264" t="s">
        <v>29</v>
      </c>
      <c r="B31" s="277">
        <v>400</v>
      </c>
      <c r="C31" s="277">
        <v>6</v>
      </c>
      <c r="D31" s="278" t="s">
        <v>479</v>
      </c>
      <c r="E31" s="279">
        <v>59</v>
      </c>
      <c r="F31" s="280">
        <v>40</v>
      </c>
      <c r="G31" s="280">
        <v>3</v>
      </c>
      <c r="H31" s="280" t="s">
        <v>479</v>
      </c>
      <c r="I31" s="278">
        <v>5</v>
      </c>
      <c r="J31" s="280">
        <v>88</v>
      </c>
      <c r="K31" s="280">
        <v>3</v>
      </c>
      <c r="L31" s="280">
        <v>2</v>
      </c>
      <c r="M31" s="280">
        <v>71</v>
      </c>
      <c r="N31" s="280">
        <v>15</v>
      </c>
      <c r="O31" s="280">
        <v>20</v>
      </c>
      <c r="P31" s="280">
        <v>9</v>
      </c>
      <c r="Q31" s="280">
        <v>69</v>
      </c>
      <c r="R31" s="278">
        <v>10</v>
      </c>
      <c r="S31" s="281">
        <v>2356</v>
      </c>
      <c r="T31" s="277">
        <v>15</v>
      </c>
      <c r="U31" s="278" t="s">
        <v>479</v>
      </c>
      <c r="V31" s="278">
        <v>283</v>
      </c>
      <c r="W31" s="278">
        <v>549</v>
      </c>
      <c r="X31" s="278">
        <v>38</v>
      </c>
      <c r="Y31" s="280" t="s">
        <v>479</v>
      </c>
      <c r="Z31" s="278">
        <v>75</v>
      </c>
      <c r="AA31" s="278">
        <v>371</v>
      </c>
      <c r="AB31" s="278">
        <v>21</v>
      </c>
      <c r="AC31" s="278">
        <v>6</v>
      </c>
      <c r="AD31" s="278">
        <v>284</v>
      </c>
      <c r="AE31" s="278">
        <v>215</v>
      </c>
      <c r="AF31" s="278">
        <v>123</v>
      </c>
      <c r="AG31" s="278">
        <v>93</v>
      </c>
      <c r="AH31" s="278">
        <v>155</v>
      </c>
      <c r="AI31" s="280">
        <v>128</v>
      </c>
      <c r="AJ31" s="247"/>
    </row>
    <row r="32" spans="1:36" ht="12.75" customHeight="1">
      <c r="A32" s="264" t="s">
        <v>30</v>
      </c>
      <c r="B32" s="277">
        <v>457</v>
      </c>
      <c r="C32" s="277">
        <v>5</v>
      </c>
      <c r="D32" s="278">
        <v>1</v>
      </c>
      <c r="E32" s="279">
        <v>87</v>
      </c>
      <c r="F32" s="280">
        <v>47</v>
      </c>
      <c r="G32" s="280">
        <v>2</v>
      </c>
      <c r="H32" s="280">
        <v>1</v>
      </c>
      <c r="I32" s="278">
        <v>8</v>
      </c>
      <c r="J32" s="280">
        <v>117</v>
      </c>
      <c r="K32" s="280">
        <v>3</v>
      </c>
      <c r="L32" s="280">
        <v>1</v>
      </c>
      <c r="M32" s="280">
        <v>35</v>
      </c>
      <c r="N32" s="280">
        <v>22</v>
      </c>
      <c r="O32" s="280">
        <v>14</v>
      </c>
      <c r="P32" s="280">
        <v>9</v>
      </c>
      <c r="Q32" s="280">
        <v>97</v>
      </c>
      <c r="R32" s="278">
        <v>8</v>
      </c>
      <c r="S32" s="281">
        <v>2429</v>
      </c>
      <c r="T32" s="277">
        <v>63</v>
      </c>
      <c r="U32" s="278">
        <v>4</v>
      </c>
      <c r="V32" s="278">
        <v>349</v>
      </c>
      <c r="W32" s="278">
        <v>584</v>
      </c>
      <c r="X32" s="278">
        <v>4</v>
      </c>
      <c r="Y32" s="280">
        <v>1</v>
      </c>
      <c r="Z32" s="278">
        <v>29</v>
      </c>
      <c r="AA32" s="278">
        <v>410</v>
      </c>
      <c r="AB32" s="278">
        <v>17</v>
      </c>
      <c r="AC32" s="278">
        <v>8</v>
      </c>
      <c r="AD32" s="278">
        <v>161</v>
      </c>
      <c r="AE32" s="278">
        <v>285</v>
      </c>
      <c r="AF32" s="278">
        <v>107</v>
      </c>
      <c r="AG32" s="278">
        <v>70</v>
      </c>
      <c r="AH32" s="278">
        <v>217</v>
      </c>
      <c r="AI32" s="280">
        <v>120</v>
      </c>
      <c r="AJ32" s="247"/>
    </row>
    <row r="33" spans="1:36" ht="12.75" customHeight="1">
      <c r="A33" s="264" t="s">
        <v>31</v>
      </c>
      <c r="B33" s="277">
        <v>476</v>
      </c>
      <c r="C33" s="277">
        <v>5</v>
      </c>
      <c r="D33" s="278">
        <v>3</v>
      </c>
      <c r="E33" s="279">
        <v>69</v>
      </c>
      <c r="F33" s="280">
        <v>55</v>
      </c>
      <c r="G33" s="280">
        <v>2</v>
      </c>
      <c r="H33" s="280" t="s">
        <v>479</v>
      </c>
      <c r="I33" s="278">
        <v>6</v>
      </c>
      <c r="J33" s="280">
        <v>150</v>
      </c>
      <c r="K33" s="280">
        <v>5</v>
      </c>
      <c r="L33" s="280">
        <v>2</v>
      </c>
      <c r="M33" s="280">
        <v>45</v>
      </c>
      <c r="N33" s="280">
        <v>19</v>
      </c>
      <c r="O33" s="280">
        <v>13</v>
      </c>
      <c r="P33" s="280">
        <v>8</v>
      </c>
      <c r="Q33" s="280">
        <v>87</v>
      </c>
      <c r="R33" s="278">
        <v>7</v>
      </c>
      <c r="S33" s="281">
        <v>3048</v>
      </c>
      <c r="T33" s="277">
        <v>53</v>
      </c>
      <c r="U33" s="278">
        <v>55</v>
      </c>
      <c r="V33" s="278">
        <v>404</v>
      </c>
      <c r="W33" s="278">
        <v>769</v>
      </c>
      <c r="X33" s="278">
        <v>6</v>
      </c>
      <c r="Y33" s="280" t="s">
        <v>479</v>
      </c>
      <c r="Z33" s="278">
        <v>103</v>
      </c>
      <c r="AA33" s="278">
        <v>539</v>
      </c>
      <c r="AB33" s="278">
        <v>39</v>
      </c>
      <c r="AC33" s="278">
        <v>2</v>
      </c>
      <c r="AD33" s="278">
        <v>141</v>
      </c>
      <c r="AE33" s="278">
        <v>321</v>
      </c>
      <c r="AF33" s="278">
        <v>177</v>
      </c>
      <c r="AG33" s="278">
        <v>65</v>
      </c>
      <c r="AH33" s="278">
        <v>264</v>
      </c>
      <c r="AI33" s="280">
        <v>110</v>
      </c>
      <c r="AJ33" s="247"/>
    </row>
    <row r="34" spans="1:36" ht="12.75" customHeight="1">
      <c r="A34" s="264" t="s">
        <v>32</v>
      </c>
      <c r="B34" s="277">
        <v>429</v>
      </c>
      <c r="C34" s="277">
        <v>2</v>
      </c>
      <c r="D34" s="278">
        <v>3</v>
      </c>
      <c r="E34" s="279">
        <v>92</v>
      </c>
      <c r="F34" s="280">
        <v>35</v>
      </c>
      <c r="G34" s="280">
        <v>1</v>
      </c>
      <c r="H34" s="280" t="s">
        <v>479</v>
      </c>
      <c r="I34" s="278">
        <v>8</v>
      </c>
      <c r="J34" s="280">
        <v>106</v>
      </c>
      <c r="K34" s="280">
        <v>6</v>
      </c>
      <c r="L34" s="280">
        <v>5</v>
      </c>
      <c r="M34" s="280">
        <v>32</v>
      </c>
      <c r="N34" s="280">
        <v>19</v>
      </c>
      <c r="O34" s="280">
        <v>14</v>
      </c>
      <c r="P34" s="280">
        <v>9</v>
      </c>
      <c r="Q34" s="280">
        <v>91</v>
      </c>
      <c r="R34" s="278">
        <v>6</v>
      </c>
      <c r="S34" s="281">
        <v>2724</v>
      </c>
      <c r="T34" s="277">
        <v>7</v>
      </c>
      <c r="U34" s="278">
        <v>40</v>
      </c>
      <c r="V34" s="278">
        <v>546</v>
      </c>
      <c r="W34" s="278">
        <v>598</v>
      </c>
      <c r="X34" s="278" t="s">
        <v>479</v>
      </c>
      <c r="Y34" s="280" t="s">
        <v>479</v>
      </c>
      <c r="Z34" s="278">
        <v>87</v>
      </c>
      <c r="AA34" s="278">
        <v>370</v>
      </c>
      <c r="AB34" s="278">
        <v>30</v>
      </c>
      <c r="AC34" s="278">
        <v>17</v>
      </c>
      <c r="AD34" s="278">
        <v>147</v>
      </c>
      <c r="AE34" s="278">
        <v>314</v>
      </c>
      <c r="AF34" s="278">
        <v>115</v>
      </c>
      <c r="AG34" s="278">
        <v>76</v>
      </c>
      <c r="AH34" s="278">
        <v>276</v>
      </c>
      <c r="AI34" s="280">
        <v>101</v>
      </c>
      <c r="AJ34" s="247"/>
    </row>
    <row r="35" spans="1:36" ht="12.75" customHeight="1">
      <c r="A35" s="264" t="s">
        <v>33</v>
      </c>
      <c r="B35" s="277">
        <v>318</v>
      </c>
      <c r="C35" s="277">
        <v>2</v>
      </c>
      <c r="D35" s="278" t="s">
        <v>479</v>
      </c>
      <c r="E35" s="279">
        <v>67</v>
      </c>
      <c r="F35" s="280">
        <v>31</v>
      </c>
      <c r="G35" s="280">
        <v>1</v>
      </c>
      <c r="H35" s="280">
        <v>1</v>
      </c>
      <c r="I35" s="278">
        <v>11</v>
      </c>
      <c r="J35" s="280">
        <v>90</v>
      </c>
      <c r="K35" s="280">
        <v>4</v>
      </c>
      <c r="L35" s="280" t="s">
        <v>479</v>
      </c>
      <c r="M35" s="280">
        <v>27</v>
      </c>
      <c r="N35" s="280">
        <v>7</v>
      </c>
      <c r="O35" s="280">
        <v>13</v>
      </c>
      <c r="P35" s="280">
        <v>4</v>
      </c>
      <c r="Q35" s="280">
        <v>54</v>
      </c>
      <c r="R35" s="278">
        <v>6</v>
      </c>
      <c r="S35" s="281">
        <v>1964</v>
      </c>
      <c r="T35" s="277">
        <v>13</v>
      </c>
      <c r="U35" s="278" t="s">
        <v>479</v>
      </c>
      <c r="V35" s="278">
        <v>407</v>
      </c>
      <c r="W35" s="278">
        <v>499</v>
      </c>
      <c r="X35" s="278">
        <v>3</v>
      </c>
      <c r="Y35" s="280">
        <v>2</v>
      </c>
      <c r="Z35" s="278">
        <v>53</v>
      </c>
      <c r="AA35" s="278">
        <v>312</v>
      </c>
      <c r="AB35" s="278">
        <v>20</v>
      </c>
      <c r="AC35" s="278" t="s">
        <v>479</v>
      </c>
      <c r="AD35" s="278">
        <v>85</v>
      </c>
      <c r="AE35" s="278">
        <v>86</v>
      </c>
      <c r="AF35" s="278">
        <v>133</v>
      </c>
      <c r="AG35" s="278">
        <v>91</v>
      </c>
      <c r="AH35" s="278">
        <v>143</v>
      </c>
      <c r="AI35" s="280">
        <v>117</v>
      </c>
      <c r="AJ35" s="247"/>
    </row>
    <row r="36" spans="1:36" ht="12.75" customHeight="1">
      <c r="A36" s="264" t="s">
        <v>34</v>
      </c>
      <c r="B36" s="277">
        <v>559</v>
      </c>
      <c r="C36" s="277">
        <v>7</v>
      </c>
      <c r="D36" s="278">
        <v>6</v>
      </c>
      <c r="E36" s="279">
        <v>123</v>
      </c>
      <c r="F36" s="280">
        <v>39</v>
      </c>
      <c r="G36" s="280">
        <v>1</v>
      </c>
      <c r="H36" s="280">
        <v>2</v>
      </c>
      <c r="I36" s="278">
        <v>9</v>
      </c>
      <c r="J36" s="280">
        <v>140</v>
      </c>
      <c r="K36" s="280">
        <v>5</v>
      </c>
      <c r="L36" s="280">
        <v>1</v>
      </c>
      <c r="M36" s="280">
        <v>60</v>
      </c>
      <c r="N36" s="280">
        <v>19</v>
      </c>
      <c r="O36" s="280">
        <v>19</v>
      </c>
      <c r="P36" s="280">
        <v>10</v>
      </c>
      <c r="Q36" s="280">
        <v>107</v>
      </c>
      <c r="R36" s="278">
        <v>11</v>
      </c>
      <c r="S36" s="281">
        <v>3878</v>
      </c>
      <c r="T36" s="277">
        <v>63</v>
      </c>
      <c r="U36" s="278">
        <v>35</v>
      </c>
      <c r="V36" s="278">
        <v>857</v>
      </c>
      <c r="W36" s="278">
        <v>917</v>
      </c>
      <c r="X36" s="278">
        <v>16</v>
      </c>
      <c r="Y36" s="280">
        <v>5</v>
      </c>
      <c r="Z36" s="278">
        <v>55</v>
      </c>
      <c r="AA36" s="278">
        <v>491</v>
      </c>
      <c r="AB36" s="278">
        <v>35</v>
      </c>
      <c r="AC36" s="278" t="s">
        <v>479</v>
      </c>
      <c r="AD36" s="278">
        <v>348</v>
      </c>
      <c r="AE36" s="278">
        <v>292</v>
      </c>
      <c r="AF36" s="278">
        <v>146</v>
      </c>
      <c r="AG36" s="278">
        <v>96</v>
      </c>
      <c r="AH36" s="278">
        <v>394</v>
      </c>
      <c r="AI36" s="280">
        <v>128</v>
      </c>
      <c r="AJ36" s="247"/>
    </row>
    <row r="37" spans="1:36" ht="12.75" customHeight="1">
      <c r="A37" s="264" t="s">
        <v>35</v>
      </c>
      <c r="B37" s="277">
        <v>297</v>
      </c>
      <c r="C37" s="277">
        <v>4</v>
      </c>
      <c r="D37" s="278" t="s">
        <v>479</v>
      </c>
      <c r="E37" s="279">
        <v>74</v>
      </c>
      <c r="F37" s="280">
        <v>18</v>
      </c>
      <c r="G37" s="280">
        <v>1</v>
      </c>
      <c r="H37" s="280" t="s">
        <v>479</v>
      </c>
      <c r="I37" s="278">
        <v>7</v>
      </c>
      <c r="J37" s="280">
        <v>65</v>
      </c>
      <c r="K37" s="280">
        <v>1</v>
      </c>
      <c r="L37" s="280">
        <v>1</v>
      </c>
      <c r="M37" s="280">
        <v>18</v>
      </c>
      <c r="N37" s="280">
        <v>15</v>
      </c>
      <c r="O37" s="280">
        <v>11</v>
      </c>
      <c r="P37" s="280">
        <v>8</v>
      </c>
      <c r="Q37" s="280">
        <v>65</v>
      </c>
      <c r="R37" s="278">
        <v>9</v>
      </c>
      <c r="S37" s="281">
        <v>1764</v>
      </c>
      <c r="T37" s="277">
        <v>48</v>
      </c>
      <c r="U37" s="278" t="s">
        <v>479</v>
      </c>
      <c r="V37" s="278">
        <v>359</v>
      </c>
      <c r="W37" s="278">
        <v>384</v>
      </c>
      <c r="X37" s="278">
        <v>5</v>
      </c>
      <c r="Y37" s="280" t="s">
        <v>479</v>
      </c>
      <c r="Z37" s="278">
        <v>35</v>
      </c>
      <c r="AA37" s="278">
        <v>177</v>
      </c>
      <c r="AB37" s="278">
        <v>4</v>
      </c>
      <c r="AC37" s="278">
        <v>1</v>
      </c>
      <c r="AD37" s="278">
        <v>54</v>
      </c>
      <c r="AE37" s="278">
        <v>256</v>
      </c>
      <c r="AF37" s="278">
        <v>99</v>
      </c>
      <c r="AG37" s="278">
        <v>64</v>
      </c>
      <c r="AH37" s="278">
        <v>188</v>
      </c>
      <c r="AI37" s="280">
        <v>90</v>
      </c>
      <c r="AJ37" s="247"/>
    </row>
    <row r="38" spans="1:36" ht="12.75" customHeight="1">
      <c r="A38" s="264" t="s">
        <v>36</v>
      </c>
      <c r="B38" s="277">
        <v>482</v>
      </c>
      <c r="C38" s="277">
        <v>8</v>
      </c>
      <c r="D38" s="278">
        <v>1</v>
      </c>
      <c r="E38" s="279">
        <v>88</v>
      </c>
      <c r="F38" s="280">
        <v>47</v>
      </c>
      <c r="G38" s="280">
        <v>1</v>
      </c>
      <c r="H38" s="280">
        <v>1</v>
      </c>
      <c r="I38" s="278">
        <v>6</v>
      </c>
      <c r="J38" s="280">
        <v>135</v>
      </c>
      <c r="K38" s="280">
        <v>5</v>
      </c>
      <c r="L38" s="280">
        <v>5</v>
      </c>
      <c r="M38" s="280">
        <v>39</v>
      </c>
      <c r="N38" s="280">
        <v>14</v>
      </c>
      <c r="O38" s="280">
        <v>21</v>
      </c>
      <c r="P38" s="280">
        <v>11</v>
      </c>
      <c r="Q38" s="280">
        <v>87</v>
      </c>
      <c r="R38" s="278">
        <v>13</v>
      </c>
      <c r="S38" s="281">
        <v>2845</v>
      </c>
      <c r="T38" s="277">
        <v>57</v>
      </c>
      <c r="U38" s="278">
        <v>3</v>
      </c>
      <c r="V38" s="278">
        <v>438</v>
      </c>
      <c r="W38" s="278">
        <v>751</v>
      </c>
      <c r="X38" s="278">
        <v>11</v>
      </c>
      <c r="Y38" s="280">
        <v>2</v>
      </c>
      <c r="Z38" s="278">
        <v>26</v>
      </c>
      <c r="AA38" s="278">
        <v>492</v>
      </c>
      <c r="AB38" s="278">
        <v>26</v>
      </c>
      <c r="AC38" s="278">
        <v>17</v>
      </c>
      <c r="AD38" s="278">
        <v>106</v>
      </c>
      <c r="AE38" s="278">
        <v>148</v>
      </c>
      <c r="AF38" s="278">
        <v>201</v>
      </c>
      <c r="AG38" s="278">
        <v>138</v>
      </c>
      <c r="AH38" s="278">
        <v>300</v>
      </c>
      <c r="AI38" s="280">
        <v>129</v>
      </c>
      <c r="AJ38" s="247"/>
    </row>
    <row r="39" spans="1:36" ht="12.75" customHeight="1">
      <c r="A39" s="264" t="s">
        <v>37</v>
      </c>
      <c r="B39" s="277">
        <v>243</v>
      </c>
      <c r="C39" s="277">
        <v>5</v>
      </c>
      <c r="D39" s="278">
        <v>2</v>
      </c>
      <c r="E39" s="279">
        <v>38</v>
      </c>
      <c r="F39" s="280">
        <v>22</v>
      </c>
      <c r="G39" s="280">
        <v>3</v>
      </c>
      <c r="H39" s="280" t="s">
        <v>479</v>
      </c>
      <c r="I39" s="278" t="s">
        <v>479</v>
      </c>
      <c r="J39" s="280">
        <v>55</v>
      </c>
      <c r="K39" s="280">
        <v>1</v>
      </c>
      <c r="L39" s="280">
        <v>1</v>
      </c>
      <c r="M39" s="280">
        <v>42</v>
      </c>
      <c r="N39" s="280">
        <v>9</v>
      </c>
      <c r="O39" s="280">
        <v>8</v>
      </c>
      <c r="P39" s="280">
        <v>5</v>
      </c>
      <c r="Q39" s="280">
        <v>46</v>
      </c>
      <c r="R39" s="278">
        <v>6</v>
      </c>
      <c r="S39" s="281">
        <v>1253</v>
      </c>
      <c r="T39" s="277">
        <v>36</v>
      </c>
      <c r="U39" s="278">
        <v>10</v>
      </c>
      <c r="V39" s="278">
        <v>212</v>
      </c>
      <c r="W39" s="278">
        <v>126</v>
      </c>
      <c r="X39" s="278">
        <v>6</v>
      </c>
      <c r="Y39" s="280" t="s">
        <v>479</v>
      </c>
      <c r="Z39" s="278" t="s">
        <v>479</v>
      </c>
      <c r="AA39" s="278">
        <v>181</v>
      </c>
      <c r="AB39" s="278">
        <v>5</v>
      </c>
      <c r="AC39" s="278">
        <v>1</v>
      </c>
      <c r="AD39" s="278">
        <v>203</v>
      </c>
      <c r="AE39" s="278">
        <v>112</v>
      </c>
      <c r="AF39" s="278">
        <v>85</v>
      </c>
      <c r="AG39" s="278">
        <v>118</v>
      </c>
      <c r="AH39" s="278">
        <v>87</v>
      </c>
      <c r="AI39" s="280">
        <v>71</v>
      </c>
      <c r="AJ39" s="247"/>
    </row>
    <row r="40" spans="1:36" ht="12.75" customHeight="1">
      <c r="A40" s="264" t="s">
        <v>38</v>
      </c>
      <c r="B40" s="277">
        <v>187</v>
      </c>
      <c r="C40" s="277">
        <v>5</v>
      </c>
      <c r="D40" s="278" t="s">
        <v>479</v>
      </c>
      <c r="E40" s="279">
        <v>34</v>
      </c>
      <c r="F40" s="280">
        <v>21</v>
      </c>
      <c r="G40" s="280">
        <v>1</v>
      </c>
      <c r="H40" s="280" t="s">
        <v>479</v>
      </c>
      <c r="I40" s="278" t="s">
        <v>479</v>
      </c>
      <c r="J40" s="280">
        <v>49</v>
      </c>
      <c r="K40" s="280" t="s">
        <v>479</v>
      </c>
      <c r="L40" s="280" t="s">
        <v>479</v>
      </c>
      <c r="M40" s="280">
        <v>12</v>
      </c>
      <c r="N40" s="280">
        <v>7</v>
      </c>
      <c r="O40" s="280">
        <v>8</v>
      </c>
      <c r="P40" s="280">
        <v>6</v>
      </c>
      <c r="Q40" s="280">
        <v>39</v>
      </c>
      <c r="R40" s="278">
        <v>5</v>
      </c>
      <c r="S40" s="281">
        <v>1440</v>
      </c>
      <c r="T40" s="277">
        <v>51</v>
      </c>
      <c r="U40" s="278" t="s">
        <v>479</v>
      </c>
      <c r="V40" s="278">
        <v>334</v>
      </c>
      <c r="W40" s="278">
        <v>320</v>
      </c>
      <c r="X40" s="278">
        <v>2</v>
      </c>
      <c r="Y40" s="280" t="s">
        <v>479</v>
      </c>
      <c r="Z40" s="278" t="s">
        <v>479</v>
      </c>
      <c r="AA40" s="278">
        <v>125</v>
      </c>
      <c r="AB40" s="278" t="s">
        <v>479</v>
      </c>
      <c r="AC40" s="278" t="s">
        <v>479</v>
      </c>
      <c r="AD40" s="278">
        <v>75</v>
      </c>
      <c r="AE40" s="278">
        <v>85</v>
      </c>
      <c r="AF40" s="278">
        <v>95</v>
      </c>
      <c r="AG40" s="278">
        <v>71</v>
      </c>
      <c r="AH40" s="278">
        <v>194</v>
      </c>
      <c r="AI40" s="280">
        <v>88</v>
      </c>
      <c r="AJ40" s="247"/>
    </row>
    <row r="41" spans="1:36" ht="12.75" customHeight="1">
      <c r="A41" s="264" t="s">
        <v>39</v>
      </c>
      <c r="B41" s="277">
        <v>336</v>
      </c>
      <c r="C41" s="277">
        <v>4</v>
      </c>
      <c r="D41" s="278" t="s">
        <v>479</v>
      </c>
      <c r="E41" s="279">
        <v>83</v>
      </c>
      <c r="F41" s="280">
        <v>37</v>
      </c>
      <c r="G41" s="280">
        <v>2</v>
      </c>
      <c r="H41" s="280">
        <v>2</v>
      </c>
      <c r="I41" s="278">
        <v>11</v>
      </c>
      <c r="J41" s="280">
        <v>69</v>
      </c>
      <c r="K41" s="280">
        <v>4</v>
      </c>
      <c r="L41" s="280" t="s">
        <v>479</v>
      </c>
      <c r="M41" s="280">
        <v>20</v>
      </c>
      <c r="N41" s="280">
        <v>16</v>
      </c>
      <c r="O41" s="280">
        <v>10</v>
      </c>
      <c r="P41" s="280">
        <v>11</v>
      </c>
      <c r="Q41" s="280">
        <v>60</v>
      </c>
      <c r="R41" s="278">
        <v>7</v>
      </c>
      <c r="S41" s="281">
        <v>1894</v>
      </c>
      <c r="T41" s="277">
        <v>28</v>
      </c>
      <c r="U41" s="278" t="s">
        <v>479</v>
      </c>
      <c r="V41" s="278">
        <v>370</v>
      </c>
      <c r="W41" s="278">
        <v>530</v>
      </c>
      <c r="X41" s="278">
        <v>7</v>
      </c>
      <c r="Y41" s="280">
        <v>2</v>
      </c>
      <c r="Z41" s="278">
        <v>100</v>
      </c>
      <c r="AA41" s="278">
        <v>203</v>
      </c>
      <c r="AB41" s="278">
        <v>4</v>
      </c>
      <c r="AC41" s="278" t="s">
        <v>479</v>
      </c>
      <c r="AD41" s="278">
        <v>95</v>
      </c>
      <c r="AE41" s="278">
        <v>141</v>
      </c>
      <c r="AF41" s="278">
        <v>108</v>
      </c>
      <c r="AG41" s="278">
        <v>63</v>
      </c>
      <c r="AH41" s="278">
        <v>145</v>
      </c>
      <c r="AI41" s="280">
        <v>98</v>
      </c>
      <c r="AJ41" s="247"/>
    </row>
    <row r="42" spans="1:36" ht="12.75" customHeight="1">
      <c r="A42" s="264" t="s">
        <v>40</v>
      </c>
      <c r="B42" s="277">
        <v>1243</v>
      </c>
      <c r="C42" s="277">
        <v>8</v>
      </c>
      <c r="D42" s="278">
        <v>2</v>
      </c>
      <c r="E42" s="279">
        <v>197</v>
      </c>
      <c r="F42" s="280">
        <v>141</v>
      </c>
      <c r="G42" s="280">
        <v>1</v>
      </c>
      <c r="H42" s="280">
        <v>3</v>
      </c>
      <c r="I42" s="278">
        <v>27</v>
      </c>
      <c r="J42" s="280">
        <v>323</v>
      </c>
      <c r="K42" s="280">
        <v>10</v>
      </c>
      <c r="L42" s="280">
        <v>30</v>
      </c>
      <c r="M42" s="280">
        <v>124</v>
      </c>
      <c r="N42" s="280">
        <v>57</v>
      </c>
      <c r="O42" s="280">
        <v>51</v>
      </c>
      <c r="P42" s="280">
        <v>15</v>
      </c>
      <c r="Q42" s="280">
        <v>242</v>
      </c>
      <c r="R42" s="278">
        <v>12</v>
      </c>
      <c r="S42" s="281">
        <v>9761</v>
      </c>
      <c r="T42" s="277">
        <v>40</v>
      </c>
      <c r="U42" s="278">
        <v>9</v>
      </c>
      <c r="V42" s="278">
        <v>827</v>
      </c>
      <c r="W42" s="278">
        <v>3875</v>
      </c>
      <c r="X42" s="278">
        <v>17</v>
      </c>
      <c r="Y42" s="280">
        <v>9</v>
      </c>
      <c r="Z42" s="278">
        <v>321</v>
      </c>
      <c r="AA42" s="278">
        <v>1735</v>
      </c>
      <c r="AB42" s="278">
        <v>95</v>
      </c>
      <c r="AC42" s="278">
        <v>55</v>
      </c>
      <c r="AD42" s="278">
        <v>481</v>
      </c>
      <c r="AE42" s="278">
        <v>745</v>
      </c>
      <c r="AF42" s="278">
        <v>440</v>
      </c>
      <c r="AG42" s="278">
        <v>150</v>
      </c>
      <c r="AH42" s="278">
        <v>719</v>
      </c>
      <c r="AI42" s="280">
        <v>243</v>
      </c>
      <c r="AJ42" s="247"/>
    </row>
    <row r="43" spans="1:36" ht="12.75" customHeight="1">
      <c r="A43" s="264" t="s">
        <v>41</v>
      </c>
      <c r="B43" s="277">
        <v>782</v>
      </c>
      <c r="C43" s="277">
        <v>6</v>
      </c>
      <c r="D43" s="278" t="s">
        <v>479</v>
      </c>
      <c r="E43" s="279">
        <v>126</v>
      </c>
      <c r="F43" s="280">
        <v>91</v>
      </c>
      <c r="G43" s="280">
        <v>2</v>
      </c>
      <c r="H43" s="280" t="s">
        <v>479</v>
      </c>
      <c r="I43" s="278">
        <v>15</v>
      </c>
      <c r="J43" s="280">
        <v>208</v>
      </c>
      <c r="K43" s="280">
        <v>8</v>
      </c>
      <c r="L43" s="280">
        <v>2</v>
      </c>
      <c r="M43" s="280">
        <v>52</v>
      </c>
      <c r="N43" s="280">
        <v>31</v>
      </c>
      <c r="O43" s="280">
        <v>33</v>
      </c>
      <c r="P43" s="280">
        <v>17</v>
      </c>
      <c r="Q43" s="280">
        <v>178</v>
      </c>
      <c r="R43" s="278">
        <v>13</v>
      </c>
      <c r="S43" s="281">
        <v>5828</v>
      </c>
      <c r="T43" s="277">
        <v>76</v>
      </c>
      <c r="U43" s="278" t="s">
        <v>479</v>
      </c>
      <c r="V43" s="278">
        <v>555</v>
      </c>
      <c r="W43" s="278">
        <v>1619</v>
      </c>
      <c r="X43" s="278">
        <v>18</v>
      </c>
      <c r="Y43" s="280" t="s">
        <v>479</v>
      </c>
      <c r="Z43" s="278">
        <v>105</v>
      </c>
      <c r="AA43" s="278">
        <v>867</v>
      </c>
      <c r="AB43" s="278">
        <v>65</v>
      </c>
      <c r="AC43" s="278">
        <v>3</v>
      </c>
      <c r="AD43" s="278">
        <v>236</v>
      </c>
      <c r="AE43" s="278">
        <v>1087</v>
      </c>
      <c r="AF43" s="278">
        <v>303</v>
      </c>
      <c r="AG43" s="278">
        <v>224</v>
      </c>
      <c r="AH43" s="278">
        <v>504</v>
      </c>
      <c r="AI43" s="280">
        <v>166</v>
      </c>
      <c r="AJ43" s="247"/>
    </row>
    <row r="44" spans="1:36" ht="12.75" customHeight="1">
      <c r="A44" s="264" t="s">
        <v>42</v>
      </c>
      <c r="B44" s="277">
        <v>554</v>
      </c>
      <c r="C44" s="277">
        <v>11</v>
      </c>
      <c r="D44" s="278">
        <v>2</v>
      </c>
      <c r="E44" s="279">
        <v>73</v>
      </c>
      <c r="F44" s="280">
        <v>26</v>
      </c>
      <c r="G44" s="280">
        <v>7</v>
      </c>
      <c r="H44" s="280" t="s">
        <v>479</v>
      </c>
      <c r="I44" s="278">
        <v>5</v>
      </c>
      <c r="J44" s="280">
        <v>138</v>
      </c>
      <c r="K44" s="280">
        <v>6</v>
      </c>
      <c r="L44" s="280">
        <v>21</v>
      </c>
      <c r="M44" s="280">
        <v>73</v>
      </c>
      <c r="N44" s="280">
        <v>23</v>
      </c>
      <c r="O44" s="280">
        <v>26</v>
      </c>
      <c r="P44" s="280">
        <v>18</v>
      </c>
      <c r="Q44" s="280">
        <v>114</v>
      </c>
      <c r="R44" s="278">
        <v>11</v>
      </c>
      <c r="S44" s="281">
        <v>4443</v>
      </c>
      <c r="T44" s="277">
        <v>66</v>
      </c>
      <c r="U44" s="278">
        <v>21</v>
      </c>
      <c r="V44" s="278">
        <v>657</v>
      </c>
      <c r="W44" s="278">
        <v>1496</v>
      </c>
      <c r="X44" s="278">
        <v>26</v>
      </c>
      <c r="Y44" s="280" t="s">
        <v>479</v>
      </c>
      <c r="Z44" s="278">
        <v>53</v>
      </c>
      <c r="AA44" s="278">
        <v>537</v>
      </c>
      <c r="AB44" s="278">
        <v>34</v>
      </c>
      <c r="AC44" s="278">
        <v>36</v>
      </c>
      <c r="AD44" s="278">
        <v>241</v>
      </c>
      <c r="AE44" s="278">
        <v>360</v>
      </c>
      <c r="AF44" s="278">
        <v>231</v>
      </c>
      <c r="AG44" s="278">
        <v>154</v>
      </c>
      <c r="AH44" s="278">
        <v>351</v>
      </c>
      <c r="AI44" s="280">
        <v>180</v>
      </c>
      <c r="AJ44" s="247"/>
    </row>
    <row r="45" spans="1:36" ht="12.75" customHeight="1">
      <c r="A45" s="264" t="s">
        <v>43</v>
      </c>
      <c r="B45" s="277">
        <v>852</v>
      </c>
      <c r="C45" s="277">
        <v>9</v>
      </c>
      <c r="D45" s="278" t="s">
        <v>479</v>
      </c>
      <c r="E45" s="279">
        <v>135</v>
      </c>
      <c r="F45" s="280">
        <v>141</v>
      </c>
      <c r="G45" s="280">
        <v>4</v>
      </c>
      <c r="H45" s="280">
        <v>3</v>
      </c>
      <c r="I45" s="278">
        <v>10</v>
      </c>
      <c r="J45" s="280">
        <v>207</v>
      </c>
      <c r="K45" s="280">
        <v>8</v>
      </c>
      <c r="L45" s="280">
        <v>9</v>
      </c>
      <c r="M45" s="280">
        <v>62</v>
      </c>
      <c r="N45" s="280">
        <v>36</v>
      </c>
      <c r="O45" s="280">
        <v>29</v>
      </c>
      <c r="P45" s="280">
        <v>15</v>
      </c>
      <c r="Q45" s="280">
        <v>172</v>
      </c>
      <c r="R45" s="278">
        <v>12</v>
      </c>
      <c r="S45" s="281">
        <v>5795</v>
      </c>
      <c r="T45" s="277">
        <v>124</v>
      </c>
      <c r="U45" s="278" t="s">
        <v>479</v>
      </c>
      <c r="V45" s="278">
        <v>695</v>
      </c>
      <c r="W45" s="278">
        <v>1975</v>
      </c>
      <c r="X45" s="278">
        <v>11</v>
      </c>
      <c r="Y45" s="280">
        <v>9</v>
      </c>
      <c r="Z45" s="278">
        <v>221</v>
      </c>
      <c r="AA45" s="278">
        <v>856</v>
      </c>
      <c r="AB45" s="278">
        <v>45</v>
      </c>
      <c r="AC45" s="278">
        <v>22</v>
      </c>
      <c r="AD45" s="278">
        <v>224</v>
      </c>
      <c r="AE45" s="278">
        <v>571</v>
      </c>
      <c r="AF45" s="278">
        <v>230</v>
      </c>
      <c r="AG45" s="278">
        <v>125</v>
      </c>
      <c r="AH45" s="278">
        <v>540</v>
      </c>
      <c r="AI45" s="280">
        <v>147</v>
      </c>
      <c r="AJ45" s="247"/>
    </row>
    <row r="46" spans="1:36" ht="12.75" customHeight="1">
      <c r="A46" s="264" t="s">
        <v>44</v>
      </c>
      <c r="B46" s="277">
        <v>397</v>
      </c>
      <c r="C46" s="277">
        <v>13</v>
      </c>
      <c r="D46" s="278">
        <v>1</v>
      </c>
      <c r="E46" s="279">
        <v>72</v>
      </c>
      <c r="F46" s="280">
        <v>44</v>
      </c>
      <c r="G46" s="280">
        <v>1</v>
      </c>
      <c r="H46" s="280" t="s">
        <v>479</v>
      </c>
      <c r="I46" s="278">
        <v>5</v>
      </c>
      <c r="J46" s="280">
        <v>92</v>
      </c>
      <c r="K46" s="280">
        <v>4</v>
      </c>
      <c r="L46" s="280">
        <v>2</v>
      </c>
      <c r="M46" s="280">
        <v>30</v>
      </c>
      <c r="N46" s="280">
        <v>17</v>
      </c>
      <c r="O46" s="280">
        <v>18</v>
      </c>
      <c r="P46" s="280">
        <v>12</v>
      </c>
      <c r="Q46" s="280">
        <v>77</v>
      </c>
      <c r="R46" s="278">
        <v>9</v>
      </c>
      <c r="S46" s="281">
        <v>3182</v>
      </c>
      <c r="T46" s="277">
        <v>112</v>
      </c>
      <c r="U46" s="278">
        <v>15</v>
      </c>
      <c r="V46" s="278">
        <v>438</v>
      </c>
      <c r="W46" s="278">
        <v>1074</v>
      </c>
      <c r="X46" s="278">
        <v>5</v>
      </c>
      <c r="Y46" s="280" t="s">
        <v>479</v>
      </c>
      <c r="Z46" s="278">
        <v>74</v>
      </c>
      <c r="AA46" s="278">
        <v>423</v>
      </c>
      <c r="AB46" s="278">
        <v>11</v>
      </c>
      <c r="AC46" s="278">
        <v>2</v>
      </c>
      <c r="AD46" s="278">
        <v>213</v>
      </c>
      <c r="AE46" s="278">
        <v>233</v>
      </c>
      <c r="AF46" s="278">
        <v>126</v>
      </c>
      <c r="AG46" s="278">
        <v>138</v>
      </c>
      <c r="AH46" s="278">
        <v>179</v>
      </c>
      <c r="AI46" s="280">
        <v>139</v>
      </c>
      <c r="AJ46" s="247"/>
    </row>
    <row r="47" spans="1:36" ht="12.75" customHeight="1">
      <c r="A47" s="264" t="s">
        <v>279</v>
      </c>
      <c r="B47" s="277">
        <v>506</v>
      </c>
      <c r="C47" s="277">
        <v>9</v>
      </c>
      <c r="D47" s="278" t="s">
        <v>479</v>
      </c>
      <c r="E47" s="279">
        <v>74</v>
      </c>
      <c r="F47" s="280">
        <v>43</v>
      </c>
      <c r="G47" s="280">
        <v>2</v>
      </c>
      <c r="H47" s="280">
        <v>3</v>
      </c>
      <c r="I47" s="278">
        <v>14</v>
      </c>
      <c r="J47" s="280">
        <v>138</v>
      </c>
      <c r="K47" s="280">
        <v>4</v>
      </c>
      <c r="L47" s="280">
        <v>5</v>
      </c>
      <c r="M47" s="280">
        <v>41</v>
      </c>
      <c r="N47" s="280">
        <v>15</v>
      </c>
      <c r="O47" s="280">
        <v>14</v>
      </c>
      <c r="P47" s="280">
        <v>8</v>
      </c>
      <c r="Q47" s="280">
        <v>121</v>
      </c>
      <c r="R47" s="278">
        <v>15</v>
      </c>
      <c r="S47" s="281">
        <v>4868</v>
      </c>
      <c r="T47" s="277">
        <v>53</v>
      </c>
      <c r="U47" s="278" t="s">
        <v>479</v>
      </c>
      <c r="V47" s="278">
        <v>356</v>
      </c>
      <c r="W47" s="278">
        <v>810</v>
      </c>
      <c r="X47" s="278">
        <v>25</v>
      </c>
      <c r="Y47" s="280">
        <v>23</v>
      </c>
      <c r="Z47" s="278">
        <v>164</v>
      </c>
      <c r="AA47" s="278">
        <v>1354</v>
      </c>
      <c r="AB47" s="278">
        <v>23</v>
      </c>
      <c r="AC47" s="278">
        <v>26</v>
      </c>
      <c r="AD47" s="278">
        <v>338</v>
      </c>
      <c r="AE47" s="278">
        <v>351</v>
      </c>
      <c r="AF47" s="278">
        <v>126</v>
      </c>
      <c r="AG47" s="278">
        <v>69</v>
      </c>
      <c r="AH47" s="278">
        <v>531</v>
      </c>
      <c r="AI47" s="280">
        <v>619</v>
      </c>
      <c r="AJ47" s="247"/>
    </row>
    <row r="48" spans="1:36" ht="12.75" customHeight="1">
      <c r="A48" s="264" t="s">
        <v>286</v>
      </c>
      <c r="B48" s="277">
        <v>1111</v>
      </c>
      <c r="C48" s="277">
        <v>13</v>
      </c>
      <c r="D48" s="278">
        <v>3</v>
      </c>
      <c r="E48" s="279">
        <v>168</v>
      </c>
      <c r="F48" s="280">
        <v>124</v>
      </c>
      <c r="G48" s="280">
        <v>4</v>
      </c>
      <c r="H48" s="280">
        <v>2</v>
      </c>
      <c r="I48" s="278">
        <v>16</v>
      </c>
      <c r="J48" s="280">
        <v>304</v>
      </c>
      <c r="K48" s="280">
        <v>12</v>
      </c>
      <c r="L48" s="280">
        <v>10</v>
      </c>
      <c r="M48" s="280">
        <v>95</v>
      </c>
      <c r="N48" s="280">
        <v>52</v>
      </c>
      <c r="O48" s="280">
        <v>47</v>
      </c>
      <c r="P48" s="280">
        <v>21</v>
      </c>
      <c r="Q48" s="280">
        <v>225</v>
      </c>
      <c r="R48" s="278">
        <v>15</v>
      </c>
      <c r="S48" s="281">
        <v>7755</v>
      </c>
      <c r="T48" s="277">
        <v>120</v>
      </c>
      <c r="U48" s="278">
        <v>42</v>
      </c>
      <c r="V48" s="278">
        <v>1019</v>
      </c>
      <c r="W48" s="278">
        <v>1607</v>
      </c>
      <c r="X48" s="278">
        <v>43</v>
      </c>
      <c r="Y48" s="280">
        <v>10</v>
      </c>
      <c r="Z48" s="278">
        <v>251</v>
      </c>
      <c r="AA48" s="278">
        <v>1361</v>
      </c>
      <c r="AB48" s="278">
        <v>115</v>
      </c>
      <c r="AC48" s="278">
        <v>20</v>
      </c>
      <c r="AD48" s="278">
        <v>290</v>
      </c>
      <c r="AE48" s="278">
        <v>946</v>
      </c>
      <c r="AF48" s="278">
        <v>469</v>
      </c>
      <c r="AG48" s="278">
        <v>276</v>
      </c>
      <c r="AH48" s="278">
        <v>941</v>
      </c>
      <c r="AI48" s="280">
        <v>245</v>
      </c>
      <c r="AJ48" s="247"/>
    </row>
    <row r="49" spans="1:36" ht="12.75" customHeight="1" thickBot="1">
      <c r="A49" s="282" t="s">
        <v>59</v>
      </c>
      <c r="B49" s="283">
        <v>755</v>
      </c>
      <c r="C49" s="283">
        <v>14</v>
      </c>
      <c r="D49" s="284">
        <v>7</v>
      </c>
      <c r="E49" s="285">
        <v>108</v>
      </c>
      <c r="F49" s="286">
        <v>72</v>
      </c>
      <c r="G49" s="286">
        <v>2</v>
      </c>
      <c r="H49" s="286" t="s">
        <v>439</v>
      </c>
      <c r="I49" s="284">
        <v>15</v>
      </c>
      <c r="J49" s="286">
        <v>206</v>
      </c>
      <c r="K49" s="286">
        <v>5</v>
      </c>
      <c r="L49" s="286">
        <v>13</v>
      </c>
      <c r="M49" s="286">
        <v>73</v>
      </c>
      <c r="N49" s="286">
        <v>39</v>
      </c>
      <c r="O49" s="286">
        <v>32</v>
      </c>
      <c r="P49" s="286">
        <v>13</v>
      </c>
      <c r="Q49" s="286">
        <v>145</v>
      </c>
      <c r="R49" s="284">
        <v>11</v>
      </c>
      <c r="S49" s="287">
        <v>4669</v>
      </c>
      <c r="T49" s="283">
        <v>133</v>
      </c>
      <c r="U49" s="284">
        <v>56</v>
      </c>
      <c r="V49" s="284">
        <v>600</v>
      </c>
      <c r="W49" s="284">
        <v>775</v>
      </c>
      <c r="X49" s="284">
        <v>6</v>
      </c>
      <c r="Y49" s="286" t="s">
        <v>439</v>
      </c>
      <c r="Z49" s="284">
        <v>192</v>
      </c>
      <c r="AA49" s="284">
        <v>961</v>
      </c>
      <c r="AB49" s="284">
        <v>54</v>
      </c>
      <c r="AC49" s="284">
        <v>22</v>
      </c>
      <c r="AD49" s="284">
        <v>260</v>
      </c>
      <c r="AE49" s="284">
        <v>624</v>
      </c>
      <c r="AF49" s="284">
        <v>275</v>
      </c>
      <c r="AG49" s="284">
        <v>126</v>
      </c>
      <c r="AH49" s="284">
        <v>435</v>
      </c>
      <c r="AI49" s="286">
        <v>150</v>
      </c>
      <c r="AJ49" s="247"/>
    </row>
    <row r="50" spans="1:35" ht="12.75" customHeight="1">
      <c r="A50" s="288" t="s">
        <v>343</v>
      </c>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row>
  </sheetData>
  <mergeCells count="2">
    <mergeCell ref="B3:R3"/>
    <mergeCell ref="S3:AI3"/>
  </mergeCells>
  <printOptions/>
  <pageMargins left="0.4330708661417323" right="0.15748031496062992" top="0.984251968503937" bottom="0.984251968503937" header="0.5118110236220472" footer="0.5118110236220472"/>
  <pageSetup horizontalDpi="600" verticalDpi="600" orientation="portrait" paperSize="9" scale="93" r:id="rId1"/>
  <headerFooter alignWithMargins="0">
    <oddHeader>&amp;R&amp;D&amp;T</oddHeader>
  </headerFooter>
  <colBreaks count="1" manualBreakCount="1">
    <brk id="18" max="65535" man="1"/>
  </colBreaks>
</worksheet>
</file>

<file path=xl/worksheets/sheet8.xml><?xml version="1.0" encoding="utf-8"?>
<worksheet xmlns="http://schemas.openxmlformats.org/spreadsheetml/2006/main" xmlns:r="http://schemas.openxmlformats.org/officeDocument/2006/relationships">
  <dimension ref="A1:Q55"/>
  <sheetViews>
    <sheetView workbookViewId="0" topLeftCell="A1">
      <selection activeCell="A1" sqref="A1"/>
    </sheetView>
  </sheetViews>
  <sheetFormatPr defaultColWidth="9.00390625" defaultRowHeight="13.5"/>
  <cols>
    <col min="1" max="1" width="10.375" style="289" customWidth="1"/>
    <col min="2" max="2" width="9.875" style="289" customWidth="1"/>
    <col min="3" max="3" width="6.625" style="289" customWidth="1"/>
    <col min="4" max="4" width="9.875" style="289" customWidth="1"/>
    <col min="5" max="5" width="6.625" style="289" customWidth="1"/>
    <col min="6" max="6" width="9.25390625" style="289" customWidth="1"/>
    <col min="7" max="7" width="10.125" style="289" customWidth="1"/>
    <col min="8" max="8" width="6.625" style="289" customWidth="1"/>
    <col min="9" max="9" width="10.125" style="289" customWidth="1"/>
    <col min="10" max="10" width="6.625" style="289" customWidth="1"/>
    <col min="11" max="11" width="9.25390625" style="289" customWidth="1"/>
    <col min="12" max="16384" width="9.00390625" style="289" customWidth="1"/>
  </cols>
  <sheetData>
    <row r="1" spans="1:11" ht="18" customHeight="1">
      <c r="A1" s="325" t="s">
        <v>482</v>
      </c>
      <c r="C1" s="290"/>
      <c r="D1" s="290"/>
      <c r="E1" s="290"/>
      <c r="F1" s="290"/>
      <c r="G1" s="290"/>
      <c r="H1" s="290"/>
      <c r="J1" s="290"/>
      <c r="K1" s="290"/>
    </row>
    <row r="2" spans="1:11" ht="12.75" thickBot="1">
      <c r="A2" s="291"/>
      <c r="B2" s="291"/>
      <c r="C2" s="291"/>
      <c r="D2" s="291"/>
      <c r="E2" s="291"/>
      <c r="F2" s="291"/>
      <c r="G2" s="292"/>
      <c r="H2" s="292"/>
      <c r="I2" s="324" t="s">
        <v>486</v>
      </c>
      <c r="J2" s="291"/>
      <c r="K2" s="293" t="s">
        <v>336</v>
      </c>
    </row>
    <row r="3" spans="1:11" ht="15" customHeight="1" thickTop="1">
      <c r="A3" s="359" t="s">
        <v>287</v>
      </c>
      <c r="B3" s="356" t="s">
        <v>280</v>
      </c>
      <c r="C3" s="356"/>
      <c r="D3" s="356"/>
      <c r="E3" s="356"/>
      <c r="F3" s="356"/>
      <c r="G3" s="356" t="s">
        <v>237</v>
      </c>
      <c r="H3" s="356"/>
      <c r="I3" s="356"/>
      <c r="J3" s="356"/>
      <c r="K3" s="357"/>
    </row>
    <row r="4" spans="1:11" ht="15" customHeight="1">
      <c r="A4" s="360"/>
      <c r="B4" s="358" t="s">
        <v>190</v>
      </c>
      <c r="C4" s="358"/>
      <c r="D4" s="358" t="s">
        <v>481</v>
      </c>
      <c r="E4" s="358"/>
      <c r="F4" s="355" t="s">
        <v>337</v>
      </c>
      <c r="G4" s="363" t="s">
        <v>363</v>
      </c>
      <c r="H4" s="363"/>
      <c r="I4" s="363" t="s">
        <v>364</v>
      </c>
      <c r="J4" s="363"/>
      <c r="K4" s="362" t="s">
        <v>337</v>
      </c>
    </row>
    <row r="5" spans="1:11" ht="12" customHeight="1">
      <c r="A5" s="360"/>
      <c r="B5" s="358" t="s">
        <v>61</v>
      </c>
      <c r="C5" s="349" t="s">
        <v>3</v>
      </c>
      <c r="D5" s="358" t="s">
        <v>61</v>
      </c>
      <c r="E5" s="358" t="s">
        <v>3</v>
      </c>
      <c r="F5" s="355"/>
      <c r="G5" s="358" t="s">
        <v>61</v>
      </c>
      <c r="H5" s="349" t="s">
        <v>3</v>
      </c>
      <c r="I5" s="358" t="s">
        <v>61</v>
      </c>
      <c r="J5" s="358" t="s">
        <v>3</v>
      </c>
      <c r="K5" s="362"/>
    </row>
    <row r="6" spans="1:11" ht="12" customHeight="1">
      <c r="A6" s="361"/>
      <c r="B6" s="358"/>
      <c r="C6" s="349"/>
      <c r="D6" s="358"/>
      <c r="E6" s="358"/>
      <c r="F6" s="355"/>
      <c r="G6" s="358"/>
      <c r="H6" s="349"/>
      <c r="I6" s="358"/>
      <c r="J6" s="358"/>
      <c r="K6" s="362"/>
    </row>
    <row r="7" spans="1:11" s="301" customFormat="1" ht="14.25" customHeight="1">
      <c r="A7" s="294" t="s">
        <v>288</v>
      </c>
      <c r="B7" s="295">
        <v>6349969</v>
      </c>
      <c r="C7" s="296">
        <f aca="true" t="shared" si="0" ref="C7:C54">B7/$B$7*100</f>
        <v>100</v>
      </c>
      <c r="D7" s="297">
        <v>5911038</v>
      </c>
      <c r="E7" s="296">
        <f aca="true" t="shared" si="1" ref="E7:E54">D7/$D$7*100</f>
        <v>100</v>
      </c>
      <c r="F7" s="298">
        <v>-6.9</v>
      </c>
      <c r="G7" s="295">
        <v>60157509</v>
      </c>
      <c r="H7" s="296">
        <f aca="true" t="shared" si="2" ref="H7:H54">G7/$G$7*100</f>
        <v>100</v>
      </c>
      <c r="I7" s="299">
        <v>58634315</v>
      </c>
      <c r="J7" s="296">
        <f aca="true" t="shared" si="3" ref="J7:J54">I7/$I$7*100</f>
        <v>100</v>
      </c>
      <c r="K7" s="300">
        <v>-2.5</v>
      </c>
    </row>
    <row r="8" spans="1:11" ht="18" customHeight="1">
      <c r="A8" s="302" t="s">
        <v>289</v>
      </c>
      <c r="B8" s="303">
        <v>270504</v>
      </c>
      <c r="C8" s="304">
        <f t="shared" si="0"/>
        <v>4.2599263083016625</v>
      </c>
      <c r="D8" s="305">
        <v>251883</v>
      </c>
      <c r="E8" s="304">
        <f t="shared" si="1"/>
        <v>4.2612312761311975</v>
      </c>
      <c r="F8" s="306">
        <v>-6.9</v>
      </c>
      <c r="G8" s="303">
        <v>2585361</v>
      </c>
      <c r="H8" s="304">
        <f t="shared" si="2"/>
        <v>4.297653016184563</v>
      </c>
      <c r="I8" s="307">
        <v>2414969</v>
      </c>
      <c r="J8" s="304">
        <f t="shared" si="3"/>
        <v>4.118695681871614</v>
      </c>
      <c r="K8" s="308">
        <v>-6.6</v>
      </c>
    </row>
    <row r="9" spans="1:11" ht="14.25" customHeight="1">
      <c r="A9" s="302" t="s">
        <v>290</v>
      </c>
      <c r="B9" s="303">
        <v>74338</v>
      </c>
      <c r="C9" s="304">
        <f t="shared" si="0"/>
        <v>1.1706828804991016</v>
      </c>
      <c r="D9" s="305">
        <v>68451</v>
      </c>
      <c r="E9" s="304">
        <f t="shared" si="1"/>
        <v>1.1580199619762215</v>
      </c>
      <c r="F9" s="306">
        <v>-7.9</v>
      </c>
      <c r="G9" s="303">
        <v>633443</v>
      </c>
      <c r="H9" s="304">
        <f t="shared" si="2"/>
        <v>1.0529741183266081</v>
      </c>
      <c r="I9" s="307">
        <v>579268</v>
      </c>
      <c r="J9" s="304">
        <f t="shared" si="3"/>
        <v>0.9879334311315822</v>
      </c>
      <c r="K9" s="308">
        <v>-8.6</v>
      </c>
    </row>
    <row r="10" spans="1:11" ht="14.25" customHeight="1">
      <c r="A10" s="302" t="s">
        <v>291</v>
      </c>
      <c r="B10" s="303">
        <v>72455</v>
      </c>
      <c r="C10" s="304">
        <f t="shared" si="0"/>
        <v>1.1410291924259788</v>
      </c>
      <c r="D10" s="305">
        <v>68767</v>
      </c>
      <c r="E10" s="304">
        <f t="shared" si="1"/>
        <v>1.1633658927585984</v>
      </c>
      <c r="F10" s="306">
        <v>-5.1</v>
      </c>
      <c r="G10" s="303">
        <v>629450</v>
      </c>
      <c r="H10" s="304">
        <f t="shared" si="2"/>
        <v>1.0463365429575882</v>
      </c>
      <c r="I10" s="307">
        <v>600029</v>
      </c>
      <c r="J10" s="304">
        <f t="shared" si="3"/>
        <v>1.023341024790688</v>
      </c>
      <c r="K10" s="308">
        <v>-4.7</v>
      </c>
    </row>
    <row r="11" spans="1:11" ht="14.25" customHeight="1">
      <c r="A11" s="302" t="s">
        <v>292</v>
      </c>
      <c r="B11" s="303">
        <v>115293</v>
      </c>
      <c r="C11" s="304">
        <f t="shared" si="0"/>
        <v>1.8156466590624298</v>
      </c>
      <c r="D11" s="305">
        <v>109589</v>
      </c>
      <c r="E11" s="304">
        <f t="shared" si="1"/>
        <v>1.8539721788288284</v>
      </c>
      <c r="F11" s="306">
        <v>-4.9</v>
      </c>
      <c r="G11" s="303">
        <v>1106119</v>
      </c>
      <c r="H11" s="304">
        <f t="shared" si="2"/>
        <v>1.838704790785137</v>
      </c>
      <c r="I11" s="307">
        <v>1066890</v>
      </c>
      <c r="J11" s="304">
        <f t="shared" si="3"/>
        <v>1.8195658975465137</v>
      </c>
      <c r="K11" s="308">
        <v>-3.5</v>
      </c>
    </row>
    <row r="12" spans="1:11" ht="14.25" customHeight="1">
      <c r="A12" s="302" t="s">
        <v>293</v>
      </c>
      <c r="B12" s="303">
        <v>65300</v>
      </c>
      <c r="C12" s="304">
        <f t="shared" si="0"/>
        <v>1.0283514769914623</v>
      </c>
      <c r="D12" s="305">
        <v>59672</v>
      </c>
      <c r="E12" s="304">
        <f t="shared" si="1"/>
        <v>1.0095012077405017</v>
      </c>
      <c r="F12" s="306">
        <v>-8.6</v>
      </c>
      <c r="G12" s="303">
        <v>522849</v>
      </c>
      <c r="H12" s="304">
        <f t="shared" si="2"/>
        <v>0.8691333944695083</v>
      </c>
      <c r="I12" s="307">
        <v>487803</v>
      </c>
      <c r="J12" s="304">
        <f t="shared" si="3"/>
        <v>0.8319411593705837</v>
      </c>
      <c r="K12" s="308">
        <v>-6.7</v>
      </c>
    </row>
    <row r="13" spans="1:11" s="301" customFormat="1" ht="18" customHeight="1">
      <c r="A13" s="294" t="s">
        <v>294</v>
      </c>
      <c r="B13" s="295">
        <v>70521</v>
      </c>
      <c r="C13" s="296">
        <f t="shared" si="0"/>
        <v>1.1105723508256498</v>
      </c>
      <c r="D13" s="297">
        <v>65796</v>
      </c>
      <c r="E13" s="296">
        <f t="shared" si="1"/>
        <v>1.1131039929027693</v>
      </c>
      <c r="F13" s="298">
        <v>-6.7</v>
      </c>
      <c r="G13" s="295">
        <v>569710</v>
      </c>
      <c r="H13" s="296">
        <f t="shared" si="2"/>
        <v>0.9470305693674916</v>
      </c>
      <c r="I13" s="299">
        <v>541968</v>
      </c>
      <c r="J13" s="296">
        <f t="shared" si="3"/>
        <v>0.9243188054640018</v>
      </c>
      <c r="K13" s="300">
        <v>-4.9</v>
      </c>
    </row>
    <row r="14" spans="1:11" ht="14.25" customHeight="1">
      <c r="A14" s="302" t="s">
        <v>295</v>
      </c>
      <c r="B14" s="303">
        <v>109651</v>
      </c>
      <c r="C14" s="304">
        <f t="shared" si="0"/>
        <v>1.7267958316016976</v>
      </c>
      <c r="D14" s="305">
        <v>101573</v>
      </c>
      <c r="E14" s="304">
        <f t="shared" si="1"/>
        <v>1.7183614789822024</v>
      </c>
      <c r="F14" s="306">
        <v>-7.4</v>
      </c>
      <c r="G14" s="303">
        <v>959841</v>
      </c>
      <c r="H14" s="304">
        <f t="shared" si="2"/>
        <v>1.5955464512335444</v>
      </c>
      <c r="I14" s="307">
        <v>911463</v>
      </c>
      <c r="J14" s="304">
        <f t="shared" si="3"/>
        <v>1.5544873339101855</v>
      </c>
      <c r="K14" s="308">
        <v>-5</v>
      </c>
    </row>
    <row r="15" spans="1:11" ht="14.25" customHeight="1">
      <c r="A15" s="302" t="s">
        <v>296</v>
      </c>
      <c r="B15" s="303">
        <v>135381</v>
      </c>
      <c r="C15" s="304">
        <f t="shared" si="0"/>
        <v>2.1319946601314115</v>
      </c>
      <c r="D15" s="305">
        <v>126506</v>
      </c>
      <c r="E15" s="304">
        <f t="shared" si="1"/>
        <v>2.140165568213231</v>
      </c>
      <c r="F15" s="306">
        <v>-6.6</v>
      </c>
      <c r="G15" s="303">
        <v>1303878</v>
      </c>
      <c r="H15" s="304">
        <f t="shared" si="2"/>
        <v>2.1674401445046536</v>
      </c>
      <c r="I15" s="307">
        <v>1273140</v>
      </c>
      <c r="J15" s="304">
        <f t="shared" si="3"/>
        <v>2.17132237325532</v>
      </c>
      <c r="K15" s="308">
        <v>-2.4</v>
      </c>
    </row>
    <row r="16" spans="1:11" ht="14.25" customHeight="1">
      <c r="A16" s="302" t="s">
        <v>297</v>
      </c>
      <c r="B16" s="303">
        <v>103834</v>
      </c>
      <c r="C16" s="304">
        <f t="shared" si="0"/>
        <v>1.6351890851750615</v>
      </c>
      <c r="D16" s="305">
        <v>95995</v>
      </c>
      <c r="E16" s="304">
        <f t="shared" si="1"/>
        <v>1.6239956501717632</v>
      </c>
      <c r="F16" s="306">
        <v>-7.5</v>
      </c>
      <c r="G16" s="303">
        <v>943669</v>
      </c>
      <c r="H16" s="304">
        <f t="shared" si="2"/>
        <v>1.568663689183008</v>
      </c>
      <c r="I16" s="307">
        <v>921976</v>
      </c>
      <c r="J16" s="304">
        <f t="shared" si="3"/>
        <v>1.5724171076271634</v>
      </c>
      <c r="K16" s="308">
        <v>-2.3</v>
      </c>
    </row>
    <row r="17" spans="1:11" ht="14.25" customHeight="1">
      <c r="A17" s="302" t="s">
        <v>298</v>
      </c>
      <c r="B17" s="303">
        <v>109635</v>
      </c>
      <c r="C17" s="304">
        <f t="shared" si="0"/>
        <v>1.7265438618676723</v>
      </c>
      <c r="D17" s="305">
        <v>102705</v>
      </c>
      <c r="E17" s="304">
        <f t="shared" si="1"/>
        <v>1.7375120917848947</v>
      </c>
      <c r="F17" s="306">
        <v>-6.3</v>
      </c>
      <c r="G17" s="303">
        <v>985583</v>
      </c>
      <c r="H17" s="304">
        <f t="shared" si="2"/>
        <v>1.6383374517718146</v>
      </c>
      <c r="I17" s="307">
        <v>955820</v>
      </c>
      <c r="J17" s="304">
        <f t="shared" si="3"/>
        <v>1.6301375738763213</v>
      </c>
      <c r="K17" s="308">
        <v>-3</v>
      </c>
    </row>
    <row r="18" spans="1:11" ht="14.25" customHeight="1">
      <c r="A18" s="302" t="s">
        <v>299</v>
      </c>
      <c r="B18" s="303">
        <v>266772</v>
      </c>
      <c r="C18" s="304">
        <f t="shared" si="0"/>
        <v>4.201154367840221</v>
      </c>
      <c r="D18" s="305">
        <v>254835</v>
      </c>
      <c r="E18" s="304">
        <f t="shared" si="1"/>
        <v>4.311171743439984</v>
      </c>
      <c r="F18" s="306">
        <v>-4.5</v>
      </c>
      <c r="G18" s="303">
        <v>2556586</v>
      </c>
      <c r="H18" s="304">
        <f t="shared" si="2"/>
        <v>4.249820251034663</v>
      </c>
      <c r="I18" s="307">
        <v>2567058</v>
      </c>
      <c r="J18" s="304">
        <f t="shared" si="3"/>
        <v>4.3780813334307735</v>
      </c>
      <c r="K18" s="308">
        <v>0.4</v>
      </c>
    </row>
    <row r="19" spans="1:11" ht="14.25" customHeight="1">
      <c r="A19" s="302" t="s">
        <v>300</v>
      </c>
      <c r="B19" s="303">
        <v>206792</v>
      </c>
      <c r="C19" s="304">
        <f t="shared" si="0"/>
        <v>3.2565828274122284</v>
      </c>
      <c r="D19" s="305">
        <v>194817</v>
      </c>
      <c r="E19" s="304">
        <f t="shared" si="1"/>
        <v>3.2958170798428297</v>
      </c>
      <c r="F19" s="306">
        <v>-5.8</v>
      </c>
      <c r="G19" s="303">
        <v>2132280</v>
      </c>
      <c r="H19" s="304">
        <f t="shared" si="2"/>
        <v>3.5444951685083903</v>
      </c>
      <c r="I19" s="307">
        <v>2052521</v>
      </c>
      <c r="J19" s="304">
        <f t="shared" si="3"/>
        <v>3.500545712864557</v>
      </c>
      <c r="K19" s="308">
        <v>-3.7</v>
      </c>
    </row>
    <row r="20" spans="1:11" ht="14.25" customHeight="1">
      <c r="A20" s="302" t="s">
        <v>301</v>
      </c>
      <c r="B20" s="303">
        <v>724769</v>
      </c>
      <c r="C20" s="304">
        <f t="shared" si="0"/>
        <v>11.413740759994262</v>
      </c>
      <c r="D20" s="305">
        <v>690556</v>
      </c>
      <c r="E20" s="304">
        <f t="shared" si="1"/>
        <v>11.682482839731364</v>
      </c>
      <c r="F20" s="306">
        <v>-4.7</v>
      </c>
      <c r="G20" s="303">
        <v>8608794</v>
      </c>
      <c r="H20" s="304">
        <f t="shared" si="2"/>
        <v>14.310422993079715</v>
      </c>
      <c r="I20" s="307">
        <v>8704870</v>
      </c>
      <c r="J20" s="304">
        <f t="shared" si="3"/>
        <v>14.846033419167599</v>
      </c>
      <c r="K20" s="308">
        <v>1.1</v>
      </c>
    </row>
    <row r="21" spans="1:11" ht="14.25" customHeight="1">
      <c r="A21" s="302" t="s">
        <v>302</v>
      </c>
      <c r="B21" s="303">
        <v>309439</v>
      </c>
      <c r="C21" s="304">
        <f t="shared" si="0"/>
        <v>4.873078907944275</v>
      </c>
      <c r="D21" s="305">
        <v>288962</v>
      </c>
      <c r="E21" s="304">
        <f t="shared" si="1"/>
        <v>4.888515350434221</v>
      </c>
      <c r="F21" s="306">
        <v>-6.6</v>
      </c>
      <c r="G21" s="303">
        <v>3374745</v>
      </c>
      <c r="H21" s="304">
        <f t="shared" si="2"/>
        <v>5.60984830671762</v>
      </c>
      <c r="I21" s="307">
        <v>3332355</v>
      </c>
      <c r="J21" s="304">
        <f t="shared" si="3"/>
        <v>5.683284609021185</v>
      </c>
      <c r="K21" s="308">
        <v>-1.3</v>
      </c>
    </row>
    <row r="22" spans="1:11" ht="14.25" customHeight="1">
      <c r="A22" s="302" t="s">
        <v>303</v>
      </c>
      <c r="B22" s="303">
        <v>142122</v>
      </c>
      <c r="C22" s="304">
        <f t="shared" si="0"/>
        <v>2.2381526586980187</v>
      </c>
      <c r="D22" s="305">
        <v>131405</v>
      </c>
      <c r="E22" s="304">
        <f t="shared" si="1"/>
        <v>2.2230444128425497</v>
      </c>
      <c r="F22" s="306">
        <v>-7.5</v>
      </c>
      <c r="G22" s="303">
        <v>1178482</v>
      </c>
      <c r="H22" s="304">
        <f t="shared" si="2"/>
        <v>1.958994013532043</v>
      </c>
      <c r="I22" s="307">
        <v>1132734</v>
      </c>
      <c r="J22" s="304">
        <f t="shared" si="3"/>
        <v>1.9318619139662498</v>
      </c>
      <c r="K22" s="308">
        <v>-3.9</v>
      </c>
    </row>
    <row r="23" spans="1:11" ht="14.25" customHeight="1">
      <c r="A23" s="302" t="s">
        <v>304</v>
      </c>
      <c r="B23" s="303">
        <v>64734</v>
      </c>
      <c r="C23" s="304">
        <f t="shared" si="0"/>
        <v>1.0194380476503113</v>
      </c>
      <c r="D23" s="305">
        <v>60311</v>
      </c>
      <c r="E23" s="304">
        <f t="shared" si="1"/>
        <v>1.0203114918225868</v>
      </c>
      <c r="F23" s="306">
        <v>-6.8</v>
      </c>
      <c r="G23" s="303">
        <v>578818</v>
      </c>
      <c r="H23" s="304">
        <f t="shared" si="2"/>
        <v>0.9621708239282314</v>
      </c>
      <c r="I23" s="307">
        <v>561487</v>
      </c>
      <c r="J23" s="304">
        <f t="shared" si="3"/>
        <v>0.9576081855821117</v>
      </c>
      <c r="K23" s="308">
        <v>-3</v>
      </c>
    </row>
    <row r="24" spans="1:11" ht="14.25" customHeight="1">
      <c r="A24" s="302" t="s">
        <v>305</v>
      </c>
      <c r="B24" s="303">
        <v>72637</v>
      </c>
      <c r="C24" s="304">
        <f t="shared" si="0"/>
        <v>1.1438953481505185</v>
      </c>
      <c r="D24" s="305">
        <v>66948</v>
      </c>
      <c r="E24" s="304">
        <f t="shared" si="1"/>
        <v>1.1325929557549792</v>
      </c>
      <c r="F24" s="306">
        <v>-7.8</v>
      </c>
      <c r="G24" s="303">
        <v>601054</v>
      </c>
      <c r="H24" s="304">
        <f t="shared" si="2"/>
        <v>0.9991337905962828</v>
      </c>
      <c r="I24" s="307">
        <v>577944</v>
      </c>
      <c r="J24" s="304">
        <f t="shared" si="3"/>
        <v>0.9856753677432747</v>
      </c>
      <c r="K24" s="308">
        <v>-3.8</v>
      </c>
    </row>
    <row r="25" spans="1:11" ht="14.25" customHeight="1">
      <c r="A25" s="302" t="s">
        <v>306</v>
      </c>
      <c r="B25" s="303">
        <v>52853</v>
      </c>
      <c r="C25" s="304">
        <f t="shared" si="0"/>
        <v>0.8323347720280209</v>
      </c>
      <c r="D25" s="305">
        <v>48713</v>
      </c>
      <c r="E25" s="304">
        <f t="shared" si="1"/>
        <v>0.8241022981073712</v>
      </c>
      <c r="F25" s="306">
        <v>-7.8</v>
      </c>
      <c r="G25" s="303">
        <v>422390</v>
      </c>
      <c r="H25" s="304">
        <f t="shared" si="2"/>
        <v>0.7021401102229815</v>
      </c>
      <c r="I25" s="307">
        <v>404338</v>
      </c>
      <c r="J25" s="304">
        <f t="shared" si="3"/>
        <v>0.6895927751522295</v>
      </c>
      <c r="K25" s="308">
        <v>-4.3</v>
      </c>
    </row>
    <row r="26" spans="1:11" ht="14.25" customHeight="1">
      <c r="A26" s="302" t="s">
        <v>307</v>
      </c>
      <c r="B26" s="303">
        <v>52789</v>
      </c>
      <c r="C26" s="304">
        <f t="shared" si="0"/>
        <v>0.8313268930919191</v>
      </c>
      <c r="D26" s="305">
        <v>48723</v>
      </c>
      <c r="E26" s="304">
        <f t="shared" si="1"/>
        <v>0.82427147313213</v>
      </c>
      <c r="F26" s="306">
        <v>-7.7</v>
      </c>
      <c r="G26" s="303">
        <v>411237</v>
      </c>
      <c r="H26" s="304">
        <f t="shared" si="2"/>
        <v>0.683600446288426</v>
      </c>
      <c r="I26" s="307">
        <v>396194</v>
      </c>
      <c r="J26" s="304">
        <f t="shared" si="3"/>
        <v>0.6757032976338173</v>
      </c>
      <c r="K26" s="308">
        <v>-3.7</v>
      </c>
    </row>
    <row r="27" spans="1:11" ht="14.25" customHeight="1">
      <c r="A27" s="302" t="s">
        <v>308</v>
      </c>
      <c r="B27" s="303">
        <v>128839</v>
      </c>
      <c r="C27" s="304">
        <f t="shared" si="0"/>
        <v>2.028970535131746</v>
      </c>
      <c r="D27" s="305">
        <v>119608</v>
      </c>
      <c r="E27" s="304">
        <f t="shared" si="1"/>
        <v>2.023468636134635</v>
      </c>
      <c r="F27" s="306">
        <v>-7.2</v>
      </c>
      <c r="G27" s="303">
        <v>1077261</v>
      </c>
      <c r="H27" s="304">
        <f t="shared" si="2"/>
        <v>1.7907340544968378</v>
      </c>
      <c r="I27" s="307">
        <v>1008648</v>
      </c>
      <c r="J27" s="304">
        <f t="shared" si="3"/>
        <v>1.7202349852641752</v>
      </c>
      <c r="K27" s="308">
        <v>-6.4</v>
      </c>
    </row>
    <row r="28" spans="1:11" ht="14.25" customHeight="1">
      <c r="A28" s="302" t="s">
        <v>309</v>
      </c>
      <c r="B28" s="303">
        <v>122554</v>
      </c>
      <c r="C28" s="304">
        <f t="shared" si="0"/>
        <v>1.929993673984865</v>
      </c>
      <c r="D28" s="305">
        <v>112668</v>
      </c>
      <c r="E28" s="304">
        <f t="shared" si="1"/>
        <v>1.9060611689520521</v>
      </c>
      <c r="F28" s="306">
        <v>-8.1</v>
      </c>
      <c r="G28" s="303">
        <v>976902</v>
      </c>
      <c r="H28" s="304">
        <f t="shared" si="2"/>
        <v>1.623907000537539</v>
      </c>
      <c r="I28" s="307">
        <v>953273</v>
      </c>
      <c r="J28" s="304">
        <f t="shared" si="3"/>
        <v>1.625793701179932</v>
      </c>
      <c r="K28" s="308">
        <v>-2.4</v>
      </c>
    </row>
    <row r="29" spans="1:11" ht="14.25" customHeight="1">
      <c r="A29" s="302" t="s">
        <v>310</v>
      </c>
      <c r="B29" s="303">
        <v>207920</v>
      </c>
      <c r="C29" s="304">
        <f t="shared" si="0"/>
        <v>3.274346693661024</v>
      </c>
      <c r="D29" s="305">
        <v>191673</v>
      </c>
      <c r="E29" s="304">
        <f t="shared" si="1"/>
        <v>3.242628452058674</v>
      </c>
      <c r="F29" s="306">
        <v>-7.8</v>
      </c>
      <c r="G29" s="303">
        <v>1887602</v>
      </c>
      <c r="H29" s="304">
        <f t="shared" si="2"/>
        <v>3.1377662263242985</v>
      </c>
      <c r="I29" s="307">
        <v>1825065</v>
      </c>
      <c r="J29" s="304">
        <f t="shared" si="3"/>
        <v>3.112622702252086</v>
      </c>
      <c r="K29" s="308">
        <v>-3.3</v>
      </c>
    </row>
    <row r="30" spans="1:11" ht="14.25" customHeight="1">
      <c r="A30" s="302" t="s">
        <v>311</v>
      </c>
      <c r="B30" s="303">
        <v>360357</v>
      </c>
      <c r="C30" s="304">
        <f t="shared" si="0"/>
        <v>5.67494109026359</v>
      </c>
      <c r="D30" s="305">
        <v>335601</v>
      </c>
      <c r="E30" s="304">
        <f t="shared" si="1"/>
        <v>5.677530748406625</v>
      </c>
      <c r="F30" s="306">
        <v>-6.9</v>
      </c>
      <c r="G30" s="303">
        <v>3689314</v>
      </c>
      <c r="H30" s="304">
        <f t="shared" si="2"/>
        <v>6.132757258948338</v>
      </c>
      <c r="I30" s="307">
        <v>3762487</v>
      </c>
      <c r="J30" s="304">
        <f t="shared" si="3"/>
        <v>6.4168686885827855</v>
      </c>
      <c r="K30" s="308">
        <v>2</v>
      </c>
    </row>
    <row r="31" spans="1:11" ht="14.25" customHeight="1">
      <c r="A31" s="302" t="s">
        <v>312</v>
      </c>
      <c r="B31" s="303">
        <v>93290</v>
      </c>
      <c r="C31" s="304">
        <f t="shared" si="0"/>
        <v>1.4691410304522745</v>
      </c>
      <c r="D31" s="305">
        <v>85865</v>
      </c>
      <c r="E31" s="304">
        <f t="shared" si="1"/>
        <v>1.4526213500911345</v>
      </c>
      <c r="F31" s="306">
        <v>-8</v>
      </c>
      <c r="G31" s="303">
        <v>851844</v>
      </c>
      <c r="H31" s="304">
        <f t="shared" si="2"/>
        <v>1.4160227279357596</v>
      </c>
      <c r="I31" s="307">
        <v>833745</v>
      </c>
      <c r="J31" s="304">
        <f t="shared" si="3"/>
        <v>1.4219403774052788</v>
      </c>
      <c r="K31" s="308">
        <v>-2.1</v>
      </c>
    </row>
    <row r="32" spans="1:11" ht="14.25" customHeight="1">
      <c r="A32" s="302" t="s">
        <v>313</v>
      </c>
      <c r="B32" s="303">
        <v>61941</v>
      </c>
      <c r="C32" s="304">
        <f t="shared" si="0"/>
        <v>0.9754535809544896</v>
      </c>
      <c r="D32" s="305">
        <v>58197</v>
      </c>
      <c r="E32" s="304">
        <f t="shared" si="1"/>
        <v>0.9845478915885839</v>
      </c>
      <c r="F32" s="306">
        <v>-6</v>
      </c>
      <c r="G32" s="303">
        <v>610733</v>
      </c>
      <c r="H32" s="304">
        <f t="shared" si="2"/>
        <v>1.0152232200970954</v>
      </c>
      <c r="I32" s="307">
        <v>608478</v>
      </c>
      <c r="J32" s="304">
        <f t="shared" si="3"/>
        <v>1.0377506755216634</v>
      </c>
      <c r="K32" s="308">
        <v>-0.4</v>
      </c>
    </row>
    <row r="33" spans="1:11" ht="14.25" customHeight="1">
      <c r="A33" s="302" t="s">
        <v>314</v>
      </c>
      <c r="B33" s="303">
        <v>142117</v>
      </c>
      <c r="C33" s="304">
        <f t="shared" si="0"/>
        <v>2.238073918156136</v>
      </c>
      <c r="D33" s="305">
        <v>128660</v>
      </c>
      <c r="E33" s="304">
        <f t="shared" si="1"/>
        <v>2.1766058685462686</v>
      </c>
      <c r="F33" s="306">
        <v>-9.5</v>
      </c>
      <c r="G33" s="303">
        <v>1201540</v>
      </c>
      <c r="H33" s="304">
        <f t="shared" si="2"/>
        <v>1.9973233931611096</v>
      </c>
      <c r="I33" s="307">
        <v>1170087</v>
      </c>
      <c r="J33" s="304">
        <f t="shared" si="3"/>
        <v>1.9955669303888004</v>
      </c>
      <c r="K33" s="308">
        <v>-2.6</v>
      </c>
    </row>
    <row r="34" spans="1:11" ht="14.25" customHeight="1">
      <c r="A34" s="302" t="s">
        <v>315</v>
      </c>
      <c r="B34" s="303">
        <v>483962</v>
      </c>
      <c r="C34" s="304">
        <f t="shared" si="0"/>
        <v>7.621486026152254</v>
      </c>
      <c r="D34" s="305">
        <v>428247</v>
      </c>
      <c r="E34" s="304">
        <f t="shared" si="1"/>
        <v>7.244869682786678</v>
      </c>
      <c r="F34" s="306">
        <v>-11.5</v>
      </c>
      <c r="G34" s="303">
        <v>4778803</v>
      </c>
      <c r="H34" s="304">
        <f t="shared" si="2"/>
        <v>7.943817952967434</v>
      </c>
      <c r="I34" s="307">
        <v>4450505</v>
      </c>
      <c r="J34" s="304">
        <f t="shared" si="3"/>
        <v>7.590273715997194</v>
      </c>
      <c r="K34" s="308">
        <v>-6.9</v>
      </c>
    </row>
    <row r="35" spans="1:11" ht="14.25" customHeight="1">
      <c r="A35" s="302" t="s">
        <v>316</v>
      </c>
      <c r="B35" s="303">
        <v>252131</v>
      </c>
      <c r="C35" s="304">
        <f t="shared" si="0"/>
        <v>3.9705863130985364</v>
      </c>
      <c r="D35" s="305">
        <v>238879</v>
      </c>
      <c r="E35" s="304">
        <f t="shared" si="1"/>
        <v>4.0412360739349</v>
      </c>
      <c r="F35" s="306">
        <v>-5.3</v>
      </c>
      <c r="G35" s="303">
        <v>2329861</v>
      </c>
      <c r="H35" s="304">
        <f t="shared" si="2"/>
        <v>3.8729346323166407</v>
      </c>
      <c r="I35" s="307">
        <v>2286149</v>
      </c>
      <c r="J35" s="304">
        <f t="shared" si="3"/>
        <v>3.898994982716179</v>
      </c>
      <c r="K35" s="308">
        <v>-1.9</v>
      </c>
    </row>
    <row r="36" spans="1:11" ht="14.25" customHeight="1">
      <c r="A36" s="302" t="s">
        <v>317</v>
      </c>
      <c r="B36" s="303">
        <v>53073</v>
      </c>
      <c r="C36" s="304">
        <f t="shared" si="0"/>
        <v>0.8357993558708712</v>
      </c>
      <c r="D36" s="305">
        <v>50631</v>
      </c>
      <c r="E36" s="304">
        <f t="shared" si="1"/>
        <v>0.8565500678561023</v>
      </c>
      <c r="F36" s="306">
        <v>-4.6</v>
      </c>
      <c r="G36" s="303">
        <v>469781</v>
      </c>
      <c r="H36" s="304">
        <f t="shared" si="2"/>
        <v>0.7809183056432739</v>
      </c>
      <c r="I36" s="307">
        <v>465090</v>
      </c>
      <c r="J36" s="304">
        <f t="shared" si="3"/>
        <v>0.7932044571510727</v>
      </c>
      <c r="K36" s="308">
        <v>-1</v>
      </c>
    </row>
    <row r="37" spans="1:11" ht="14.25" customHeight="1">
      <c r="A37" s="302" t="s">
        <v>318</v>
      </c>
      <c r="B37" s="303">
        <v>58997</v>
      </c>
      <c r="C37" s="304">
        <f t="shared" si="0"/>
        <v>0.9290911498938027</v>
      </c>
      <c r="D37" s="305">
        <v>54768</v>
      </c>
      <c r="E37" s="304">
        <f t="shared" si="1"/>
        <v>0.9265377755988035</v>
      </c>
      <c r="F37" s="306">
        <v>-7.2</v>
      </c>
      <c r="G37" s="303">
        <v>424360</v>
      </c>
      <c r="H37" s="304">
        <f t="shared" si="2"/>
        <v>0.705414846881376</v>
      </c>
      <c r="I37" s="307">
        <v>400400</v>
      </c>
      <c r="J37" s="304">
        <f t="shared" si="3"/>
        <v>0.6828765715093628</v>
      </c>
      <c r="K37" s="308">
        <v>-5.6</v>
      </c>
    </row>
    <row r="38" spans="1:11" ht="14.25" customHeight="1">
      <c r="A38" s="302" t="s">
        <v>319</v>
      </c>
      <c r="B38" s="303">
        <v>31925</v>
      </c>
      <c r="C38" s="304">
        <f t="shared" si="0"/>
        <v>0.502758359922702</v>
      </c>
      <c r="D38" s="305">
        <v>29192</v>
      </c>
      <c r="E38" s="304">
        <f t="shared" si="1"/>
        <v>0.49385573227578644</v>
      </c>
      <c r="F38" s="306">
        <v>-8.6</v>
      </c>
      <c r="G38" s="303">
        <v>280474</v>
      </c>
      <c r="H38" s="304">
        <f t="shared" si="2"/>
        <v>0.4662327358002805</v>
      </c>
      <c r="I38" s="307">
        <v>261500</v>
      </c>
      <c r="J38" s="304">
        <f t="shared" si="3"/>
        <v>0.4459845740501957</v>
      </c>
      <c r="K38" s="308">
        <v>-6.8</v>
      </c>
    </row>
    <row r="39" spans="1:11" ht="14.25" customHeight="1">
      <c r="A39" s="302" t="s">
        <v>320</v>
      </c>
      <c r="B39" s="303">
        <v>45342</v>
      </c>
      <c r="C39" s="304">
        <f t="shared" si="0"/>
        <v>0.7140507300114378</v>
      </c>
      <c r="D39" s="305">
        <v>41814</v>
      </c>
      <c r="E39" s="304">
        <f t="shared" si="1"/>
        <v>0.7073884485262995</v>
      </c>
      <c r="F39" s="306">
        <v>-7.8</v>
      </c>
      <c r="G39" s="303">
        <v>352015</v>
      </c>
      <c r="H39" s="304">
        <f t="shared" si="2"/>
        <v>0.5851555455861712</v>
      </c>
      <c r="I39" s="307">
        <v>333360</v>
      </c>
      <c r="J39" s="304">
        <f t="shared" si="3"/>
        <v>0.568540793902001</v>
      </c>
      <c r="K39" s="308">
        <v>-5.3</v>
      </c>
    </row>
    <row r="40" spans="1:11" ht="14.25" customHeight="1">
      <c r="A40" s="302" t="s">
        <v>321</v>
      </c>
      <c r="B40" s="303">
        <v>92821</v>
      </c>
      <c r="C40" s="304">
        <f t="shared" si="0"/>
        <v>1.4617551676236529</v>
      </c>
      <c r="D40" s="305">
        <v>85427</v>
      </c>
      <c r="E40" s="304">
        <f t="shared" si="1"/>
        <v>1.4452114840067007</v>
      </c>
      <c r="F40" s="306">
        <v>-8</v>
      </c>
      <c r="G40" s="303">
        <v>868928</v>
      </c>
      <c r="H40" s="304">
        <f t="shared" si="2"/>
        <v>1.4444215102058167</v>
      </c>
      <c r="I40" s="307">
        <v>841669</v>
      </c>
      <c r="J40" s="304">
        <f t="shared" si="3"/>
        <v>1.4354546480162682</v>
      </c>
      <c r="K40" s="308">
        <v>-3.1</v>
      </c>
    </row>
    <row r="41" spans="1:11" ht="14.25" customHeight="1">
      <c r="A41" s="302" t="s">
        <v>322</v>
      </c>
      <c r="B41" s="303">
        <v>145553</v>
      </c>
      <c r="C41" s="304">
        <f t="shared" si="0"/>
        <v>2.292184418538106</v>
      </c>
      <c r="D41" s="305">
        <v>139914</v>
      </c>
      <c r="E41" s="304">
        <f t="shared" si="1"/>
        <v>2.3669954414097827</v>
      </c>
      <c r="F41" s="306">
        <v>-3.9</v>
      </c>
      <c r="G41" s="303">
        <v>1358102</v>
      </c>
      <c r="H41" s="304">
        <f t="shared" si="2"/>
        <v>2.2575768554512456</v>
      </c>
      <c r="I41" s="307">
        <v>1346007</v>
      </c>
      <c r="J41" s="304">
        <f t="shared" si="3"/>
        <v>2.2955960174515555</v>
      </c>
      <c r="K41" s="308">
        <v>-0.9</v>
      </c>
    </row>
    <row r="42" spans="1:11" ht="14.25" customHeight="1">
      <c r="A42" s="302" t="s">
        <v>323</v>
      </c>
      <c r="B42" s="303">
        <v>78096</v>
      </c>
      <c r="C42" s="304">
        <f t="shared" si="0"/>
        <v>1.2298642717783348</v>
      </c>
      <c r="D42" s="305">
        <v>71651</v>
      </c>
      <c r="E42" s="304">
        <f t="shared" si="1"/>
        <v>1.2121559698990263</v>
      </c>
      <c r="F42" s="306">
        <v>-8.3</v>
      </c>
      <c r="G42" s="303">
        <v>686841</v>
      </c>
      <c r="H42" s="304">
        <f t="shared" si="2"/>
        <v>1.1417377671006956</v>
      </c>
      <c r="I42" s="307">
        <v>652046</v>
      </c>
      <c r="J42" s="304">
        <f t="shared" si="3"/>
        <v>1.112055287078906</v>
      </c>
      <c r="K42" s="308">
        <v>-5.1</v>
      </c>
    </row>
    <row r="43" spans="1:11" ht="14.25" customHeight="1">
      <c r="A43" s="302" t="s">
        <v>324</v>
      </c>
      <c r="B43" s="303">
        <v>45498</v>
      </c>
      <c r="C43" s="304">
        <f t="shared" si="0"/>
        <v>0.7165074349181861</v>
      </c>
      <c r="D43" s="305">
        <v>41295</v>
      </c>
      <c r="E43" s="304">
        <f t="shared" si="1"/>
        <v>0.6986082647413195</v>
      </c>
      <c r="F43" s="306">
        <v>-9.2</v>
      </c>
      <c r="G43" s="303">
        <v>355089</v>
      </c>
      <c r="H43" s="304">
        <f t="shared" si="2"/>
        <v>0.5902654646155645</v>
      </c>
      <c r="I43" s="307">
        <v>333663</v>
      </c>
      <c r="J43" s="304">
        <f t="shared" si="3"/>
        <v>0.5690575561426786</v>
      </c>
      <c r="K43" s="308">
        <v>-6</v>
      </c>
    </row>
    <row r="44" spans="1:11" ht="14.25" customHeight="1">
      <c r="A44" s="302" t="s">
        <v>325</v>
      </c>
      <c r="B44" s="303">
        <v>57333</v>
      </c>
      <c r="C44" s="304">
        <f t="shared" si="0"/>
        <v>0.9028862975551534</v>
      </c>
      <c r="D44" s="305">
        <v>52303</v>
      </c>
      <c r="E44" s="304">
        <f t="shared" si="1"/>
        <v>0.8848361319957679</v>
      </c>
      <c r="F44" s="306">
        <v>-8.8</v>
      </c>
      <c r="G44" s="303">
        <v>486503</v>
      </c>
      <c r="H44" s="304">
        <f t="shared" si="2"/>
        <v>0.808715334273565</v>
      </c>
      <c r="I44" s="307">
        <v>463693</v>
      </c>
      <c r="J44" s="304">
        <f t="shared" si="3"/>
        <v>0.7908218932889384</v>
      </c>
      <c r="K44" s="308">
        <v>-4.7</v>
      </c>
    </row>
    <row r="45" spans="1:11" ht="14.25" customHeight="1">
      <c r="A45" s="302" t="s">
        <v>326</v>
      </c>
      <c r="B45" s="303">
        <v>80610</v>
      </c>
      <c r="C45" s="304">
        <f t="shared" si="0"/>
        <v>1.269455016237087</v>
      </c>
      <c r="D45" s="305">
        <v>71594</v>
      </c>
      <c r="E45" s="304">
        <f t="shared" si="1"/>
        <v>1.2111916722579013</v>
      </c>
      <c r="F45" s="306">
        <v>-11.2</v>
      </c>
      <c r="G45" s="303">
        <v>661682</v>
      </c>
      <c r="H45" s="304">
        <f t="shared" si="2"/>
        <v>1.0999158891369654</v>
      </c>
      <c r="I45" s="307">
        <v>609667</v>
      </c>
      <c r="J45" s="304">
        <f t="shared" si="3"/>
        <v>1.039778498307689</v>
      </c>
      <c r="K45" s="308">
        <v>-7.9</v>
      </c>
    </row>
    <row r="46" spans="1:11" ht="14.25" customHeight="1">
      <c r="A46" s="302" t="s">
        <v>327</v>
      </c>
      <c r="B46" s="303">
        <v>46353</v>
      </c>
      <c r="C46" s="304">
        <f t="shared" si="0"/>
        <v>0.7299720675801724</v>
      </c>
      <c r="D46" s="305">
        <v>41982</v>
      </c>
      <c r="E46" s="304">
        <f t="shared" si="1"/>
        <v>0.7102305889422467</v>
      </c>
      <c r="F46" s="306">
        <v>-9.4</v>
      </c>
      <c r="G46" s="303">
        <v>347761</v>
      </c>
      <c r="H46" s="304">
        <f t="shared" si="2"/>
        <v>0.5780841091674856</v>
      </c>
      <c r="I46" s="307">
        <v>320127</v>
      </c>
      <c r="J46" s="304">
        <f t="shared" si="3"/>
        <v>0.5459720984205239</v>
      </c>
      <c r="K46" s="308">
        <v>-7.9</v>
      </c>
    </row>
    <row r="47" spans="1:11" ht="14.25" customHeight="1">
      <c r="A47" s="302" t="s">
        <v>328</v>
      </c>
      <c r="B47" s="303">
        <v>242596</v>
      </c>
      <c r="C47" s="304">
        <f t="shared" si="0"/>
        <v>3.820428099727731</v>
      </c>
      <c r="D47" s="305">
        <v>224954</v>
      </c>
      <c r="E47" s="304">
        <f t="shared" si="1"/>
        <v>3.8056598519583194</v>
      </c>
      <c r="F47" s="306">
        <v>-7.3</v>
      </c>
      <c r="G47" s="303">
        <v>2255314</v>
      </c>
      <c r="H47" s="304">
        <f t="shared" si="2"/>
        <v>3.749014940096672</v>
      </c>
      <c r="I47" s="307">
        <v>2216448</v>
      </c>
      <c r="J47" s="304">
        <f t="shared" si="3"/>
        <v>3.780120907014945</v>
      </c>
      <c r="K47" s="308">
        <v>-1.7</v>
      </c>
    </row>
    <row r="48" spans="1:11" ht="14.25" customHeight="1">
      <c r="A48" s="302" t="s">
        <v>329</v>
      </c>
      <c r="B48" s="303">
        <v>44666</v>
      </c>
      <c r="C48" s="304">
        <f t="shared" si="0"/>
        <v>0.7034050087488616</v>
      </c>
      <c r="D48" s="305">
        <v>41781</v>
      </c>
      <c r="E48" s="304">
        <f t="shared" si="1"/>
        <v>0.7068301709445955</v>
      </c>
      <c r="F48" s="306">
        <v>-6.5</v>
      </c>
      <c r="G48" s="303">
        <v>387759</v>
      </c>
      <c r="H48" s="304">
        <f t="shared" si="2"/>
        <v>0.644572899453001</v>
      </c>
      <c r="I48" s="307">
        <v>377490</v>
      </c>
      <c r="J48" s="304">
        <f t="shared" si="3"/>
        <v>0.6438038885591142</v>
      </c>
      <c r="K48" s="308">
        <v>-2.6</v>
      </c>
    </row>
    <row r="49" spans="1:11" ht="14.25" customHeight="1">
      <c r="A49" s="302" t="s">
        <v>330</v>
      </c>
      <c r="B49" s="303">
        <v>76397</v>
      </c>
      <c r="C49" s="304">
        <f t="shared" si="0"/>
        <v>1.2031082356465046</v>
      </c>
      <c r="D49" s="305">
        <v>70794</v>
      </c>
      <c r="E49" s="304">
        <f t="shared" si="1"/>
        <v>1.1976576702772002</v>
      </c>
      <c r="F49" s="306">
        <v>-7.3</v>
      </c>
      <c r="G49" s="303">
        <v>630474</v>
      </c>
      <c r="H49" s="304">
        <f t="shared" si="2"/>
        <v>1.0480387410988046</v>
      </c>
      <c r="I49" s="307">
        <v>595026</v>
      </c>
      <c r="J49" s="304">
        <f t="shared" si="3"/>
        <v>1.0148084786187066</v>
      </c>
      <c r="K49" s="308">
        <v>-5.6</v>
      </c>
    </row>
    <row r="50" spans="1:11" ht="14.25" customHeight="1">
      <c r="A50" s="302" t="s">
        <v>331</v>
      </c>
      <c r="B50" s="303">
        <v>86650</v>
      </c>
      <c r="C50" s="304">
        <f t="shared" si="0"/>
        <v>1.3645735908317034</v>
      </c>
      <c r="D50" s="305">
        <v>81452</v>
      </c>
      <c r="E50" s="304">
        <f t="shared" si="1"/>
        <v>1.3779644116650918</v>
      </c>
      <c r="F50" s="306">
        <v>-6</v>
      </c>
      <c r="G50" s="303">
        <v>768606</v>
      </c>
      <c r="H50" s="304">
        <f t="shared" si="2"/>
        <v>1.2776559614527923</v>
      </c>
      <c r="I50" s="307">
        <v>750814</v>
      </c>
      <c r="J50" s="304">
        <f t="shared" si="3"/>
        <v>1.2805027226803962</v>
      </c>
      <c r="K50" s="308">
        <v>-2.3</v>
      </c>
    </row>
    <row r="51" spans="1:11" ht="14.25" customHeight="1">
      <c r="A51" s="302" t="s">
        <v>332</v>
      </c>
      <c r="B51" s="303">
        <v>65300</v>
      </c>
      <c r="C51" s="304">
        <f t="shared" si="0"/>
        <v>1.0283514769914623</v>
      </c>
      <c r="D51" s="305">
        <v>59658</v>
      </c>
      <c r="E51" s="304">
        <f t="shared" si="1"/>
        <v>1.0092643627058395</v>
      </c>
      <c r="F51" s="306">
        <v>-8.6</v>
      </c>
      <c r="G51" s="303">
        <v>542377</v>
      </c>
      <c r="H51" s="304">
        <f t="shared" si="2"/>
        <v>0.9015948449594213</v>
      </c>
      <c r="I51" s="307">
        <v>528028</v>
      </c>
      <c r="J51" s="304">
        <f t="shared" si="3"/>
        <v>0.9005443314209435</v>
      </c>
      <c r="K51" s="308">
        <v>-2.6</v>
      </c>
    </row>
    <row r="52" spans="1:11" ht="14.25" customHeight="1">
      <c r="A52" s="302" t="s">
        <v>333</v>
      </c>
      <c r="B52" s="303">
        <v>61671</v>
      </c>
      <c r="C52" s="304">
        <f t="shared" si="0"/>
        <v>0.9712015916928098</v>
      </c>
      <c r="D52" s="305">
        <v>58127</v>
      </c>
      <c r="E52" s="304">
        <f t="shared" si="1"/>
        <v>0.9833636664152725</v>
      </c>
      <c r="F52" s="306">
        <v>-5.7</v>
      </c>
      <c r="G52" s="303">
        <v>495017</v>
      </c>
      <c r="H52" s="304">
        <f t="shared" si="2"/>
        <v>0.8228681809281697</v>
      </c>
      <c r="I52" s="307">
        <v>485338</v>
      </c>
      <c r="J52" s="304">
        <f t="shared" si="3"/>
        <v>0.8277371365215062</v>
      </c>
      <c r="K52" s="308">
        <v>-2</v>
      </c>
    </row>
    <row r="53" spans="1:11" ht="14.25" customHeight="1">
      <c r="A53" s="302" t="s">
        <v>334</v>
      </c>
      <c r="B53" s="303">
        <v>90988</v>
      </c>
      <c r="C53" s="304">
        <f t="shared" si="0"/>
        <v>1.4328888849693597</v>
      </c>
      <c r="D53" s="305">
        <v>85655</v>
      </c>
      <c r="E53" s="304">
        <f t="shared" si="1"/>
        <v>1.4490686745712005</v>
      </c>
      <c r="F53" s="306">
        <v>-5.9</v>
      </c>
      <c r="G53" s="303">
        <v>745305</v>
      </c>
      <c r="H53" s="304">
        <f t="shared" si="2"/>
        <v>1.238922642225761</v>
      </c>
      <c r="I53" s="307">
        <v>715623</v>
      </c>
      <c r="J53" s="304">
        <f t="shared" si="3"/>
        <v>1.2204849668662456</v>
      </c>
      <c r="K53" s="308">
        <v>-4</v>
      </c>
    </row>
    <row r="54" spans="1:17" ht="14.25" customHeight="1" thickBot="1">
      <c r="A54" s="309" t="s">
        <v>335</v>
      </c>
      <c r="B54" s="310">
        <v>73170</v>
      </c>
      <c r="C54" s="311">
        <f t="shared" si="0"/>
        <v>1.1522890899152423</v>
      </c>
      <c r="D54" s="312">
        <v>72441</v>
      </c>
      <c r="E54" s="311">
        <f t="shared" si="1"/>
        <v>1.2255207968549686</v>
      </c>
      <c r="F54" s="313">
        <v>-1</v>
      </c>
      <c r="G54" s="310">
        <v>532972</v>
      </c>
      <c r="H54" s="311">
        <f t="shared" si="2"/>
        <v>0.885960886445614</v>
      </c>
      <c r="I54" s="314">
        <v>557062</v>
      </c>
      <c r="J54" s="311">
        <f t="shared" si="3"/>
        <v>0.9500614102850864</v>
      </c>
      <c r="K54" s="315">
        <v>4.5</v>
      </c>
      <c r="L54" s="291"/>
      <c r="M54" s="291"/>
      <c r="N54" s="291"/>
      <c r="O54" s="291"/>
      <c r="P54" s="291"/>
      <c r="Q54" s="291"/>
    </row>
    <row r="55" spans="1:11" ht="14.25" customHeight="1">
      <c r="A55" s="316" t="s">
        <v>343</v>
      </c>
      <c r="B55" s="316"/>
      <c r="C55" s="316"/>
      <c r="D55" s="316"/>
      <c r="E55" s="316"/>
      <c r="F55" s="316"/>
      <c r="G55" s="316"/>
      <c r="H55" s="316"/>
      <c r="I55" s="316"/>
      <c r="J55" s="316"/>
      <c r="K55" s="316"/>
    </row>
  </sheetData>
  <mergeCells count="17">
    <mergeCell ref="A3:A6"/>
    <mergeCell ref="K4:K6"/>
    <mergeCell ref="B4:C4"/>
    <mergeCell ref="D4:E4"/>
    <mergeCell ref="G4:H4"/>
    <mergeCell ref="I4:J4"/>
    <mergeCell ref="J5:J6"/>
    <mergeCell ref="E5:E6"/>
    <mergeCell ref="H5:H6"/>
    <mergeCell ref="I5:I6"/>
    <mergeCell ref="F4:F6"/>
    <mergeCell ref="G3:K3"/>
    <mergeCell ref="B3:F3"/>
    <mergeCell ref="B5:B6"/>
    <mergeCell ref="C5:C6"/>
    <mergeCell ref="D5:D6"/>
    <mergeCell ref="G5:G6"/>
  </mergeCells>
  <printOptions/>
  <pageMargins left="0.6299212598425197" right="0.1968503937007874" top="0.7874015748031497" bottom="0.5905511811023623" header="0.5118110236220472" footer="0.3937007874015748"/>
  <pageSetup horizontalDpi="600" verticalDpi="600" orientation="portrait" paperSize="9"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第３章　事業所　（平成18年山形県統計年鑑）</dc:title>
  <dc:subject/>
  <dc:creator>山形県</dc:creator>
  <cp:keywords/>
  <dc:description/>
  <cp:lastModifiedBy>工藤　裕子</cp:lastModifiedBy>
  <cp:lastPrinted>2008-09-11T02:56:40Z</cp:lastPrinted>
  <dcterms:created xsi:type="dcterms:W3CDTF">2008-09-11T02:30:06Z</dcterms:created>
  <dcterms:modified xsi:type="dcterms:W3CDTF">2008-10-02T06:25:18Z</dcterms:modified>
  <cp:category/>
  <cp:version/>
  <cp:contentType/>
  <cp:contentStatus/>
</cp:coreProperties>
</file>