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tabRatio="888" activeTab="11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</sheets>
  <definedNames>
    <definedName name="_xlnm.Print_Area" localSheetId="0">'その１'!$A$1:$T$49</definedName>
    <definedName name="_xlnm.Print_Area" localSheetId="9">'その10'!$A$1:$T$49</definedName>
    <definedName name="_xlnm.Print_Area" localSheetId="10">'その11'!$A$1:$W$49</definedName>
    <definedName name="_xlnm.Print_Area" localSheetId="11">'その12'!$A$1:$P$49</definedName>
    <definedName name="_xlnm.Print_Area" localSheetId="1">'その２'!$A$1:$R$49</definedName>
    <definedName name="_xlnm.Print_Area" localSheetId="2">'その３'!$A$1:$W$49</definedName>
    <definedName name="_xlnm.Print_Area" localSheetId="3">'その４'!$A$1:$N$49</definedName>
    <definedName name="_xlnm.Print_Area" localSheetId="4">'その５'!$A$1:$W$49</definedName>
    <definedName name="_xlnm.Print_Area" localSheetId="5">'その６'!$A$1:$P$49</definedName>
    <definedName name="_xlnm.Print_Area" localSheetId="6">'その７'!$A$1:$W$49</definedName>
    <definedName name="_xlnm.Print_Area" localSheetId="7">'その８'!$A$1:$T$49</definedName>
    <definedName name="_xlnm.Print_Area" localSheetId="8">'その９'!$A$1:$W$49</definedName>
    <definedName name="_xlnm.Print_Titles" localSheetId="0">'その１'!$A:$B</definedName>
    <definedName name="_xlnm.Print_Titles" localSheetId="9">'その10'!$A:$B</definedName>
    <definedName name="_xlnm.Print_Titles" localSheetId="10">'その11'!$A:$B</definedName>
    <definedName name="_xlnm.Print_Titles" localSheetId="11">'その12'!$A:$B</definedName>
    <definedName name="_xlnm.Print_Titles" localSheetId="1">'その２'!$A:$B</definedName>
    <definedName name="_xlnm.Print_Titles" localSheetId="2">'その３'!$A:$B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  <definedName name="_xlnm.Print_Titles" localSheetId="8">'その９'!$A:$B</definedName>
  </definedNames>
  <calcPr fullCalcOnLoad="1"/>
</workbook>
</file>

<file path=xl/sharedStrings.xml><?xml version="1.0" encoding="utf-8"?>
<sst xmlns="http://schemas.openxmlformats.org/spreadsheetml/2006/main" count="1064" uniqueCount="160">
  <si>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</si>
  <si>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</si>
  <si>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</si>
  <si>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</si>
  <si>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</si>
  <si>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</si>
  <si>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</si>
  <si>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</si>
  <si>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</si>
  <si>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</si>
  <si>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</si>
  <si>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</si>
  <si>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</si>
  <si>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</si>
  <si>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</si>
  <si>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</si>
  <si>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</si>
  <si>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</si>
  <si>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</si>
  <si>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</si>
  <si>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</si>
  <si>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</si>
  <si>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</si>
  <si>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</si>
  <si>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</si>
  <si>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</si>
  <si>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</si>
  <si>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</si>
  <si>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</si>
  <si>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</si>
  <si>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</si>
  <si>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</si>
  <si>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</si>
  <si>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</si>
  <si>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</si>
  <si>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</si>
  <si>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</si>
  <si>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</si>
  <si>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</si>
  <si>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</si>
  <si>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</si>
  <si>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</si>
  <si>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</si>
  <si>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</si>
  <si>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</si>
  <si>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</si>
  <si>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</si>
  <si>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</si>
  <si>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</si>
  <si>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</si>
  <si>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</si>
  <si>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</si>
  <si>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</si>
  <si>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</si>
  <si>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</si>
  <si>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</si>
  <si>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</si>
  <si>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</si>
  <si>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</si>
  <si>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</si>
  <si>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</si>
  <si>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</si>
  <si>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</si>
  <si>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</si>
  <si>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市町村計</t>
  </si>
  <si>
    <t>医師国保</t>
  </si>
  <si>
    <t>医</t>
  </si>
  <si>
    <t>歯科医師</t>
  </si>
  <si>
    <t>建設国保</t>
  </si>
  <si>
    <t>建</t>
  </si>
  <si>
    <t>組合　計</t>
  </si>
  <si>
    <t>県　総計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</si>
  <si>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</si>
  <si>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</si>
  <si>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</si>
  <si>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</si>
  <si>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</si>
  <si>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</si>
  <si>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</si>
  <si>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</si>
  <si>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</si>
  <si>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</si>
  <si>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</si>
  <si>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</si>
  <si>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</si>
  <si>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</si>
  <si>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</si>
  <si>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</si>
  <si>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</si>
  <si>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</si>
  <si>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</si>
  <si>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</si>
  <si>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</si>
  <si>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</si>
  <si>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高　額　療　養　費</t>
  </si>
  <si>
    <t>保険者負担分</t>
  </si>
  <si>
    <t>一部負担金</t>
  </si>
  <si>
    <t>件数</t>
  </si>
  <si>
    <t>移　　　送　　　費</t>
  </si>
  <si>
    <t>療       養       費       等</t>
  </si>
  <si>
    <t>療　　養　　諸　　費　　合　　計</t>
  </si>
  <si>
    <t>療　養　の　給　付　等</t>
  </si>
  <si>
    <t>庄 内 町</t>
  </si>
  <si>
    <t>生活療養</t>
  </si>
  <si>
    <t>食　事　療　養　・　生　活　療　養</t>
  </si>
  <si>
    <t>（日数）</t>
  </si>
  <si>
    <t>（回数）</t>
  </si>
  <si>
    <t>最上地区</t>
  </si>
  <si>
    <t>補　装　具</t>
  </si>
  <si>
    <t>柔道整復師</t>
  </si>
  <si>
    <t>アンマ・マッサージ</t>
  </si>
  <si>
    <t>ハリ・キュウ</t>
  </si>
  <si>
    <t>第 ９ 表　　一般分保険給付状況（その１）</t>
  </si>
  <si>
    <t>第 ９ 表　　一般分保険給付状況（その２）</t>
  </si>
  <si>
    <t>療　　養　　費　　等</t>
  </si>
  <si>
    <t>第 ９ 表　　一般分保険給付状況（その３）</t>
  </si>
  <si>
    <t>他法負担分</t>
  </si>
  <si>
    <t>高額介護合算療養費</t>
  </si>
  <si>
    <t>給付額</t>
  </si>
  <si>
    <t>（　単位　：　円　）</t>
  </si>
  <si>
    <t xml:space="preserve">  療　養　諸　費　合　計</t>
  </si>
  <si>
    <t>療　　 養　　 費</t>
  </si>
  <si>
    <t>　　　　療       　　　　養       　　　　費</t>
  </si>
  <si>
    <t>　療       　　　　養       　　　　費</t>
  </si>
  <si>
    <t>第 ９ 表　　一般分保険給付状況（その４）</t>
  </si>
  <si>
    <t>出 産 育 児 給 付</t>
  </si>
  <si>
    <t>傷病手当金</t>
  </si>
  <si>
    <t>出産手当金</t>
  </si>
  <si>
    <t>計</t>
  </si>
  <si>
    <t>第 ９ 表　　一般分保険給付状況（その５）　－前期高齢者分再掲－　</t>
  </si>
  <si>
    <t>第 ９ 表　　一般分保険給付状況（その６）　－前期高齢者分再掲－　</t>
  </si>
  <si>
    <t>　療　養　の　給　付　等</t>
  </si>
  <si>
    <t>療 養 諸 費 合 計</t>
  </si>
  <si>
    <t>　食     事   　療　   養</t>
  </si>
  <si>
    <t>療養費</t>
  </si>
  <si>
    <t>移　送　費</t>
  </si>
  <si>
    <t>生活療養</t>
  </si>
  <si>
    <t>他法負坦分</t>
  </si>
  <si>
    <t>（日数）</t>
  </si>
  <si>
    <t>市</t>
  </si>
  <si>
    <t>町</t>
  </si>
  <si>
    <t>公</t>
  </si>
  <si>
    <t>組</t>
  </si>
  <si>
    <t>県</t>
  </si>
  <si>
    <t>第 ９ 表　　一般分保険給付状況（その７）　－７０歳以上一般分再掲－　</t>
  </si>
  <si>
    <t>第 ９ 表　　一般分保険給付状況（その８）　－７０歳以上一般分再掲－　</t>
  </si>
  <si>
    <t>療　養　諸　費　合　計</t>
  </si>
  <si>
    <t>食 事 療 養 ・ 生 活 療 養</t>
  </si>
  <si>
    <t>　　　　　　　　　　　療       　　　　養       　　　　費</t>
  </si>
  <si>
    <t>療養費</t>
  </si>
  <si>
    <t>他法負担分</t>
  </si>
  <si>
    <t>第 ９ 表　　一般分保険給付状況（その９）　－７０歳以上現役並み所得者分再掲－　</t>
  </si>
  <si>
    <t>第 ９ 表　　一般分保険給付状況（その１０）　－７０歳以上現役並み所得者分再掲－　</t>
  </si>
  <si>
    <t>（日数）</t>
  </si>
  <si>
    <t>（回数）</t>
  </si>
  <si>
    <t>第 ９ 表　　一般分保険給付状況（その１１）　－未就学児分再掲－　</t>
  </si>
  <si>
    <t>第 ９ 表　　一般分保険給付状況（その１２）　－未就学児分再掲－　</t>
  </si>
  <si>
    <t>療　養　費</t>
  </si>
  <si>
    <t>葬　祭　給　付</t>
  </si>
  <si>
    <t>そ　　の　　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</si>
</sst>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ゴシック"/>
      <family val="3"/>
    </font>
    <font>
      <sz val="1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horizontal="center" vertical="center"/>
      <protection locked="0"/>
    </xf>
    <xf numFmtId="38" fontId="4" fillId="0" borderId="29" xfId="48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38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178" fontId="3" fillId="0" borderId="27" xfId="61" applyNumberFormat="1" applyFont="1" applyFill="1" applyBorder="1" applyAlignment="1">
      <alignment vertical="center"/>
      <protection/>
    </xf>
    <xf numFmtId="178" fontId="3" fillId="0" borderId="18" xfId="61" applyNumberFormat="1" applyFont="1" applyFill="1" applyBorder="1" applyAlignment="1">
      <alignment vertical="center"/>
      <protection/>
    </xf>
    <xf numFmtId="178" fontId="3" fillId="0" borderId="36" xfId="61" applyNumberFormat="1" applyFont="1" applyFill="1" applyBorder="1" applyAlignment="1">
      <alignment vertical="center"/>
      <protection/>
    </xf>
    <xf numFmtId="178" fontId="3" fillId="0" borderId="3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41" xfId="61" applyNumberFormat="1" applyFont="1" applyFill="1" applyBorder="1" applyAlignment="1">
      <alignment horizontal="right" vertical="center"/>
      <protection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36" xfId="61" applyNumberFormat="1" applyFont="1" applyFill="1" applyBorder="1" applyAlignment="1">
      <alignment horizontal="right" vertical="center"/>
      <protection/>
    </xf>
    <xf numFmtId="178" fontId="3" fillId="0" borderId="30" xfId="61" applyNumberFormat="1" applyFont="1" applyFill="1" applyBorder="1" applyAlignment="1">
      <alignment horizontal="right" vertical="center"/>
      <protection/>
    </xf>
    <xf numFmtId="38" fontId="3" fillId="0" borderId="18" xfId="48" applyFont="1" applyFill="1" applyBorder="1" applyAlignment="1" applyProtection="1">
      <alignment vertical="center"/>
      <protection locked="0"/>
    </xf>
    <xf numFmtId="178" fontId="3" fillId="0" borderId="42" xfId="61" applyNumberFormat="1" applyFont="1" applyFill="1" applyBorder="1" applyAlignment="1">
      <alignment horizontal="right" vertical="center"/>
      <protection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42" fillId="0" borderId="27" xfId="0" applyNumberFormat="1" applyFont="1" applyFill="1" applyBorder="1" applyAlignment="1">
      <alignment horizontal="right" vertical="center"/>
    </xf>
    <xf numFmtId="178" fontId="42" fillId="0" borderId="36" xfId="0" applyNumberFormat="1" applyFont="1" applyFill="1" applyBorder="1" applyAlignment="1">
      <alignment horizontal="right" vertical="center"/>
    </xf>
    <xf numFmtId="178" fontId="42" fillId="0" borderId="19" xfId="0" applyNumberFormat="1" applyFont="1" applyFill="1" applyBorder="1" applyAlignment="1">
      <alignment horizontal="right" vertical="center"/>
    </xf>
    <xf numFmtId="3" fontId="42" fillId="0" borderId="27" xfId="48" applyNumberFormat="1" applyFont="1" applyFill="1" applyBorder="1" applyAlignment="1" applyProtection="1">
      <alignment vertical="center"/>
      <protection locked="0"/>
    </xf>
    <xf numFmtId="38" fontId="42" fillId="0" borderId="27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vertical="center"/>
      <protection locked="0"/>
    </xf>
    <xf numFmtId="178" fontId="3" fillId="0" borderId="21" xfId="0" applyNumberFormat="1" applyFont="1" applyFill="1" applyBorder="1" applyAlignment="1">
      <alignment horizontal="right" vertical="center"/>
    </xf>
    <xf numFmtId="3" fontId="42" fillId="0" borderId="36" xfId="48" applyNumberFormat="1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8" fontId="3" fillId="0" borderId="15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180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vertical="center"/>
    </xf>
    <xf numFmtId="38" fontId="3" fillId="0" borderId="27" xfId="48" applyFont="1" applyFill="1" applyBorder="1" applyAlignment="1" applyProtection="1">
      <alignment vertical="center" shrinkToFit="1"/>
      <protection locked="0"/>
    </xf>
    <xf numFmtId="178" fontId="3" fillId="0" borderId="27" xfId="61" applyNumberFormat="1" applyFont="1" applyFill="1" applyBorder="1" applyAlignment="1">
      <alignment vertical="center" shrinkToFit="1"/>
      <protection/>
    </xf>
    <xf numFmtId="3" fontId="3" fillId="0" borderId="27" xfId="0" applyNumberFormat="1" applyFont="1" applyFill="1" applyBorder="1" applyAlignment="1">
      <alignment vertical="center"/>
    </xf>
    <xf numFmtId="180" fontId="3" fillId="0" borderId="27" xfId="62" applyNumberFormat="1" applyFont="1" applyFill="1" applyBorder="1" applyAlignment="1">
      <alignment horizontal="right" vertical="center"/>
      <protection/>
    </xf>
    <xf numFmtId="180" fontId="3" fillId="0" borderId="36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1" applyNumberFormat="1" applyFont="1" applyFill="1" applyBorder="1" applyAlignment="1">
      <alignment vertical="center" shrinkToFit="1"/>
      <protection/>
    </xf>
    <xf numFmtId="38" fontId="3" fillId="0" borderId="18" xfId="48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4" fillId="0" borderId="0" xfId="50" applyFont="1" applyFill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center"/>
      <protection/>
    </xf>
    <xf numFmtId="180" fontId="3" fillId="0" borderId="27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21" xfId="62" applyNumberFormat="1" applyFont="1" applyFill="1" applyBorder="1" applyAlignment="1">
      <alignment horizontal="right" vertical="center"/>
      <protection/>
    </xf>
    <xf numFmtId="3" fontId="3" fillId="0" borderId="21" xfId="0" applyNumberFormat="1" applyFont="1" applyFill="1" applyBorder="1" applyAlignment="1">
      <alignment vertical="center"/>
    </xf>
    <xf numFmtId="180" fontId="3" fillId="0" borderId="12" xfId="62" applyNumberFormat="1" applyFont="1" applyFill="1" applyBorder="1" applyAlignment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8" xfId="62" applyNumberFormat="1" applyFont="1" applyFill="1" applyBorder="1" applyAlignment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shrinkToFit="1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 horizontal="center" vertical="center"/>
    </xf>
    <xf numFmtId="38" fontId="4" fillId="0" borderId="0" xfId="50" applyFont="1" applyFill="1" applyAlignment="1" applyProtection="1">
      <alignment vertical="center"/>
      <protection locked="0"/>
    </xf>
    <xf numFmtId="38" fontId="4" fillId="0" borderId="10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38" fontId="4" fillId="0" borderId="49" xfId="50" applyFont="1" applyFill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38" fontId="4" fillId="0" borderId="46" xfId="5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0" xfId="50" applyFont="1" applyFill="1" applyBorder="1" applyAlignment="1" applyProtection="1">
      <alignment horizontal="center" vertical="center"/>
      <protection locked="0"/>
    </xf>
    <xf numFmtId="38" fontId="4" fillId="0" borderId="28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/>
      <protection locked="0"/>
    </xf>
    <xf numFmtId="38" fontId="4" fillId="0" borderId="30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10" xfId="50" applyFont="1" applyFill="1" applyBorder="1" applyAlignment="1" applyProtection="1">
      <alignment vertical="center"/>
      <protection locked="0"/>
    </xf>
    <xf numFmtId="38" fontId="4" fillId="0" borderId="11" xfId="50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27" xfId="50" applyFont="1" applyFill="1" applyBorder="1" applyAlignment="1" applyProtection="1">
      <alignment vertical="center"/>
      <protection locked="0"/>
    </xf>
    <xf numFmtId="38" fontId="3" fillId="0" borderId="27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/>
      <protection locked="0"/>
    </xf>
    <xf numFmtId="38" fontId="4" fillId="0" borderId="0" xfId="50" applyFont="1" applyFill="1" applyAlignment="1" applyProtection="1">
      <alignment horizontal="center" vertical="center"/>
      <protection locked="0"/>
    </xf>
    <xf numFmtId="38" fontId="4" fillId="0" borderId="39" xfId="50" applyFont="1" applyFill="1" applyBorder="1" applyAlignment="1" applyProtection="1">
      <alignment vertical="center"/>
      <protection locked="0"/>
    </xf>
    <xf numFmtId="38" fontId="4" fillId="0" borderId="40" xfId="50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0" xfId="50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vertical="center"/>
      <protection locked="0"/>
    </xf>
    <xf numFmtId="38" fontId="4" fillId="0" borderId="37" xfId="50" applyFont="1" applyFill="1" applyBorder="1" applyAlignment="1" applyProtection="1">
      <alignment horizontal="center" vertical="center"/>
      <protection locked="0"/>
    </xf>
    <xf numFmtId="38" fontId="4" fillId="0" borderId="37" xfId="50" applyFont="1" applyFill="1" applyBorder="1" applyAlignment="1">
      <alignment vertical="center"/>
    </xf>
    <xf numFmtId="38" fontId="4" fillId="0" borderId="14" xfId="50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>
      <alignment vertical="center"/>
    </xf>
    <xf numFmtId="38" fontId="3" fillId="0" borderId="19" xfId="50" applyFont="1" applyFill="1" applyBorder="1" applyAlignment="1" applyProtection="1">
      <alignment vertical="center"/>
      <protection locked="0"/>
    </xf>
    <xf numFmtId="38" fontId="4" fillId="0" borderId="28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6" xfId="50" applyFont="1" applyFill="1" applyBorder="1" applyAlignment="1" applyProtection="1">
      <alignment vertical="center" shrinkToFit="1"/>
      <protection locked="0"/>
    </xf>
    <xf numFmtId="38" fontId="3" fillId="0" borderId="30" xfId="50" applyFont="1" applyFill="1" applyBorder="1" applyAlignment="1" applyProtection="1">
      <alignment vertical="center" shrinkToFit="1"/>
      <protection locked="0"/>
    </xf>
    <xf numFmtId="38" fontId="4" fillId="0" borderId="48" xfId="5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/>
    </xf>
    <xf numFmtId="38" fontId="4" fillId="0" borderId="5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38" fontId="3" fillId="0" borderId="30" xfId="5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5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4" fillId="0" borderId="60" xfId="48" applyFont="1" applyFill="1" applyBorder="1" applyAlignment="1">
      <alignment horizontal="center" vertical="center"/>
    </xf>
    <xf numFmtId="38" fontId="4" fillId="0" borderId="48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horizontal="center" vertical="center"/>
      <protection locked="0"/>
    </xf>
    <xf numFmtId="38" fontId="4" fillId="0" borderId="45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1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38" fontId="4" fillId="0" borderId="62" xfId="48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8" xfId="50" applyFont="1" applyFill="1" applyBorder="1" applyAlignment="1">
      <alignment horizontal="center" vertical="center"/>
    </xf>
    <xf numFmtId="38" fontId="4" fillId="0" borderId="46" xfId="50" applyFont="1" applyFill="1" applyBorder="1" applyAlignment="1">
      <alignment horizontal="center" vertical="center"/>
    </xf>
    <xf numFmtId="38" fontId="4" fillId="0" borderId="49" xfId="50" applyFont="1" applyFill="1" applyBorder="1" applyAlignment="1">
      <alignment horizontal="center" vertical="center"/>
    </xf>
    <xf numFmtId="38" fontId="4" fillId="0" borderId="48" xfId="50" applyFont="1" applyFill="1" applyBorder="1" applyAlignment="1" applyProtection="1">
      <alignment horizontal="center" vertical="center"/>
      <protection locked="0"/>
    </xf>
    <xf numFmtId="38" fontId="4" fillId="0" borderId="46" xfId="50" applyFont="1" applyFill="1" applyBorder="1" applyAlignment="1" applyProtection="1">
      <alignment horizontal="center" vertical="center"/>
      <protection locked="0"/>
    </xf>
    <xf numFmtId="38" fontId="4" fillId="0" borderId="49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66" xfId="50" applyFont="1" applyFill="1" applyBorder="1" applyAlignment="1" applyProtection="1">
      <alignment horizontal="center" vertical="center"/>
      <protection locked="0"/>
    </xf>
    <xf numFmtId="38" fontId="4" fillId="0" borderId="63" xfId="50" applyFont="1" applyFill="1" applyBorder="1" applyAlignment="1" applyProtection="1">
      <alignment horizontal="center" vertical="center"/>
      <protection locked="0"/>
    </xf>
    <xf numFmtId="38" fontId="4" fillId="0" borderId="54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66" xfId="50" applyFont="1" applyFill="1" applyBorder="1" applyAlignment="1">
      <alignment horizontal="center" vertical="center"/>
    </xf>
    <xf numFmtId="38" fontId="4" fillId="0" borderId="63" xfId="5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38" fontId="4" fillId="0" borderId="48" xfId="50" applyFont="1" applyFill="1" applyBorder="1" applyAlignment="1" applyProtection="1">
      <alignment horizontal="center" vertical="center" shrinkToFit="1"/>
      <protection locked="0"/>
    </xf>
    <xf numFmtId="38" fontId="4" fillId="0" borderId="49" xfId="50" applyFont="1" applyFill="1" applyBorder="1" applyAlignment="1" applyProtection="1">
      <alignment horizontal="center" vertical="center" shrinkToFit="1"/>
      <protection locked="0"/>
    </xf>
    <xf numFmtId="38" fontId="4" fillId="0" borderId="67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68" xfId="50" applyFont="1" applyFill="1" applyBorder="1" applyAlignment="1">
      <alignment horizontal="center" vertical="center"/>
    </xf>
    <xf numFmtId="38" fontId="5" fillId="0" borderId="0" xfId="50" applyFont="1" applyFill="1" applyAlignment="1">
      <alignment horizontal="center" vertical="center" shrinkToFit="1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8" fontId="7" fillId="0" borderId="0" xfId="50" applyFont="1" applyFill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L3" sqref="L3:T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125" style="1" bestFit="1" customWidth="1"/>
    <col min="5" max="5" width="14.625" style="1" customWidth="1"/>
    <col min="6" max="6" width="11.1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3" width="9.625" style="1" customWidth="1"/>
    <col min="14" max="14" width="14.625" style="1" customWidth="1"/>
    <col min="15" max="15" width="9.625" style="1" customWidth="1"/>
    <col min="16" max="16" width="9.50390625" style="1" customWidth="1"/>
    <col min="17" max="17" width="15.25390625" style="1" customWidth="1"/>
    <col min="18" max="19" width="9.625" style="1" customWidth="1"/>
    <col min="20" max="20" width="13.625" style="1" customWidth="1"/>
    <col min="21" max="16384" width="10.75390625" style="1" customWidth="1"/>
  </cols>
  <sheetData>
    <row r="1" spans="2:20" ht="21" customHeight="1">
      <c r="B1" s="79"/>
      <c r="C1" s="2" t="s">
        <v>112</v>
      </c>
      <c r="D1" s="2"/>
      <c r="E1" s="2"/>
      <c r="F1" s="2"/>
      <c r="G1" s="2"/>
      <c r="H1" s="2"/>
      <c r="I1" s="2"/>
      <c r="J1" s="2"/>
      <c r="K1" s="2"/>
      <c r="T1" s="3"/>
    </row>
    <row r="2" spans="2:20" ht="21" customHeight="1">
      <c r="B2" s="4"/>
      <c r="G2" s="4"/>
      <c r="K2" s="5"/>
      <c r="M2" s="4"/>
      <c r="P2" s="4"/>
      <c r="T2" s="5" t="s">
        <v>92</v>
      </c>
    </row>
    <row r="3" spans="1:20" ht="21" customHeight="1">
      <c r="A3" s="6"/>
      <c r="B3" s="7"/>
      <c r="C3" s="271" t="s">
        <v>91</v>
      </c>
      <c r="D3" s="272"/>
      <c r="E3" s="272"/>
      <c r="F3" s="272"/>
      <c r="G3" s="272"/>
      <c r="H3" s="272"/>
      <c r="I3" s="272"/>
      <c r="J3" s="272"/>
      <c r="K3" s="273"/>
      <c r="L3" s="274" t="s">
        <v>93</v>
      </c>
      <c r="M3" s="275"/>
      <c r="N3" s="275"/>
      <c r="O3" s="275"/>
      <c r="P3" s="275"/>
      <c r="Q3" s="275"/>
      <c r="R3" s="275"/>
      <c r="S3" s="275"/>
      <c r="T3" s="276"/>
    </row>
    <row r="4" spans="1:20" ht="21" customHeight="1">
      <c r="A4" s="10"/>
      <c r="C4" s="277" t="s">
        <v>77</v>
      </c>
      <c r="D4" s="278"/>
      <c r="E4" s="279"/>
      <c r="F4" s="277" t="s">
        <v>78</v>
      </c>
      <c r="G4" s="278"/>
      <c r="H4" s="280"/>
      <c r="I4" s="281" t="s">
        <v>81</v>
      </c>
      <c r="J4" s="272"/>
      <c r="K4" s="282"/>
      <c r="L4" s="283" t="s">
        <v>82</v>
      </c>
      <c r="M4" s="284"/>
      <c r="N4" s="285"/>
      <c r="O4" s="286" t="s">
        <v>87</v>
      </c>
      <c r="P4" s="287"/>
      <c r="Q4" s="288"/>
      <c r="R4" s="289" t="s">
        <v>104</v>
      </c>
      <c r="S4" s="290"/>
      <c r="T4" s="291"/>
    </row>
    <row r="5" spans="1:20" ht="21" customHeight="1">
      <c r="A5" s="25" t="s">
        <v>2</v>
      </c>
      <c r="C5" s="6"/>
      <c r="D5" s="6"/>
      <c r="E5" s="6"/>
      <c r="F5" s="6"/>
      <c r="G5" s="6"/>
      <c r="H5" s="26"/>
      <c r="I5" s="27"/>
      <c r="J5" s="6"/>
      <c r="K5" s="28"/>
      <c r="L5" s="6"/>
      <c r="M5" s="6"/>
      <c r="N5" s="6"/>
      <c r="O5" s="29"/>
      <c r="P5" s="30"/>
      <c r="Q5" s="31"/>
      <c r="R5" s="32"/>
      <c r="S5" s="32" t="s">
        <v>105</v>
      </c>
      <c r="T5" s="32"/>
    </row>
    <row r="6" spans="1:20" ht="21" customHeight="1">
      <c r="A6" s="25" t="s">
        <v>3</v>
      </c>
      <c r="B6" s="45" t="s">
        <v>4</v>
      </c>
      <c r="C6" s="46" t="s">
        <v>5</v>
      </c>
      <c r="D6" s="47" t="s">
        <v>6</v>
      </c>
      <c r="E6" s="47" t="s">
        <v>85</v>
      </c>
      <c r="F6" s="47" t="s">
        <v>5</v>
      </c>
      <c r="G6" s="47" t="s">
        <v>6</v>
      </c>
      <c r="H6" s="48" t="s">
        <v>85</v>
      </c>
      <c r="I6" s="49" t="s">
        <v>5</v>
      </c>
      <c r="J6" s="47" t="s">
        <v>6</v>
      </c>
      <c r="K6" s="50" t="s">
        <v>85</v>
      </c>
      <c r="L6" s="12" t="s">
        <v>5</v>
      </c>
      <c r="M6" s="12" t="s">
        <v>6</v>
      </c>
      <c r="N6" s="12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</row>
    <row r="7" spans="1:20" ht="21" customHeight="1">
      <c r="A7" s="65">
        <v>1</v>
      </c>
      <c r="B7" s="66" t="s">
        <v>8</v>
      </c>
      <c r="C7" s="80">
        <v>11852</v>
      </c>
      <c r="D7" s="80">
        <v>202485</v>
      </c>
      <c r="E7" s="80">
        <v>6782342550</v>
      </c>
      <c r="F7" s="80">
        <v>481833</v>
      </c>
      <c r="G7" s="80">
        <v>724642</v>
      </c>
      <c r="H7" s="80">
        <v>6525999357</v>
      </c>
      <c r="I7" s="80">
        <v>109359</v>
      </c>
      <c r="J7" s="80">
        <v>180771</v>
      </c>
      <c r="K7" s="80">
        <v>1287169610</v>
      </c>
      <c r="L7" s="86">
        <v>603044</v>
      </c>
      <c r="M7" s="134">
        <v>1107898</v>
      </c>
      <c r="N7" s="147">
        <v>14595511517</v>
      </c>
      <c r="O7" s="80">
        <v>306424</v>
      </c>
      <c r="P7" s="80">
        <v>362144</v>
      </c>
      <c r="Q7" s="80">
        <v>3387365396</v>
      </c>
      <c r="R7" s="80">
        <v>11445</v>
      </c>
      <c r="S7" s="80">
        <v>543651</v>
      </c>
      <c r="T7" s="80">
        <v>364285963</v>
      </c>
    </row>
    <row r="8" spans="1:20" ht="21" customHeight="1">
      <c r="A8" s="67">
        <v>2</v>
      </c>
      <c r="B8" s="68" t="s">
        <v>9</v>
      </c>
      <c r="C8" s="81">
        <v>4109</v>
      </c>
      <c r="D8" s="81">
        <v>65411</v>
      </c>
      <c r="E8" s="81">
        <v>2386454468</v>
      </c>
      <c r="F8" s="81">
        <v>142458</v>
      </c>
      <c r="G8" s="81">
        <v>220190</v>
      </c>
      <c r="H8" s="81">
        <v>1934194974</v>
      </c>
      <c r="I8" s="81">
        <v>30089</v>
      </c>
      <c r="J8" s="81">
        <v>53331</v>
      </c>
      <c r="K8" s="81">
        <v>388924180</v>
      </c>
      <c r="L8" s="86">
        <v>176656</v>
      </c>
      <c r="M8" s="86">
        <v>338932</v>
      </c>
      <c r="N8" s="87">
        <v>4709573622</v>
      </c>
      <c r="O8" s="81">
        <v>105458</v>
      </c>
      <c r="P8" s="81">
        <v>127758</v>
      </c>
      <c r="Q8" s="81">
        <v>1217706757</v>
      </c>
      <c r="R8" s="81">
        <v>3904</v>
      </c>
      <c r="S8" s="81">
        <v>170189</v>
      </c>
      <c r="T8" s="81">
        <v>113028169</v>
      </c>
    </row>
    <row r="9" spans="1:20" ht="21" customHeight="1">
      <c r="A9" s="67">
        <v>3</v>
      </c>
      <c r="B9" s="68" t="s">
        <v>11</v>
      </c>
      <c r="C9" s="81">
        <v>6641</v>
      </c>
      <c r="D9" s="81">
        <v>101565</v>
      </c>
      <c r="E9" s="81">
        <v>3671940754</v>
      </c>
      <c r="F9" s="81">
        <v>267831</v>
      </c>
      <c r="G9" s="81">
        <v>395334</v>
      </c>
      <c r="H9" s="81">
        <v>3303001516</v>
      </c>
      <c r="I9" s="81">
        <v>56595</v>
      </c>
      <c r="J9" s="81">
        <v>95743</v>
      </c>
      <c r="K9" s="81">
        <v>641461926</v>
      </c>
      <c r="L9" s="86">
        <v>331067</v>
      </c>
      <c r="M9" s="86">
        <v>592642</v>
      </c>
      <c r="N9" s="87">
        <v>7616404196</v>
      </c>
      <c r="O9" s="81">
        <v>184994</v>
      </c>
      <c r="P9" s="81">
        <v>217464</v>
      </c>
      <c r="Q9" s="81">
        <v>1993480035</v>
      </c>
      <c r="R9" s="81">
        <v>6304</v>
      </c>
      <c r="S9" s="81">
        <v>264221</v>
      </c>
      <c r="T9" s="81">
        <v>177082623</v>
      </c>
    </row>
    <row r="10" spans="1:20" ht="21" customHeight="1">
      <c r="A10" s="67">
        <v>4</v>
      </c>
      <c r="B10" s="68" t="s">
        <v>13</v>
      </c>
      <c r="C10" s="81">
        <v>5962</v>
      </c>
      <c r="D10" s="81">
        <v>95596</v>
      </c>
      <c r="E10" s="81">
        <v>3317597431</v>
      </c>
      <c r="F10" s="81">
        <v>221583</v>
      </c>
      <c r="G10" s="81">
        <v>339366</v>
      </c>
      <c r="H10" s="81">
        <v>3272901941</v>
      </c>
      <c r="I10" s="81">
        <v>37224</v>
      </c>
      <c r="J10" s="81">
        <v>67774</v>
      </c>
      <c r="K10" s="81">
        <v>461658390</v>
      </c>
      <c r="L10" s="86">
        <v>264769</v>
      </c>
      <c r="M10" s="86">
        <v>502736</v>
      </c>
      <c r="N10" s="87">
        <v>7052157762</v>
      </c>
      <c r="O10" s="81">
        <v>125002</v>
      </c>
      <c r="P10" s="81">
        <v>146289</v>
      </c>
      <c r="Q10" s="81">
        <v>1455741380</v>
      </c>
      <c r="R10" s="81">
        <v>5732</v>
      </c>
      <c r="S10" s="81">
        <v>249770</v>
      </c>
      <c r="T10" s="81">
        <v>167644597</v>
      </c>
    </row>
    <row r="11" spans="1:20" ht="21" customHeight="1">
      <c r="A11" s="67">
        <v>5</v>
      </c>
      <c r="B11" s="68" t="s">
        <v>15</v>
      </c>
      <c r="C11" s="81">
        <v>1971</v>
      </c>
      <c r="D11" s="81">
        <v>31416</v>
      </c>
      <c r="E11" s="81">
        <v>1071618871</v>
      </c>
      <c r="F11" s="81">
        <v>66564</v>
      </c>
      <c r="G11" s="81">
        <v>94664</v>
      </c>
      <c r="H11" s="81">
        <v>857294709</v>
      </c>
      <c r="I11" s="81">
        <v>16148</v>
      </c>
      <c r="J11" s="81">
        <v>25813</v>
      </c>
      <c r="K11" s="81">
        <v>167572480</v>
      </c>
      <c r="L11" s="88">
        <v>84683</v>
      </c>
      <c r="M11" s="88">
        <v>151893</v>
      </c>
      <c r="N11" s="89">
        <v>2096486060</v>
      </c>
      <c r="O11" s="81">
        <v>47542</v>
      </c>
      <c r="P11" s="81">
        <v>55630</v>
      </c>
      <c r="Q11" s="81">
        <v>542208128</v>
      </c>
      <c r="R11" s="81">
        <v>1836</v>
      </c>
      <c r="S11" s="81">
        <v>81567</v>
      </c>
      <c r="T11" s="81">
        <v>54686518</v>
      </c>
    </row>
    <row r="12" spans="1:20" ht="21" customHeight="1">
      <c r="A12" s="65">
        <v>6</v>
      </c>
      <c r="B12" s="66" t="s">
        <v>17</v>
      </c>
      <c r="C12" s="80">
        <v>2358</v>
      </c>
      <c r="D12" s="80">
        <v>41581</v>
      </c>
      <c r="E12" s="80">
        <v>1234460401</v>
      </c>
      <c r="F12" s="80">
        <v>79466</v>
      </c>
      <c r="G12" s="80">
        <v>115100</v>
      </c>
      <c r="H12" s="80">
        <v>1139067511</v>
      </c>
      <c r="I12" s="80">
        <v>16907</v>
      </c>
      <c r="J12" s="80">
        <v>28141</v>
      </c>
      <c r="K12" s="80">
        <v>190241210</v>
      </c>
      <c r="L12" s="90">
        <v>98731</v>
      </c>
      <c r="M12" s="90">
        <v>184822</v>
      </c>
      <c r="N12" s="91">
        <v>2563769122</v>
      </c>
      <c r="O12" s="80">
        <v>45723</v>
      </c>
      <c r="P12" s="80">
        <v>53541</v>
      </c>
      <c r="Q12" s="80">
        <v>547952280</v>
      </c>
      <c r="R12" s="80">
        <v>2222</v>
      </c>
      <c r="S12" s="80">
        <v>111523</v>
      </c>
      <c r="T12" s="80">
        <v>73571601</v>
      </c>
    </row>
    <row r="13" spans="1:20" ht="21" customHeight="1">
      <c r="A13" s="67">
        <v>7</v>
      </c>
      <c r="B13" s="68" t="s">
        <v>19</v>
      </c>
      <c r="C13" s="81">
        <v>1920</v>
      </c>
      <c r="D13" s="81">
        <v>32665</v>
      </c>
      <c r="E13" s="81">
        <v>1087223659</v>
      </c>
      <c r="F13" s="81">
        <v>72896</v>
      </c>
      <c r="G13" s="81">
        <v>110487</v>
      </c>
      <c r="H13" s="81">
        <v>966868975</v>
      </c>
      <c r="I13" s="81">
        <v>14001</v>
      </c>
      <c r="J13" s="81">
        <v>24014</v>
      </c>
      <c r="K13" s="81">
        <v>158533140</v>
      </c>
      <c r="L13" s="92">
        <v>88817</v>
      </c>
      <c r="M13" s="92">
        <v>167166</v>
      </c>
      <c r="N13" s="93">
        <v>2212625774</v>
      </c>
      <c r="O13" s="81">
        <v>52998</v>
      </c>
      <c r="P13" s="81">
        <v>63395</v>
      </c>
      <c r="Q13" s="81">
        <v>574655000</v>
      </c>
      <c r="R13" s="81">
        <v>1849</v>
      </c>
      <c r="S13" s="81">
        <v>86243</v>
      </c>
      <c r="T13" s="81">
        <v>57258589</v>
      </c>
    </row>
    <row r="14" spans="1:20" ht="21" customHeight="1">
      <c r="A14" s="67">
        <v>8</v>
      </c>
      <c r="B14" s="68" t="s">
        <v>21</v>
      </c>
      <c r="C14" s="81">
        <v>1521</v>
      </c>
      <c r="D14" s="81">
        <v>27019</v>
      </c>
      <c r="E14" s="81">
        <v>843118690</v>
      </c>
      <c r="F14" s="81">
        <v>57858</v>
      </c>
      <c r="G14" s="81">
        <v>80301</v>
      </c>
      <c r="H14" s="81">
        <v>727250565</v>
      </c>
      <c r="I14" s="81">
        <v>12332</v>
      </c>
      <c r="J14" s="81">
        <v>19549</v>
      </c>
      <c r="K14" s="81">
        <v>148473300</v>
      </c>
      <c r="L14" s="92">
        <v>71711</v>
      </c>
      <c r="M14" s="92">
        <v>126869</v>
      </c>
      <c r="N14" s="93">
        <v>1718842555</v>
      </c>
      <c r="O14" s="81">
        <v>39017</v>
      </c>
      <c r="P14" s="81">
        <v>45460</v>
      </c>
      <c r="Q14" s="81">
        <v>378886706</v>
      </c>
      <c r="R14" s="81">
        <v>1454</v>
      </c>
      <c r="S14" s="81">
        <v>72623</v>
      </c>
      <c r="T14" s="81">
        <v>48080946</v>
      </c>
    </row>
    <row r="15" spans="1:20" ht="21" customHeight="1">
      <c r="A15" s="67">
        <v>9</v>
      </c>
      <c r="B15" s="68" t="s">
        <v>23</v>
      </c>
      <c r="C15" s="81">
        <v>1178</v>
      </c>
      <c r="D15" s="81">
        <v>18464</v>
      </c>
      <c r="E15" s="81">
        <v>651064690</v>
      </c>
      <c r="F15" s="81">
        <v>47743</v>
      </c>
      <c r="G15" s="81">
        <v>69791</v>
      </c>
      <c r="H15" s="81">
        <v>670408810</v>
      </c>
      <c r="I15" s="81">
        <v>9553</v>
      </c>
      <c r="J15" s="81">
        <v>15599</v>
      </c>
      <c r="K15" s="81">
        <v>114574500</v>
      </c>
      <c r="L15" s="92">
        <v>58474</v>
      </c>
      <c r="M15" s="92">
        <v>103854</v>
      </c>
      <c r="N15" s="93">
        <v>1436048000</v>
      </c>
      <c r="O15" s="81">
        <v>33358</v>
      </c>
      <c r="P15" s="81">
        <v>39882</v>
      </c>
      <c r="Q15" s="81">
        <v>410873100</v>
      </c>
      <c r="R15" s="81">
        <v>1124</v>
      </c>
      <c r="S15" s="81">
        <v>49377</v>
      </c>
      <c r="T15" s="81">
        <v>32954239</v>
      </c>
    </row>
    <row r="16" spans="1:20" ht="21" customHeight="1">
      <c r="A16" s="67">
        <v>10</v>
      </c>
      <c r="B16" s="68" t="s">
        <v>25</v>
      </c>
      <c r="C16" s="82">
        <v>3331</v>
      </c>
      <c r="D16" s="82">
        <v>56844</v>
      </c>
      <c r="E16" s="82">
        <v>1784897126</v>
      </c>
      <c r="F16" s="82">
        <v>128774</v>
      </c>
      <c r="G16" s="82">
        <v>185841</v>
      </c>
      <c r="H16" s="82">
        <v>1840434131</v>
      </c>
      <c r="I16" s="82">
        <v>29749</v>
      </c>
      <c r="J16" s="82">
        <v>53489</v>
      </c>
      <c r="K16" s="82">
        <v>368405340</v>
      </c>
      <c r="L16" s="94">
        <v>161854</v>
      </c>
      <c r="M16" s="94">
        <v>296174</v>
      </c>
      <c r="N16" s="95">
        <v>3993736597</v>
      </c>
      <c r="O16" s="82">
        <v>76969</v>
      </c>
      <c r="P16" s="82">
        <v>90598</v>
      </c>
      <c r="Q16" s="82">
        <v>856393202</v>
      </c>
      <c r="R16" s="82">
        <v>3180</v>
      </c>
      <c r="S16" s="82">
        <v>149208</v>
      </c>
      <c r="T16" s="82">
        <v>99881934</v>
      </c>
    </row>
    <row r="17" spans="1:20" ht="21" customHeight="1">
      <c r="A17" s="65">
        <v>11</v>
      </c>
      <c r="B17" s="66" t="s">
        <v>27</v>
      </c>
      <c r="C17" s="80">
        <v>2556</v>
      </c>
      <c r="D17" s="80">
        <v>43610</v>
      </c>
      <c r="E17" s="80">
        <v>1480944085</v>
      </c>
      <c r="F17" s="80">
        <v>93670</v>
      </c>
      <c r="G17" s="80">
        <v>132770</v>
      </c>
      <c r="H17" s="80">
        <v>1199336249</v>
      </c>
      <c r="I17" s="80">
        <v>20701</v>
      </c>
      <c r="J17" s="80">
        <v>33104</v>
      </c>
      <c r="K17" s="80">
        <v>241639210</v>
      </c>
      <c r="L17" s="90">
        <v>116927</v>
      </c>
      <c r="M17" s="90">
        <v>209484</v>
      </c>
      <c r="N17" s="91">
        <v>2921919544</v>
      </c>
      <c r="O17" s="80">
        <v>61489</v>
      </c>
      <c r="P17" s="80">
        <v>71718</v>
      </c>
      <c r="Q17" s="80">
        <v>667538993</v>
      </c>
      <c r="R17" s="80">
        <v>2453</v>
      </c>
      <c r="S17" s="80">
        <v>117386</v>
      </c>
      <c r="T17" s="80">
        <v>77918090</v>
      </c>
    </row>
    <row r="18" spans="1:20" ht="21" customHeight="1">
      <c r="A18" s="67">
        <v>12</v>
      </c>
      <c r="B18" s="68" t="s">
        <v>29</v>
      </c>
      <c r="C18" s="81">
        <v>1271</v>
      </c>
      <c r="D18" s="81">
        <v>21717</v>
      </c>
      <c r="E18" s="81">
        <v>656240160</v>
      </c>
      <c r="F18" s="81">
        <v>40911</v>
      </c>
      <c r="G18" s="81">
        <v>54921</v>
      </c>
      <c r="H18" s="81">
        <v>532469490</v>
      </c>
      <c r="I18" s="81">
        <v>6959</v>
      </c>
      <c r="J18" s="81">
        <v>11529</v>
      </c>
      <c r="K18" s="81">
        <v>83680210</v>
      </c>
      <c r="L18" s="92">
        <v>49141</v>
      </c>
      <c r="M18" s="92">
        <v>88167</v>
      </c>
      <c r="N18" s="93">
        <v>1272389860</v>
      </c>
      <c r="O18" s="81">
        <v>25010</v>
      </c>
      <c r="P18" s="81">
        <v>28803</v>
      </c>
      <c r="Q18" s="81">
        <v>299820450</v>
      </c>
      <c r="R18" s="81">
        <v>1229</v>
      </c>
      <c r="S18" s="81">
        <v>58044</v>
      </c>
      <c r="T18" s="81">
        <v>38383802</v>
      </c>
    </row>
    <row r="19" spans="1:20" ht="21" customHeight="1">
      <c r="A19" s="67">
        <v>13</v>
      </c>
      <c r="B19" s="68" t="s">
        <v>31</v>
      </c>
      <c r="C19" s="81">
        <v>1520</v>
      </c>
      <c r="D19" s="81">
        <v>23989</v>
      </c>
      <c r="E19" s="81">
        <v>942252360</v>
      </c>
      <c r="F19" s="81">
        <v>63543</v>
      </c>
      <c r="G19" s="81">
        <v>105930</v>
      </c>
      <c r="H19" s="81">
        <v>968762216</v>
      </c>
      <c r="I19" s="81">
        <v>13444</v>
      </c>
      <c r="J19" s="81">
        <v>23470</v>
      </c>
      <c r="K19" s="81">
        <v>152753700</v>
      </c>
      <c r="L19" s="92">
        <v>78507</v>
      </c>
      <c r="M19" s="92">
        <v>153389</v>
      </c>
      <c r="N19" s="93">
        <v>2063768276</v>
      </c>
      <c r="O19" s="81">
        <v>43776</v>
      </c>
      <c r="P19" s="81">
        <v>54578</v>
      </c>
      <c r="Q19" s="81">
        <v>548787240</v>
      </c>
      <c r="R19" s="81">
        <v>1452</v>
      </c>
      <c r="S19" s="81">
        <v>62222</v>
      </c>
      <c r="T19" s="81">
        <v>41837606</v>
      </c>
    </row>
    <row r="20" spans="1:20" ht="21" customHeight="1">
      <c r="A20" s="10"/>
      <c r="B20" s="68" t="s">
        <v>33</v>
      </c>
      <c r="C20" s="83">
        <v>46190</v>
      </c>
      <c r="D20" s="84">
        <v>762362</v>
      </c>
      <c r="E20" s="133">
        <v>25910155245</v>
      </c>
      <c r="F20" s="83">
        <v>1765130</v>
      </c>
      <c r="G20" s="133">
        <v>2629337</v>
      </c>
      <c r="H20" s="133">
        <v>23937990444</v>
      </c>
      <c r="I20" s="83">
        <v>373061</v>
      </c>
      <c r="J20" s="83">
        <v>632327</v>
      </c>
      <c r="K20" s="83">
        <v>4405087196</v>
      </c>
      <c r="L20" s="133">
        <v>2184381</v>
      </c>
      <c r="M20" s="133">
        <v>4024026</v>
      </c>
      <c r="N20" s="148">
        <v>54253232885</v>
      </c>
      <c r="O20" s="133">
        <v>1147760</v>
      </c>
      <c r="P20" s="133">
        <v>1357260</v>
      </c>
      <c r="Q20" s="83">
        <v>12881408667</v>
      </c>
      <c r="R20" s="83">
        <v>44184</v>
      </c>
      <c r="S20" s="133">
        <v>2016024</v>
      </c>
      <c r="T20" s="133">
        <v>1346614677</v>
      </c>
    </row>
    <row r="21" spans="1:20" ht="21" customHeight="1">
      <c r="A21" s="10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96"/>
      <c r="O21" s="83"/>
      <c r="P21" s="83"/>
      <c r="Q21" s="83"/>
      <c r="R21" s="83"/>
      <c r="S21" s="83"/>
      <c r="T21" s="83"/>
    </row>
    <row r="22" spans="1:20" ht="21" customHeight="1">
      <c r="A22" s="67">
        <v>14</v>
      </c>
      <c r="B22" s="68" t="s">
        <v>34</v>
      </c>
      <c r="C22" s="81">
        <v>617</v>
      </c>
      <c r="D22" s="81">
        <v>9635</v>
      </c>
      <c r="E22" s="81">
        <v>346868400</v>
      </c>
      <c r="F22" s="81">
        <v>25897</v>
      </c>
      <c r="G22" s="81">
        <v>37933</v>
      </c>
      <c r="H22" s="81">
        <v>405874610</v>
      </c>
      <c r="I22" s="81">
        <v>4201</v>
      </c>
      <c r="J22" s="81">
        <v>7907</v>
      </c>
      <c r="K22" s="81">
        <v>57139340</v>
      </c>
      <c r="L22" s="92">
        <v>30715</v>
      </c>
      <c r="M22" s="92">
        <v>55475</v>
      </c>
      <c r="N22" s="93">
        <v>809882350</v>
      </c>
      <c r="O22" s="81">
        <v>10462</v>
      </c>
      <c r="P22" s="81">
        <v>12330</v>
      </c>
      <c r="Q22" s="81">
        <v>135671350</v>
      </c>
      <c r="R22" s="81">
        <v>605</v>
      </c>
      <c r="S22" s="81">
        <v>25915</v>
      </c>
      <c r="T22" s="81">
        <v>16986108</v>
      </c>
    </row>
    <row r="23" spans="1:20" ht="21" customHeight="1">
      <c r="A23" s="67">
        <v>15</v>
      </c>
      <c r="B23" s="68" t="s">
        <v>36</v>
      </c>
      <c r="C23" s="81">
        <v>888</v>
      </c>
      <c r="D23" s="81">
        <v>16981</v>
      </c>
      <c r="E23" s="81">
        <v>491626200</v>
      </c>
      <c r="F23" s="81">
        <v>29117</v>
      </c>
      <c r="G23" s="81">
        <v>42688</v>
      </c>
      <c r="H23" s="81">
        <v>395216310</v>
      </c>
      <c r="I23" s="81">
        <v>5581</v>
      </c>
      <c r="J23" s="81">
        <v>9740</v>
      </c>
      <c r="K23" s="81">
        <v>68733140</v>
      </c>
      <c r="L23" s="94">
        <v>35586</v>
      </c>
      <c r="M23" s="94">
        <v>69409</v>
      </c>
      <c r="N23" s="95">
        <v>955575650</v>
      </c>
      <c r="O23" s="81">
        <v>18179</v>
      </c>
      <c r="P23" s="81">
        <v>21464</v>
      </c>
      <c r="Q23" s="81">
        <v>188341710</v>
      </c>
      <c r="R23" s="81">
        <v>866</v>
      </c>
      <c r="S23" s="81">
        <v>46906</v>
      </c>
      <c r="T23" s="81">
        <v>31213122</v>
      </c>
    </row>
    <row r="24" spans="1:20" ht="21" customHeight="1">
      <c r="A24" s="65">
        <v>16</v>
      </c>
      <c r="B24" s="66" t="s">
        <v>37</v>
      </c>
      <c r="C24" s="80">
        <v>496</v>
      </c>
      <c r="D24" s="80">
        <v>7611</v>
      </c>
      <c r="E24" s="80">
        <v>277050065</v>
      </c>
      <c r="F24" s="80">
        <v>18041</v>
      </c>
      <c r="G24" s="80">
        <v>25835</v>
      </c>
      <c r="H24" s="80">
        <v>222798847</v>
      </c>
      <c r="I24" s="80">
        <v>4265</v>
      </c>
      <c r="J24" s="80">
        <v>7187</v>
      </c>
      <c r="K24" s="80">
        <v>48055110</v>
      </c>
      <c r="L24" s="90">
        <v>22802</v>
      </c>
      <c r="M24" s="90">
        <v>40633</v>
      </c>
      <c r="N24" s="90">
        <v>547904022</v>
      </c>
      <c r="O24" s="80">
        <v>10158</v>
      </c>
      <c r="P24" s="80">
        <v>11928</v>
      </c>
      <c r="Q24" s="80">
        <v>114816020</v>
      </c>
      <c r="R24" s="80">
        <v>470</v>
      </c>
      <c r="S24" s="80">
        <v>20175</v>
      </c>
      <c r="T24" s="80">
        <v>13476784</v>
      </c>
    </row>
    <row r="25" spans="1:20" ht="21" customHeight="1">
      <c r="A25" s="67">
        <v>17</v>
      </c>
      <c r="B25" s="68" t="s">
        <v>38</v>
      </c>
      <c r="C25" s="81">
        <v>456</v>
      </c>
      <c r="D25" s="81">
        <v>7310</v>
      </c>
      <c r="E25" s="81">
        <v>238833330</v>
      </c>
      <c r="F25" s="81">
        <v>17236</v>
      </c>
      <c r="G25" s="81">
        <v>22226</v>
      </c>
      <c r="H25" s="81">
        <v>234026170</v>
      </c>
      <c r="I25" s="81">
        <v>3310</v>
      </c>
      <c r="J25" s="81">
        <v>5677</v>
      </c>
      <c r="K25" s="81">
        <v>38338230</v>
      </c>
      <c r="L25" s="92">
        <v>21002</v>
      </c>
      <c r="M25" s="92">
        <v>35213</v>
      </c>
      <c r="N25" s="92">
        <v>511197730</v>
      </c>
      <c r="O25" s="81">
        <v>11862</v>
      </c>
      <c r="P25" s="81">
        <v>13396</v>
      </c>
      <c r="Q25" s="81">
        <v>127293520</v>
      </c>
      <c r="R25" s="81">
        <v>431</v>
      </c>
      <c r="S25" s="81">
        <v>18957</v>
      </c>
      <c r="T25" s="81">
        <v>12607976</v>
      </c>
    </row>
    <row r="26" spans="1:20" ht="21" customHeight="1">
      <c r="A26" s="67">
        <v>18</v>
      </c>
      <c r="B26" s="68" t="s">
        <v>40</v>
      </c>
      <c r="C26" s="81">
        <v>352</v>
      </c>
      <c r="D26" s="81">
        <v>6073</v>
      </c>
      <c r="E26" s="81">
        <v>178116730</v>
      </c>
      <c r="F26" s="81">
        <v>11380</v>
      </c>
      <c r="G26" s="81">
        <v>14979</v>
      </c>
      <c r="H26" s="81">
        <v>131006290</v>
      </c>
      <c r="I26" s="81">
        <v>2661</v>
      </c>
      <c r="J26" s="81">
        <v>4759</v>
      </c>
      <c r="K26" s="81">
        <v>29975840</v>
      </c>
      <c r="L26" s="92">
        <v>14393</v>
      </c>
      <c r="M26" s="92">
        <v>25811</v>
      </c>
      <c r="N26" s="92">
        <v>339098860</v>
      </c>
      <c r="O26" s="81">
        <v>8006</v>
      </c>
      <c r="P26" s="81">
        <v>9055</v>
      </c>
      <c r="Q26" s="81">
        <v>110737460</v>
      </c>
      <c r="R26" s="81">
        <v>339</v>
      </c>
      <c r="S26" s="81">
        <v>16765</v>
      </c>
      <c r="T26" s="81">
        <v>10946164</v>
      </c>
    </row>
    <row r="27" spans="1:20" ht="21" customHeight="1">
      <c r="A27" s="67">
        <v>19</v>
      </c>
      <c r="B27" s="68" t="s">
        <v>42</v>
      </c>
      <c r="C27" s="81">
        <v>1033</v>
      </c>
      <c r="D27" s="81">
        <v>17483</v>
      </c>
      <c r="E27" s="81">
        <v>530100922</v>
      </c>
      <c r="F27" s="81">
        <v>40835</v>
      </c>
      <c r="G27" s="81">
        <v>59431</v>
      </c>
      <c r="H27" s="81">
        <v>542563416</v>
      </c>
      <c r="I27" s="81">
        <v>9649</v>
      </c>
      <c r="J27" s="81">
        <v>15304</v>
      </c>
      <c r="K27" s="81">
        <v>110058070</v>
      </c>
      <c r="L27" s="92">
        <v>51517</v>
      </c>
      <c r="M27" s="92">
        <v>92218</v>
      </c>
      <c r="N27" s="92">
        <v>1182722408</v>
      </c>
      <c r="O27" s="81">
        <v>21387</v>
      </c>
      <c r="P27" s="81">
        <v>24967</v>
      </c>
      <c r="Q27" s="81">
        <v>256245320</v>
      </c>
      <c r="R27" s="81">
        <v>982</v>
      </c>
      <c r="S27" s="81">
        <v>46838</v>
      </c>
      <c r="T27" s="81">
        <v>31161765</v>
      </c>
    </row>
    <row r="28" spans="1:20" ht="21" customHeight="1">
      <c r="A28" s="67">
        <v>20</v>
      </c>
      <c r="B28" s="68" t="s">
        <v>44</v>
      </c>
      <c r="C28" s="81">
        <v>526</v>
      </c>
      <c r="D28" s="81">
        <v>8996</v>
      </c>
      <c r="E28" s="81">
        <v>260792810</v>
      </c>
      <c r="F28" s="81">
        <v>17454</v>
      </c>
      <c r="G28" s="81">
        <v>23307</v>
      </c>
      <c r="H28" s="81">
        <v>198476970</v>
      </c>
      <c r="I28" s="81">
        <v>3261</v>
      </c>
      <c r="J28" s="81">
        <v>5470</v>
      </c>
      <c r="K28" s="81">
        <v>36906440</v>
      </c>
      <c r="L28" s="94">
        <v>21241</v>
      </c>
      <c r="M28" s="94">
        <v>37773</v>
      </c>
      <c r="N28" s="94">
        <v>496176220</v>
      </c>
      <c r="O28" s="81">
        <v>11224</v>
      </c>
      <c r="P28" s="81">
        <v>12845</v>
      </c>
      <c r="Q28" s="81">
        <v>121667150</v>
      </c>
      <c r="R28" s="81">
        <v>510</v>
      </c>
      <c r="S28" s="81">
        <v>24710</v>
      </c>
      <c r="T28" s="81">
        <v>16507571</v>
      </c>
    </row>
    <row r="29" spans="1:20" ht="21" customHeight="1">
      <c r="A29" s="65">
        <v>21</v>
      </c>
      <c r="B29" s="66" t="s">
        <v>45</v>
      </c>
      <c r="C29" s="80">
        <v>309</v>
      </c>
      <c r="D29" s="80">
        <v>5130</v>
      </c>
      <c r="E29" s="80">
        <v>181710560</v>
      </c>
      <c r="F29" s="80">
        <v>11528</v>
      </c>
      <c r="G29" s="80">
        <v>16216</v>
      </c>
      <c r="H29" s="80">
        <v>139571620</v>
      </c>
      <c r="I29" s="80">
        <v>2728</v>
      </c>
      <c r="J29" s="80">
        <v>4315</v>
      </c>
      <c r="K29" s="80">
        <v>31824020</v>
      </c>
      <c r="L29" s="90">
        <v>14565</v>
      </c>
      <c r="M29" s="90">
        <v>25661</v>
      </c>
      <c r="N29" s="90">
        <v>353106200</v>
      </c>
      <c r="O29" s="80">
        <v>7922</v>
      </c>
      <c r="P29" s="80">
        <v>9453</v>
      </c>
      <c r="Q29" s="80">
        <v>81804340</v>
      </c>
      <c r="R29" s="80">
        <v>290</v>
      </c>
      <c r="S29" s="80">
        <v>13190</v>
      </c>
      <c r="T29" s="80">
        <v>8944123</v>
      </c>
    </row>
    <row r="30" spans="1:20" ht="21" customHeight="1">
      <c r="A30" s="67">
        <v>22</v>
      </c>
      <c r="B30" s="68" t="s">
        <v>47</v>
      </c>
      <c r="C30" s="81">
        <v>291</v>
      </c>
      <c r="D30" s="81">
        <v>5898</v>
      </c>
      <c r="E30" s="81">
        <v>137975800</v>
      </c>
      <c r="F30" s="81">
        <v>6621</v>
      </c>
      <c r="G30" s="81">
        <v>9083</v>
      </c>
      <c r="H30" s="81">
        <v>86444110</v>
      </c>
      <c r="I30" s="81">
        <v>1567</v>
      </c>
      <c r="J30" s="81">
        <v>2227</v>
      </c>
      <c r="K30" s="81">
        <v>15986380</v>
      </c>
      <c r="L30" s="92">
        <v>8479</v>
      </c>
      <c r="M30" s="92">
        <v>17208</v>
      </c>
      <c r="N30" s="92">
        <v>240406290</v>
      </c>
      <c r="O30" s="81">
        <v>5224</v>
      </c>
      <c r="P30" s="81">
        <v>6019</v>
      </c>
      <c r="Q30" s="81">
        <v>58827050</v>
      </c>
      <c r="R30" s="81">
        <v>279</v>
      </c>
      <c r="S30" s="81">
        <v>16547</v>
      </c>
      <c r="T30" s="81">
        <v>11201804</v>
      </c>
    </row>
    <row r="31" spans="1:20" ht="21" customHeight="1">
      <c r="A31" s="67">
        <v>27</v>
      </c>
      <c r="B31" s="68" t="s">
        <v>48</v>
      </c>
      <c r="C31" s="81">
        <v>515</v>
      </c>
      <c r="D31" s="81">
        <v>8052</v>
      </c>
      <c r="E31" s="81">
        <v>254622030</v>
      </c>
      <c r="F31" s="81">
        <v>17794</v>
      </c>
      <c r="G31" s="81">
        <v>25110</v>
      </c>
      <c r="H31" s="81">
        <v>243055330</v>
      </c>
      <c r="I31" s="81">
        <v>3785</v>
      </c>
      <c r="J31" s="81">
        <v>6519</v>
      </c>
      <c r="K31" s="81">
        <v>55962460</v>
      </c>
      <c r="L31" s="92">
        <v>22094</v>
      </c>
      <c r="M31" s="92">
        <v>39681</v>
      </c>
      <c r="N31" s="92">
        <v>553639820</v>
      </c>
      <c r="O31" s="81">
        <v>14359</v>
      </c>
      <c r="P31" s="81">
        <v>17206</v>
      </c>
      <c r="Q31" s="81">
        <v>186207920</v>
      </c>
      <c r="R31" s="81">
        <v>482</v>
      </c>
      <c r="S31" s="81">
        <v>21230</v>
      </c>
      <c r="T31" s="81">
        <v>14229111</v>
      </c>
    </row>
    <row r="32" spans="1:20" ht="21" customHeight="1">
      <c r="A32" s="67">
        <v>28</v>
      </c>
      <c r="B32" s="68" t="s">
        <v>50</v>
      </c>
      <c r="C32" s="81">
        <v>1227</v>
      </c>
      <c r="D32" s="81">
        <v>19856</v>
      </c>
      <c r="E32" s="81">
        <v>719360195</v>
      </c>
      <c r="F32" s="81">
        <v>45567</v>
      </c>
      <c r="G32" s="81">
        <v>67043</v>
      </c>
      <c r="H32" s="81">
        <v>637110990</v>
      </c>
      <c r="I32" s="81">
        <v>12419</v>
      </c>
      <c r="J32" s="81">
        <v>21234</v>
      </c>
      <c r="K32" s="81">
        <v>154866280</v>
      </c>
      <c r="L32" s="92">
        <v>59213</v>
      </c>
      <c r="M32" s="92">
        <v>108133</v>
      </c>
      <c r="N32" s="92">
        <v>1511337465</v>
      </c>
      <c r="O32" s="81">
        <v>32587</v>
      </c>
      <c r="P32" s="81">
        <v>38557</v>
      </c>
      <c r="Q32" s="81">
        <v>418455474</v>
      </c>
      <c r="R32" s="81">
        <v>1185</v>
      </c>
      <c r="S32" s="81">
        <v>53081</v>
      </c>
      <c r="T32" s="81">
        <v>35424092</v>
      </c>
    </row>
    <row r="33" spans="1:20" ht="21" customHeight="1">
      <c r="A33" s="67">
        <v>29</v>
      </c>
      <c r="B33" s="68" t="s">
        <v>52</v>
      </c>
      <c r="C33" s="81">
        <v>827</v>
      </c>
      <c r="D33" s="81">
        <v>12292</v>
      </c>
      <c r="E33" s="81">
        <v>497054320</v>
      </c>
      <c r="F33" s="81">
        <v>32132</v>
      </c>
      <c r="G33" s="81">
        <v>49024</v>
      </c>
      <c r="H33" s="81">
        <v>449992670</v>
      </c>
      <c r="I33" s="81">
        <v>6831</v>
      </c>
      <c r="J33" s="81">
        <v>11887</v>
      </c>
      <c r="K33" s="81">
        <v>86740900</v>
      </c>
      <c r="L33" s="92">
        <v>39790</v>
      </c>
      <c r="M33" s="92">
        <v>73203</v>
      </c>
      <c r="N33" s="92">
        <v>1033787890</v>
      </c>
      <c r="O33" s="82">
        <v>25638</v>
      </c>
      <c r="P33" s="82">
        <v>32022</v>
      </c>
      <c r="Q33" s="82">
        <v>320563410</v>
      </c>
      <c r="R33" s="82">
        <v>797</v>
      </c>
      <c r="S33" s="82">
        <v>32364</v>
      </c>
      <c r="T33" s="82">
        <v>21560571</v>
      </c>
    </row>
    <row r="34" spans="1:20" ht="21" customHeight="1">
      <c r="A34" s="71">
        <v>30</v>
      </c>
      <c r="B34" s="72" t="s">
        <v>54</v>
      </c>
      <c r="C34" s="80">
        <v>890</v>
      </c>
      <c r="D34" s="80">
        <v>14844</v>
      </c>
      <c r="E34" s="80">
        <v>466576880</v>
      </c>
      <c r="F34" s="80">
        <v>27560</v>
      </c>
      <c r="G34" s="80">
        <v>39741</v>
      </c>
      <c r="H34" s="80">
        <v>391135492</v>
      </c>
      <c r="I34" s="80">
        <v>5478</v>
      </c>
      <c r="J34" s="80">
        <v>9462</v>
      </c>
      <c r="K34" s="80">
        <v>63394440</v>
      </c>
      <c r="L34" s="90">
        <v>33928</v>
      </c>
      <c r="M34" s="90">
        <v>64047</v>
      </c>
      <c r="N34" s="90">
        <v>921106812</v>
      </c>
      <c r="O34" s="81">
        <v>19564</v>
      </c>
      <c r="P34" s="81">
        <v>23537</v>
      </c>
      <c r="Q34" s="81">
        <v>245175128</v>
      </c>
      <c r="R34" s="81">
        <v>851</v>
      </c>
      <c r="S34" s="81">
        <v>39355</v>
      </c>
      <c r="T34" s="81">
        <v>26214020</v>
      </c>
    </row>
    <row r="35" spans="1:20" ht="21" customHeight="1">
      <c r="A35" s="67">
        <v>31</v>
      </c>
      <c r="B35" s="73" t="s">
        <v>56</v>
      </c>
      <c r="C35" s="81">
        <v>365</v>
      </c>
      <c r="D35" s="81">
        <v>6324</v>
      </c>
      <c r="E35" s="81">
        <v>220225130</v>
      </c>
      <c r="F35" s="81">
        <v>13402</v>
      </c>
      <c r="G35" s="81">
        <v>18689</v>
      </c>
      <c r="H35" s="81">
        <v>171173461</v>
      </c>
      <c r="I35" s="81">
        <v>2745</v>
      </c>
      <c r="J35" s="81">
        <v>4880</v>
      </c>
      <c r="K35" s="81">
        <v>35800290</v>
      </c>
      <c r="L35" s="92">
        <v>16512</v>
      </c>
      <c r="M35" s="92">
        <v>29893</v>
      </c>
      <c r="N35" s="92">
        <v>427198881</v>
      </c>
      <c r="O35" s="81">
        <v>10066</v>
      </c>
      <c r="P35" s="81">
        <v>11946</v>
      </c>
      <c r="Q35" s="81">
        <v>127882597</v>
      </c>
      <c r="R35" s="81">
        <v>349</v>
      </c>
      <c r="S35" s="81">
        <v>16610</v>
      </c>
      <c r="T35" s="81">
        <v>10979567</v>
      </c>
    </row>
    <row r="36" spans="1:20" ht="21" customHeight="1">
      <c r="A36" s="67">
        <v>32</v>
      </c>
      <c r="B36" s="73" t="s">
        <v>58</v>
      </c>
      <c r="C36" s="81">
        <v>505</v>
      </c>
      <c r="D36" s="81">
        <v>8199</v>
      </c>
      <c r="E36" s="81">
        <v>275686360</v>
      </c>
      <c r="F36" s="81">
        <v>13135</v>
      </c>
      <c r="G36" s="81">
        <v>18431</v>
      </c>
      <c r="H36" s="81">
        <v>179372000</v>
      </c>
      <c r="I36" s="81">
        <v>2661</v>
      </c>
      <c r="J36" s="81">
        <v>5149</v>
      </c>
      <c r="K36" s="81">
        <v>33080480</v>
      </c>
      <c r="L36" s="92">
        <v>16301</v>
      </c>
      <c r="M36" s="92">
        <v>31779</v>
      </c>
      <c r="N36" s="92">
        <v>488138840</v>
      </c>
      <c r="O36" s="81">
        <v>10166</v>
      </c>
      <c r="P36" s="81">
        <v>12043</v>
      </c>
      <c r="Q36" s="81">
        <v>137394510</v>
      </c>
      <c r="R36" s="81">
        <v>488</v>
      </c>
      <c r="S36" s="81">
        <v>21631</v>
      </c>
      <c r="T36" s="81">
        <v>14507509</v>
      </c>
    </row>
    <row r="37" spans="1:20" ht="21" customHeight="1">
      <c r="A37" s="67">
        <v>36</v>
      </c>
      <c r="B37" s="73" t="s">
        <v>59</v>
      </c>
      <c r="C37" s="81">
        <v>359</v>
      </c>
      <c r="D37" s="81">
        <v>5506</v>
      </c>
      <c r="E37" s="81">
        <v>183963316</v>
      </c>
      <c r="F37" s="81">
        <v>14291</v>
      </c>
      <c r="G37" s="81">
        <v>21582</v>
      </c>
      <c r="H37" s="81">
        <v>187922812</v>
      </c>
      <c r="I37" s="81">
        <v>3047</v>
      </c>
      <c r="J37" s="81">
        <v>5008</v>
      </c>
      <c r="K37" s="81">
        <v>36291400</v>
      </c>
      <c r="L37" s="92">
        <v>17697</v>
      </c>
      <c r="M37" s="92">
        <v>32096</v>
      </c>
      <c r="N37" s="92">
        <v>408177528</v>
      </c>
      <c r="O37" s="81">
        <v>8621</v>
      </c>
      <c r="P37" s="81">
        <v>10005</v>
      </c>
      <c r="Q37" s="81">
        <v>82467480</v>
      </c>
      <c r="R37" s="81">
        <v>340</v>
      </c>
      <c r="S37" s="81">
        <v>14573</v>
      </c>
      <c r="T37" s="81">
        <v>9576470</v>
      </c>
    </row>
    <row r="38" spans="1:20" ht="21" customHeight="1">
      <c r="A38" s="75">
        <v>44</v>
      </c>
      <c r="B38" s="76" t="s">
        <v>61</v>
      </c>
      <c r="C38" s="82">
        <v>858</v>
      </c>
      <c r="D38" s="82">
        <v>12823</v>
      </c>
      <c r="E38" s="82">
        <v>451877150</v>
      </c>
      <c r="F38" s="82">
        <v>31428</v>
      </c>
      <c r="G38" s="82">
        <v>43437</v>
      </c>
      <c r="H38" s="82">
        <v>467461730</v>
      </c>
      <c r="I38" s="82">
        <v>5348</v>
      </c>
      <c r="J38" s="82">
        <v>8764</v>
      </c>
      <c r="K38" s="82">
        <v>72807040</v>
      </c>
      <c r="L38" s="94">
        <v>37634</v>
      </c>
      <c r="M38" s="94">
        <v>65024</v>
      </c>
      <c r="N38" s="94">
        <v>992145920</v>
      </c>
      <c r="O38" s="82">
        <v>16404</v>
      </c>
      <c r="P38" s="82">
        <v>19035</v>
      </c>
      <c r="Q38" s="82">
        <v>192059860</v>
      </c>
      <c r="R38" s="82">
        <v>816</v>
      </c>
      <c r="S38" s="82">
        <v>31959</v>
      </c>
      <c r="T38" s="82">
        <v>21509422</v>
      </c>
    </row>
    <row r="39" spans="1:20" ht="21" customHeight="1">
      <c r="A39" s="67">
        <v>45</v>
      </c>
      <c r="B39" s="73" t="s">
        <v>102</v>
      </c>
      <c r="C39" s="81">
        <v>1315</v>
      </c>
      <c r="D39" s="81">
        <v>21081</v>
      </c>
      <c r="E39" s="81">
        <v>711042488</v>
      </c>
      <c r="F39" s="81">
        <v>42487</v>
      </c>
      <c r="G39" s="81">
        <v>65342</v>
      </c>
      <c r="H39" s="81">
        <v>673356200</v>
      </c>
      <c r="I39" s="81">
        <v>7612</v>
      </c>
      <c r="J39" s="81">
        <v>15002</v>
      </c>
      <c r="K39" s="81">
        <v>100626040</v>
      </c>
      <c r="L39" s="92">
        <v>51414</v>
      </c>
      <c r="M39" s="92">
        <v>101425</v>
      </c>
      <c r="N39" s="92">
        <v>1485024728</v>
      </c>
      <c r="O39" s="81">
        <v>18529</v>
      </c>
      <c r="P39" s="81">
        <v>21489</v>
      </c>
      <c r="Q39" s="81">
        <v>237582830</v>
      </c>
      <c r="R39" s="81">
        <v>1270</v>
      </c>
      <c r="S39" s="81">
        <v>56608</v>
      </c>
      <c r="T39" s="81">
        <v>37831286</v>
      </c>
    </row>
    <row r="40" spans="1:20" ht="21" customHeight="1">
      <c r="A40" s="77">
        <v>46</v>
      </c>
      <c r="B40" s="13" t="s">
        <v>107</v>
      </c>
      <c r="C40" s="82">
        <v>1388</v>
      </c>
      <c r="D40" s="82">
        <v>22166</v>
      </c>
      <c r="E40" s="82">
        <v>758464462</v>
      </c>
      <c r="F40" s="82">
        <v>44656</v>
      </c>
      <c r="G40" s="82">
        <v>62107</v>
      </c>
      <c r="H40" s="82">
        <v>554704970</v>
      </c>
      <c r="I40" s="82">
        <v>8573</v>
      </c>
      <c r="J40" s="82">
        <v>15847</v>
      </c>
      <c r="K40" s="82">
        <v>108994690</v>
      </c>
      <c r="L40" s="97">
        <v>54617</v>
      </c>
      <c r="M40" s="97">
        <v>100120</v>
      </c>
      <c r="N40" s="97">
        <v>1422164122</v>
      </c>
      <c r="O40" s="82">
        <v>31173</v>
      </c>
      <c r="P40" s="82">
        <v>36190</v>
      </c>
      <c r="Q40" s="82">
        <v>353240300</v>
      </c>
      <c r="R40" s="82">
        <v>1312</v>
      </c>
      <c r="S40" s="82">
        <v>58209</v>
      </c>
      <c r="T40" s="82">
        <v>39590409</v>
      </c>
    </row>
    <row r="41" spans="1:20" ht="21" customHeight="1">
      <c r="A41" s="10"/>
      <c r="B41" s="68" t="s">
        <v>63</v>
      </c>
      <c r="C41" s="83">
        <v>13217</v>
      </c>
      <c r="D41" s="83">
        <v>216260</v>
      </c>
      <c r="E41" s="83">
        <v>7181947148</v>
      </c>
      <c r="F41" s="83">
        <v>460561</v>
      </c>
      <c r="G41" s="83">
        <v>662204</v>
      </c>
      <c r="H41" s="83">
        <v>6311263998</v>
      </c>
      <c r="I41" s="83">
        <v>95722</v>
      </c>
      <c r="J41" s="83">
        <v>166338</v>
      </c>
      <c r="K41" s="83">
        <v>1185580590</v>
      </c>
      <c r="L41" s="83">
        <v>569500</v>
      </c>
      <c r="M41" s="133">
        <v>1044802</v>
      </c>
      <c r="N41" s="133">
        <v>14678791736</v>
      </c>
      <c r="O41" s="83">
        <v>291531</v>
      </c>
      <c r="P41" s="83">
        <v>343487</v>
      </c>
      <c r="Q41" s="83">
        <v>3496433429</v>
      </c>
      <c r="R41" s="83">
        <v>12662</v>
      </c>
      <c r="S41" s="83">
        <v>575623</v>
      </c>
      <c r="T41" s="83">
        <v>384467874</v>
      </c>
    </row>
    <row r="42" spans="1:20" ht="21" customHeight="1">
      <c r="A42" s="10"/>
      <c r="B42" s="68" t="s">
        <v>64</v>
      </c>
      <c r="C42" s="83">
        <v>59407</v>
      </c>
      <c r="D42" s="83">
        <v>978622</v>
      </c>
      <c r="E42" s="133">
        <v>33092102393</v>
      </c>
      <c r="F42" s="83">
        <v>2225691</v>
      </c>
      <c r="G42" s="133">
        <v>3291541</v>
      </c>
      <c r="H42" s="133">
        <v>30249254442</v>
      </c>
      <c r="I42" s="83">
        <v>468783</v>
      </c>
      <c r="J42" s="83">
        <v>798665</v>
      </c>
      <c r="K42" s="83">
        <v>5590667786</v>
      </c>
      <c r="L42" s="133">
        <v>2753881</v>
      </c>
      <c r="M42" s="133">
        <v>5068828</v>
      </c>
      <c r="N42" s="133">
        <v>68932024621</v>
      </c>
      <c r="O42" s="133">
        <v>1439291</v>
      </c>
      <c r="P42" s="133">
        <v>1700747</v>
      </c>
      <c r="Q42" s="83">
        <v>16377842096</v>
      </c>
      <c r="R42" s="83">
        <v>56846</v>
      </c>
      <c r="S42" s="133">
        <v>2591647</v>
      </c>
      <c r="T42" s="133">
        <v>1731082551</v>
      </c>
    </row>
    <row r="43" spans="1:20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21" customHeight="1">
      <c r="A44" s="67">
        <v>301</v>
      </c>
      <c r="B44" s="68" t="s">
        <v>65</v>
      </c>
      <c r="C44" s="81">
        <v>170</v>
      </c>
      <c r="D44" s="81">
        <v>1512</v>
      </c>
      <c r="E44" s="81">
        <v>94204230</v>
      </c>
      <c r="F44" s="81">
        <v>11167</v>
      </c>
      <c r="G44" s="81">
        <v>15223</v>
      </c>
      <c r="H44" s="81">
        <v>146798400</v>
      </c>
      <c r="I44" s="81">
        <v>4098</v>
      </c>
      <c r="J44" s="81">
        <v>6053</v>
      </c>
      <c r="K44" s="81">
        <v>41391620</v>
      </c>
      <c r="L44" s="92">
        <v>15435</v>
      </c>
      <c r="M44" s="92">
        <v>22788</v>
      </c>
      <c r="N44" s="92">
        <v>282394250</v>
      </c>
      <c r="O44" s="81">
        <v>6118</v>
      </c>
      <c r="P44" s="81">
        <v>7013</v>
      </c>
      <c r="Q44" s="81">
        <v>89486930</v>
      </c>
      <c r="R44" s="81">
        <v>162</v>
      </c>
      <c r="S44" s="81">
        <v>3396</v>
      </c>
      <c r="T44" s="81">
        <v>2329918</v>
      </c>
    </row>
    <row r="45" spans="1:20" ht="21" customHeight="1">
      <c r="A45" s="67">
        <v>302</v>
      </c>
      <c r="B45" s="68" t="s">
        <v>67</v>
      </c>
      <c r="C45" s="81">
        <v>269</v>
      </c>
      <c r="D45" s="81">
        <v>2202</v>
      </c>
      <c r="E45" s="81">
        <v>111519320</v>
      </c>
      <c r="F45" s="81">
        <v>18804</v>
      </c>
      <c r="G45" s="81">
        <v>25360</v>
      </c>
      <c r="H45" s="81">
        <v>203451530</v>
      </c>
      <c r="I45" s="81">
        <v>1863</v>
      </c>
      <c r="J45" s="81">
        <v>2624</v>
      </c>
      <c r="K45" s="81">
        <v>19156990</v>
      </c>
      <c r="L45" s="92">
        <v>20936</v>
      </c>
      <c r="M45" s="92">
        <v>30186</v>
      </c>
      <c r="N45" s="92">
        <v>334127840</v>
      </c>
      <c r="O45" s="81">
        <v>10761</v>
      </c>
      <c r="P45" s="81">
        <v>12475</v>
      </c>
      <c r="Q45" s="81">
        <v>130808780</v>
      </c>
      <c r="R45" s="81">
        <v>245</v>
      </c>
      <c r="S45" s="81">
        <v>4640</v>
      </c>
      <c r="T45" s="81">
        <v>3109779</v>
      </c>
    </row>
    <row r="46" spans="1:20" ht="21" customHeight="1">
      <c r="A46" s="67">
        <v>303</v>
      </c>
      <c r="B46" s="68" t="s">
        <v>68</v>
      </c>
      <c r="C46" s="81">
        <v>2460</v>
      </c>
      <c r="D46" s="81">
        <v>27336</v>
      </c>
      <c r="E46" s="81">
        <v>1414866470</v>
      </c>
      <c r="F46" s="81">
        <v>131830</v>
      </c>
      <c r="G46" s="81">
        <v>182935</v>
      </c>
      <c r="H46" s="81">
        <v>1531822406</v>
      </c>
      <c r="I46" s="81">
        <v>28117</v>
      </c>
      <c r="J46" s="81">
        <v>47524</v>
      </c>
      <c r="K46" s="81">
        <v>333354060</v>
      </c>
      <c r="L46" s="92">
        <v>162407</v>
      </c>
      <c r="M46" s="92">
        <v>257795</v>
      </c>
      <c r="N46" s="92">
        <v>3280042936</v>
      </c>
      <c r="O46" s="81">
        <v>83436</v>
      </c>
      <c r="P46" s="81">
        <v>98568</v>
      </c>
      <c r="Q46" s="81">
        <v>810270960</v>
      </c>
      <c r="R46" s="81">
        <v>2261</v>
      </c>
      <c r="S46" s="81">
        <v>63525</v>
      </c>
      <c r="T46" s="81">
        <v>42865730</v>
      </c>
    </row>
    <row r="47" spans="1:20" ht="21" customHeight="1">
      <c r="A47" s="10"/>
      <c r="B47" s="68" t="s">
        <v>70</v>
      </c>
      <c r="C47" s="83">
        <v>2899</v>
      </c>
      <c r="D47" s="83">
        <v>31050</v>
      </c>
      <c r="E47" s="83">
        <v>1620590020</v>
      </c>
      <c r="F47" s="83">
        <v>161801</v>
      </c>
      <c r="G47" s="83">
        <v>223518</v>
      </c>
      <c r="H47" s="83">
        <v>1882072336</v>
      </c>
      <c r="I47" s="83">
        <v>34078</v>
      </c>
      <c r="J47" s="83">
        <v>56201</v>
      </c>
      <c r="K47" s="83">
        <v>393902670</v>
      </c>
      <c r="L47" s="83">
        <v>198778</v>
      </c>
      <c r="M47" s="83">
        <v>310769</v>
      </c>
      <c r="N47" s="83">
        <v>3896565026</v>
      </c>
      <c r="O47" s="83">
        <v>100315</v>
      </c>
      <c r="P47" s="83">
        <v>118056</v>
      </c>
      <c r="Q47" s="83">
        <v>1030566670</v>
      </c>
      <c r="R47" s="83">
        <v>2668</v>
      </c>
      <c r="S47" s="83">
        <v>71561</v>
      </c>
      <c r="T47" s="83">
        <v>48305427</v>
      </c>
    </row>
    <row r="48" spans="1:20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21" customHeight="1">
      <c r="A49" s="78"/>
      <c r="B49" s="76" t="s">
        <v>71</v>
      </c>
      <c r="C49" s="85">
        <v>62306</v>
      </c>
      <c r="D49" s="85">
        <v>1009672</v>
      </c>
      <c r="E49" s="146">
        <v>34712692413</v>
      </c>
      <c r="F49" s="85">
        <v>2387492</v>
      </c>
      <c r="G49" s="146">
        <v>3515059</v>
      </c>
      <c r="H49" s="146">
        <v>32131326778</v>
      </c>
      <c r="I49" s="85">
        <v>502861</v>
      </c>
      <c r="J49" s="85">
        <v>854866</v>
      </c>
      <c r="K49" s="85">
        <v>5984570456</v>
      </c>
      <c r="L49" s="146">
        <v>2952659</v>
      </c>
      <c r="M49" s="146">
        <v>5379597</v>
      </c>
      <c r="N49" s="146">
        <v>72828589647</v>
      </c>
      <c r="O49" s="146">
        <v>1539606</v>
      </c>
      <c r="P49" s="146">
        <v>1818803</v>
      </c>
      <c r="Q49" s="85">
        <v>17408408766</v>
      </c>
      <c r="R49" s="85">
        <v>59514</v>
      </c>
      <c r="S49" s="146">
        <v>2663208</v>
      </c>
      <c r="T49" s="146">
        <v>1779387978</v>
      </c>
    </row>
    <row r="50" spans="1:15" ht="16.5" customHeight="1">
      <c r="A50" s="74"/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4"/>
    </row>
  </sheetData>
  <sheetProtection/>
  <mergeCells count="8">
    <mergeCell ref="C3:K3"/>
    <mergeCell ref="L3:T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Q3" sqref="Q3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00390625" style="177" customWidth="1"/>
    <col min="6" max="6" width="6.25390625" style="177" hidden="1" customWidth="1"/>
    <col min="7" max="7" width="12.625" style="177" hidden="1" customWidth="1"/>
    <col min="8" max="8" width="7.253906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7.75390625" style="177" customWidth="1"/>
    <col min="14" max="14" width="13.50390625" style="177" customWidth="1"/>
    <col min="15" max="15" width="19.75390625" style="177" customWidth="1"/>
    <col min="16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9" t="s">
        <v>152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347" t="s">
        <v>131</v>
      </c>
      <c r="D3" s="348"/>
      <c r="E3" s="307" t="s">
        <v>99</v>
      </c>
      <c r="F3" s="308"/>
      <c r="G3" s="308"/>
      <c r="H3" s="308"/>
      <c r="I3" s="308"/>
      <c r="J3" s="308"/>
      <c r="K3" s="308"/>
      <c r="L3" s="308"/>
      <c r="M3" s="309"/>
      <c r="N3" s="183" t="s">
        <v>146</v>
      </c>
      <c r="O3" s="184"/>
      <c r="P3" s="185" t="s">
        <v>100</v>
      </c>
      <c r="Q3" s="186"/>
      <c r="R3" s="187"/>
      <c r="S3" s="345" t="s">
        <v>94</v>
      </c>
      <c r="T3" s="311"/>
      <c r="U3" s="9"/>
    </row>
    <row r="4" spans="1:21" ht="21" customHeight="1">
      <c r="A4" s="188"/>
      <c r="B4" s="189"/>
      <c r="C4" s="301" t="s">
        <v>79</v>
      </c>
      <c r="D4" s="287"/>
      <c r="E4" s="256" t="s">
        <v>80</v>
      </c>
      <c r="F4" s="354" t="s">
        <v>149</v>
      </c>
      <c r="G4" s="323"/>
      <c r="H4" s="323"/>
      <c r="I4" s="323"/>
      <c r="J4" s="323"/>
      <c r="K4" s="324"/>
      <c r="L4" s="355" t="s">
        <v>135</v>
      </c>
      <c r="M4" s="360"/>
      <c r="N4" s="17"/>
      <c r="O4" s="16"/>
      <c r="P4" s="17"/>
      <c r="Q4" s="18"/>
      <c r="R4" s="257"/>
      <c r="S4" s="38"/>
      <c r="T4" s="21"/>
      <c r="U4" s="22"/>
    </row>
    <row r="5" spans="1:21" ht="21" customHeight="1">
      <c r="A5" s="194" t="s">
        <v>2</v>
      </c>
      <c r="B5" s="189"/>
      <c r="C5" s="198"/>
      <c r="D5" s="34"/>
      <c r="E5" s="258" t="s">
        <v>103</v>
      </c>
      <c r="F5" s="357" t="s">
        <v>88</v>
      </c>
      <c r="G5" s="358"/>
      <c r="H5" s="286" t="s">
        <v>89</v>
      </c>
      <c r="I5" s="287"/>
      <c r="J5" s="249"/>
      <c r="K5" s="249"/>
      <c r="L5" s="20"/>
      <c r="M5" s="21"/>
      <c r="N5" s="41" t="s">
        <v>5</v>
      </c>
      <c r="O5" s="40" t="s">
        <v>7</v>
      </c>
      <c r="P5" s="41" t="s">
        <v>95</v>
      </c>
      <c r="Q5" s="42" t="s">
        <v>96</v>
      </c>
      <c r="R5" s="51" t="s">
        <v>150</v>
      </c>
      <c r="S5" s="12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59" t="s">
        <v>5</v>
      </c>
      <c r="G6" s="260" t="s">
        <v>7</v>
      </c>
      <c r="H6" s="261" t="s">
        <v>5</v>
      </c>
      <c r="I6" s="261" t="s">
        <v>7</v>
      </c>
      <c r="J6" s="262" t="s">
        <v>5</v>
      </c>
      <c r="K6" s="213" t="s">
        <v>7</v>
      </c>
      <c r="L6" s="212" t="s">
        <v>5</v>
      </c>
      <c r="M6" s="213" t="s">
        <v>7</v>
      </c>
      <c r="N6" s="17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19792</v>
      </c>
      <c r="D7" s="80">
        <v>351725510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278</v>
      </c>
      <c r="K7" s="80">
        <v>2523168</v>
      </c>
      <c r="L7" s="80">
        <v>0</v>
      </c>
      <c r="M7" s="80">
        <v>0</v>
      </c>
      <c r="N7" s="80">
        <v>20070</v>
      </c>
      <c r="O7" s="80">
        <v>354248678</v>
      </c>
      <c r="P7" s="80">
        <v>246887341</v>
      </c>
      <c r="Q7" s="80">
        <v>105720114</v>
      </c>
      <c r="R7" s="80">
        <v>1160239</v>
      </c>
      <c r="S7" s="80">
        <v>508</v>
      </c>
      <c r="T7" s="80">
        <v>39278896</v>
      </c>
      <c r="U7" s="40"/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3761</v>
      </c>
      <c r="D8" s="81">
        <v>88721834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28</v>
      </c>
      <c r="K8" s="81">
        <v>210358</v>
      </c>
      <c r="L8" s="81">
        <v>0</v>
      </c>
      <c r="M8" s="81">
        <v>0</v>
      </c>
      <c r="N8" s="81">
        <v>3789</v>
      </c>
      <c r="O8" s="81">
        <v>88932192</v>
      </c>
      <c r="P8" s="81">
        <v>61911640</v>
      </c>
      <c r="Q8" s="81">
        <v>26727368</v>
      </c>
      <c r="R8" s="81">
        <v>8596</v>
      </c>
      <c r="S8" s="81">
        <v>90</v>
      </c>
      <c r="T8" s="81">
        <v>6543463</v>
      </c>
      <c r="U8" s="40"/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5901</v>
      </c>
      <c r="D9" s="81">
        <v>111613160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161</v>
      </c>
      <c r="K9" s="81">
        <v>1130454</v>
      </c>
      <c r="L9" s="81">
        <v>0</v>
      </c>
      <c r="M9" s="81">
        <v>0</v>
      </c>
      <c r="N9" s="81">
        <v>6062</v>
      </c>
      <c r="O9" s="81">
        <v>112743614</v>
      </c>
      <c r="P9" s="81">
        <v>78227051</v>
      </c>
      <c r="Q9" s="81">
        <v>33963174</v>
      </c>
      <c r="R9" s="81">
        <v>517900</v>
      </c>
      <c r="S9" s="81">
        <v>112</v>
      </c>
      <c r="T9" s="81">
        <v>7418205</v>
      </c>
      <c r="U9" s="40"/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5176</v>
      </c>
      <c r="D10" s="81">
        <v>124321856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68</v>
      </c>
      <c r="K10" s="81">
        <v>397201</v>
      </c>
      <c r="L10" s="81">
        <v>0</v>
      </c>
      <c r="M10" s="81">
        <v>0</v>
      </c>
      <c r="N10" s="81">
        <v>5244</v>
      </c>
      <c r="O10" s="81">
        <v>124719057</v>
      </c>
      <c r="P10" s="81">
        <v>86883756</v>
      </c>
      <c r="Q10" s="81">
        <v>37653693</v>
      </c>
      <c r="R10" s="81">
        <v>402502</v>
      </c>
      <c r="S10" s="81">
        <v>106</v>
      </c>
      <c r="T10" s="81">
        <v>7489553</v>
      </c>
      <c r="U10" s="40"/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1455</v>
      </c>
      <c r="D11" s="81">
        <v>23705166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45</v>
      </c>
      <c r="K11" s="81">
        <v>489820</v>
      </c>
      <c r="L11" s="81">
        <v>0</v>
      </c>
      <c r="M11" s="81">
        <v>0</v>
      </c>
      <c r="N11" s="81">
        <v>1500</v>
      </c>
      <c r="O11" s="81">
        <v>24194986</v>
      </c>
      <c r="P11" s="81">
        <v>16878565</v>
      </c>
      <c r="Q11" s="81">
        <v>7315957</v>
      </c>
      <c r="R11" s="81">
        <v>39784</v>
      </c>
      <c r="S11" s="81">
        <v>13</v>
      </c>
      <c r="T11" s="81">
        <v>1628173</v>
      </c>
      <c r="U11" s="220"/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1818</v>
      </c>
      <c r="D12" s="80">
        <v>29906412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36</v>
      </c>
      <c r="K12" s="80">
        <v>285916</v>
      </c>
      <c r="L12" s="80">
        <v>0</v>
      </c>
      <c r="M12" s="80">
        <v>0</v>
      </c>
      <c r="N12" s="80">
        <v>1854</v>
      </c>
      <c r="O12" s="80">
        <v>30192328</v>
      </c>
      <c r="P12" s="80">
        <v>20977630</v>
      </c>
      <c r="Q12" s="80">
        <v>9099189</v>
      </c>
      <c r="R12" s="80">
        <v>28747</v>
      </c>
      <c r="S12" s="80">
        <v>36</v>
      </c>
      <c r="T12" s="80">
        <v>1913460</v>
      </c>
      <c r="U12" s="40"/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1348</v>
      </c>
      <c r="D13" s="81">
        <v>22153730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15</v>
      </c>
      <c r="K13" s="81">
        <v>120830</v>
      </c>
      <c r="L13" s="81">
        <v>0</v>
      </c>
      <c r="M13" s="81">
        <v>0</v>
      </c>
      <c r="N13" s="81">
        <v>1363</v>
      </c>
      <c r="O13" s="81">
        <v>22274560</v>
      </c>
      <c r="P13" s="81">
        <v>15550679</v>
      </c>
      <c r="Q13" s="81">
        <v>6724229</v>
      </c>
      <c r="R13" s="81">
        <v>18250</v>
      </c>
      <c r="S13" s="81">
        <v>47</v>
      </c>
      <c r="T13" s="81">
        <v>633362</v>
      </c>
      <c r="U13" s="40"/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1744</v>
      </c>
      <c r="D14" s="81">
        <v>31639795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35</v>
      </c>
      <c r="K14" s="81">
        <v>295742</v>
      </c>
      <c r="L14" s="81">
        <v>0</v>
      </c>
      <c r="M14" s="81">
        <v>0</v>
      </c>
      <c r="N14" s="81">
        <v>1779</v>
      </c>
      <c r="O14" s="81">
        <v>31935537</v>
      </c>
      <c r="P14" s="81">
        <v>22211926</v>
      </c>
      <c r="Q14" s="81">
        <v>9668799</v>
      </c>
      <c r="R14" s="81">
        <v>0</v>
      </c>
      <c r="S14" s="81">
        <v>19</v>
      </c>
      <c r="T14" s="81">
        <v>1220854</v>
      </c>
      <c r="U14" s="40"/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1417</v>
      </c>
      <c r="D15" s="81">
        <v>33725030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41</v>
      </c>
      <c r="K15" s="81">
        <v>236995</v>
      </c>
      <c r="L15" s="81">
        <v>0</v>
      </c>
      <c r="M15" s="81">
        <v>0</v>
      </c>
      <c r="N15" s="81">
        <v>1458</v>
      </c>
      <c r="O15" s="81">
        <v>33962025</v>
      </c>
      <c r="P15" s="81">
        <v>23600846</v>
      </c>
      <c r="Q15" s="81">
        <v>10267905</v>
      </c>
      <c r="R15" s="81">
        <v>231917</v>
      </c>
      <c r="S15" s="81">
        <v>31</v>
      </c>
      <c r="T15" s="81">
        <v>2094587</v>
      </c>
      <c r="U15" s="40"/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202" t="s">
        <v>25</v>
      </c>
      <c r="C16" s="82">
        <v>3822</v>
      </c>
      <c r="D16" s="82">
        <v>57191767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62</v>
      </c>
      <c r="K16" s="82">
        <v>475707</v>
      </c>
      <c r="L16" s="82">
        <v>0</v>
      </c>
      <c r="M16" s="82">
        <v>0</v>
      </c>
      <c r="N16" s="82">
        <v>3884</v>
      </c>
      <c r="O16" s="82">
        <v>57667474</v>
      </c>
      <c r="P16" s="82">
        <v>40240842</v>
      </c>
      <c r="Q16" s="82">
        <v>17219570</v>
      </c>
      <c r="R16" s="82">
        <v>395491</v>
      </c>
      <c r="S16" s="82">
        <v>88</v>
      </c>
      <c r="T16" s="82">
        <v>9774496</v>
      </c>
      <c r="U16" s="220"/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2463</v>
      </c>
      <c r="D17" s="81">
        <v>80765316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23</v>
      </c>
      <c r="K17" s="81">
        <v>278365</v>
      </c>
      <c r="L17" s="81">
        <v>0</v>
      </c>
      <c r="M17" s="81">
        <v>0</v>
      </c>
      <c r="N17" s="81">
        <v>2486</v>
      </c>
      <c r="O17" s="81">
        <v>81043681</v>
      </c>
      <c r="P17" s="81">
        <v>56313112</v>
      </c>
      <c r="Q17" s="81">
        <v>23363236</v>
      </c>
      <c r="R17" s="81">
        <v>242066</v>
      </c>
      <c r="S17" s="81">
        <v>37</v>
      </c>
      <c r="T17" s="81">
        <v>1352325</v>
      </c>
      <c r="U17" s="40"/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02" t="s">
        <v>29</v>
      </c>
      <c r="C18" s="81">
        <v>1235</v>
      </c>
      <c r="D18" s="81">
        <v>30314140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17</v>
      </c>
      <c r="K18" s="81">
        <v>146983</v>
      </c>
      <c r="L18" s="81">
        <v>0</v>
      </c>
      <c r="M18" s="81">
        <v>0</v>
      </c>
      <c r="N18" s="81">
        <v>1252</v>
      </c>
      <c r="O18" s="81">
        <v>30461123</v>
      </c>
      <c r="P18" s="81">
        <v>21216396</v>
      </c>
      <c r="Q18" s="81">
        <v>8894173</v>
      </c>
      <c r="R18" s="81">
        <v>20540</v>
      </c>
      <c r="S18" s="81">
        <v>7</v>
      </c>
      <c r="T18" s="81">
        <v>210252</v>
      </c>
      <c r="U18" s="40"/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02" t="s">
        <v>31</v>
      </c>
      <c r="C19" s="81">
        <v>1456</v>
      </c>
      <c r="D19" s="81">
        <v>26724950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26</v>
      </c>
      <c r="K19" s="81">
        <v>148576</v>
      </c>
      <c r="L19" s="81">
        <v>0</v>
      </c>
      <c r="M19" s="81">
        <v>0</v>
      </c>
      <c r="N19" s="81">
        <v>1482</v>
      </c>
      <c r="O19" s="81">
        <v>26873526</v>
      </c>
      <c r="P19" s="81">
        <v>18746233</v>
      </c>
      <c r="Q19" s="81">
        <v>7857096</v>
      </c>
      <c r="R19" s="81">
        <v>6645</v>
      </c>
      <c r="S19" s="81">
        <v>1</v>
      </c>
      <c r="T19" s="81">
        <v>103089</v>
      </c>
      <c r="U19" s="40"/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02" t="s">
        <v>33</v>
      </c>
      <c r="C20" s="221">
        <v>51388</v>
      </c>
      <c r="D20" s="221">
        <v>1012508666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835</v>
      </c>
      <c r="K20" s="221">
        <v>6740115</v>
      </c>
      <c r="L20" s="221">
        <v>0</v>
      </c>
      <c r="M20" s="221">
        <v>0</v>
      </c>
      <c r="N20" s="221">
        <v>52223</v>
      </c>
      <c r="O20" s="221">
        <v>1019248781</v>
      </c>
      <c r="P20" s="221">
        <v>709646017</v>
      </c>
      <c r="Q20" s="221">
        <v>304474503</v>
      </c>
      <c r="R20" s="221">
        <v>3072677</v>
      </c>
      <c r="S20" s="221">
        <v>1095</v>
      </c>
      <c r="T20" s="221">
        <v>79660715</v>
      </c>
      <c r="U20" s="40"/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409</v>
      </c>
      <c r="D22" s="81">
        <v>22875848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8</v>
      </c>
      <c r="K22" s="81">
        <v>36290</v>
      </c>
      <c r="L22" s="81">
        <v>0</v>
      </c>
      <c r="M22" s="81">
        <v>0</v>
      </c>
      <c r="N22" s="81">
        <v>417</v>
      </c>
      <c r="O22" s="81">
        <v>22912138</v>
      </c>
      <c r="P22" s="81">
        <v>15849894</v>
      </c>
      <c r="Q22" s="81">
        <v>7062244</v>
      </c>
      <c r="R22" s="81">
        <v>72060</v>
      </c>
      <c r="S22" s="81">
        <v>10</v>
      </c>
      <c r="T22" s="81">
        <v>1429101</v>
      </c>
      <c r="U22" s="40"/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565</v>
      </c>
      <c r="D23" s="81">
        <v>9353650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1">
        <v>2355</v>
      </c>
      <c r="L23" s="81">
        <v>0</v>
      </c>
      <c r="M23" s="81">
        <v>0</v>
      </c>
      <c r="N23" s="81">
        <v>566</v>
      </c>
      <c r="O23" s="81">
        <v>9356005</v>
      </c>
      <c r="P23" s="81">
        <v>6535958</v>
      </c>
      <c r="Q23" s="81">
        <v>2730183</v>
      </c>
      <c r="R23" s="81">
        <v>2094</v>
      </c>
      <c r="S23" s="81">
        <v>33</v>
      </c>
      <c r="T23" s="81">
        <v>929592</v>
      </c>
      <c r="U23" s="220"/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342</v>
      </c>
      <c r="D24" s="80">
        <v>3464610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5</v>
      </c>
      <c r="K24" s="80">
        <v>43306</v>
      </c>
      <c r="L24" s="80">
        <v>0</v>
      </c>
      <c r="M24" s="80">
        <v>0</v>
      </c>
      <c r="N24" s="80">
        <v>347</v>
      </c>
      <c r="O24" s="80">
        <v>3507916</v>
      </c>
      <c r="P24" s="80">
        <v>2451887</v>
      </c>
      <c r="Q24" s="80">
        <v>1056029</v>
      </c>
      <c r="R24" s="80">
        <v>940</v>
      </c>
      <c r="S24" s="80">
        <v>16</v>
      </c>
      <c r="T24" s="80">
        <v>1152430</v>
      </c>
      <c r="U24" s="40"/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463</v>
      </c>
      <c r="D25" s="81">
        <v>4911860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8</v>
      </c>
      <c r="K25" s="81">
        <v>42525</v>
      </c>
      <c r="L25" s="81">
        <v>0</v>
      </c>
      <c r="M25" s="81">
        <v>0</v>
      </c>
      <c r="N25" s="81">
        <v>471</v>
      </c>
      <c r="O25" s="81">
        <v>4954385</v>
      </c>
      <c r="P25" s="81">
        <v>3466989</v>
      </c>
      <c r="Q25" s="81">
        <v>1478931</v>
      </c>
      <c r="R25" s="81">
        <v>0</v>
      </c>
      <c r="S25" s="81">
        <v>0</v>
      </c>
      <c r="T25" s="81">
        <v>0</v>
      </c>
      <c r="U25" s="40"/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352</v>
      </c>
      <c r="D26" s="81">
        <v>6310126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6</v>
      </c>
      <c r="K26" s="81">
        <v>32737</v>
      </c>
      <c r="L26" s="81">
        <v>0</v>
      </c>
      <c r="M26" s="81">
        <v>0</v>
      </c>
      <c r="N26" s="81">
        <v>358</v>
      </c>
      <c r="O26" s="81">
        <v>6342863</v>
      </c>
      <c r="P26" s="81">
        <v>4434957</v>
      </c>
      <c r="Q26" s="81">
        <v>1907906</v>
      </c>
      <c r="R26" s="81">
        <v>0</v>
      </c>
      <c r="S26" s="81">
        <v>1</v>
      </c>
      <c r="T26" s="81">
        <v>70116</v>
      </c>
      <c r="U26" s="40"/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819</v>
      </c>
      <c r="D27" s="81">
        <v>23415712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26</v>
      </c>
      <c r="K27" s="81">
        <v>143626</v>
      </c>
      <c r="L27" s="81">
        <v>0</v>
      </c>
      <c r="M27" s="81">
        <v>0</v>
      </c>
      <c r="N27" s="81">
        <v>845</v>
      </c>
      <c r="O27" s="81">
        <v>23559338</v>
      </c>
      <c r="P27" s="81">
        <v>16376353</v>
      </c>
      <c r="Q27" s="81">
        <v>7182985</v>
      </c>
      <c r="R27" s="81">
        <v>26020</v>
      </c>
      <c r="S27" s="81">
        <v>6</v>
      </c>
      <c r="T27" s="81">
        <v>246062</v>
      </c>
      <c r="U27" s="40"/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450</v>
      </c>
      <c r="D28" s="81">
        <v>3786670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14</v>
      </c>
      <c r="K28" s="81">
        <v>98328</v>
      </c>
      <c r="L28" s="81">
        <v>0</v>
      </c>
      <c r="M28" s="81">
        <v>0</v>
      </c>
      <c r="N28" s="81">
        <v>464</v>
      </c>
      <c r="O28" s="81">
        <v>3884998</v>
      </c>
      <c r="P28" s="81">
        <v>2719496</v>
      </c>
      <c r="Q28" s="81">
        <v>1131038</v>
      </c>
      <c r="R28" s="81">
        <v>144882</v>
      </c>
      <c r="S28" s="81">
        <v>7</v>
      </c>
      <c r="T28" s="81">
        <v>483046</v>
      </c>
      <c r="U28" s="220"/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276</v>
      </c>
      <c r="D29" s="80">
        <v>6461556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276</v>
      </c>
      <c r="O29" s="80">
        <v>6461556</v>
      </c>
      <c r="P29" s="80">
        <v>4503382</v>
      </c>
      <c r="Q29" s="80">
        <v>1958174</v>
      </c>
      <c r="R29" s="80">
        <v>0</v>
      </c>
      <c r="S29" s="80">
        <v>14</v>
      </c>
      <c r="T29" s="80">
        <v>0</v>
      </c>
      <c r="U29" s="40"/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135</v>
      </c>
      <c r="D30" s="81">
        <v>1894574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6040</v>
      </c>
      <c r="L30" s="81">
        <v>0</v>
      </c>
      <c r="M30" s="81">
        <v>0</v>
      </c>
      <c r="N30" s="81">
        <v>135</v>
      </c>
      <c r="O30" s="81">
        <v>1900614</v>
      </c>
      <c r="P30" s="81">
        <v>1327087</v>
      </c>
      <c r="Q30" s="81">
        <v>573527</v>
      </c>
      <c r="R30" s="81">
        <v>0</v>
      </c>
      <c r="S30" s="81">
        <v>0</v>
      </c>
      <c r="T30" s="81">
        <v>0</v>
      </c>
      <c r="U30" s="40"/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347</v>
      </c>
      <c r="D31" s="81">
        <v>4936164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1</v>
      </c>
      <c r="K31" s="81">
        <v>14230</v>
      </c>
      <c r="L31" s="81">
        <v>0</v>
      </c>
      <c r="M31" s="81">
        <v>0</v>
      </c>
      <c r="N31" s="81">
        <v>348</v>
      </c>
      <c r="O31" s="81">
        <v>4950394</v>
      </c>
      <c r="P31" s="81">
        <v>3458456</v>
      </c>
      <c r="Q31" s="81">
        <v>1220907</v>
      </c>
      <c r="R31" s="81">
        <v>0</v>
      </c>
      <c r="S31" s="81">
        <v>0</v>
      </c>
      <c r="T31" s="81">
        <v>0</v>
      </c>
      <c r="U31" s="40"/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1117</v>
      </c>
      <c r="D32" s="81">
        <v>21738978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10</v>
      </c>
      <c r="K32" s="81">
        <v>166975</v>
      </c>
      <c r="L32" s="81">
        <v>0</v>
      </c>
      <c r="M32" s="81">
        <v>0</v>
      </c>
      <c r="N32" s="81">
        <v>1127</v>
      </c>
      <c r="O32" s="81">
        <v>21905953</v>
      </c>
      <c r="P32" s="81">
        <v>15218550</v>
      </c>
      <c r="Q32" s="81">
        <v>6687403</v>
      </c>
      <c r="R32" s="81">
        <v>0</v>
      </c>
      <c r="S32" s="81">
        <v>7</v>
      </c>
      <c r="T32" s="81">
        <v>288056</v>
      </c>
      <c r="U32" s="40"/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517</v>
      </c>
      <c r="D33" s="81">
        <v>6714280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14</v>
      </c>
      <c r="K33" s="81">
        <v>127539</v>
      </c>
      <c r="L33" s="81">
        <v>0</v>
      </c>
      <c r="M33" s="81">
        <v>0</v>
      </c>
      <c r="N33" s="81">
        <v>531</v>
      </c>
      <c r="O33" s="81">
        <v>6841819</v>
      </c>
      <c r="P33" s="81">
        <v>4772188</v>
      </c>
      <c r="Q33" s="81">
        <v>2069631</v>
      </c>
      <c r="R33" s="81">
        <v>0</v>
      </c>
      <c r="S33" s="81">
        <v>2</v>
      </c>
      <c r="T33" s="81">
        <v>58249</v>
      </c>
      <c r="U33" s="40"/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464</v>
      </c>
      <c r="D34" s="80">
        <v>10634244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2</v>
      </c>
      <c r="K34" s="80">
        <v>16745</v>
      </c>
      <c r="L34" s="80">
        <v>0</v>
      </c>
      <c r="M34" s="80">
        <v>0</v>
      </c>
      <c r="N34" s="80">
        <v>466</v>
      </c>
      <c r="O34" s="80">
        <v>10650989</v>
      </c>
      <c r="P34" s="80">
        <v>7310310</v>
      </c>
      <c r="Q34" s="80">
        <v>3145974</v>
      </c>
      <c r="R34" s="80">
        <v>53304</v>
      </c>
      <c r="S34" s="80">
        <v>4</v>
      </c>
      <c r="T34" s="80">
        <v>15206</v>
      </c>
      <c r="U34" s="228"/>
      <c r="V34" s="229"/>
      <c r="W34" s="229"/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175</v>
      </c>
      <c r="D35" s="81">
        <v>3683810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9</v>
      </c>
      <c r="K35" s="81">
        <v>30760</v>
      </c>
      <c r="L35" s="81">
        <v>0</v>
      </c>
      <c r="M35" s="81">
        <v>0</v>
      </c>
      <c r="N35" s="81">
        <v>184</v>
      </c>
      <c r="O35" s="81">
        <v>3714570</v>
      </c>
      <c r="P35" s="81">
        <v>2595910</v>
      </c>
      <c r="Q35" s="81">
        <v>1118660</v>
      </c>
      <c r="R35" s="81">
        <v>0</v>
      </c>
      <c r="S35" s="81">
        <v>8</v>
      </c>
      <c r="T35" s="81">
        <v>529462</v>
      </c>
      <c r="U35" s="40"/>
      <c r="V35" s="174"/>
      <c r="W35" s="174"/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230</v>
      </c>
      <c r="D36" s="81">
        <v>11691916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230</v>
      </c>
      <c r="O36" s="81">
        <v>11691916</v>
      </c>
      <c r="P36" s="81">
        <v>8043055</v>
      </c>
      <c r="Q36" s="81">
        <v>3648861</v>
      </c>
      <c r="R36" s="81">
        <v>11304</v>
      </c>
      <c r="S36" s="81">
        <v>0</v>
      </c>
      <c r="T36" s="81">
        <v>0</v>
      </c>
      <c r="U36" s="40"/>
      <c r="V36" s="174"/>
      <c r="W36" s="174"/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462</v>
      </c>
      <c r="D37" s="81">
        <v>12209640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4</v>
      </c>
      <c r="K37" s="81">
        <v>40645</v>
      </c>
      <c r="L37" s="81">
        <v>0</v>
      </c>
      <c r="M37" s="81">
        <v>0</v>
      </c>
      <c r="N37" s="81">
        <v>466</v>
      </c>
      <c r="O37" s="81">
        <v>12250285</v>
      </c>
      <c r="P37" s="81">
        <v>8398030</v>
      </c>
      <c r="Q37" s="81">
        <v>3852255</v>
      </c>
      <c r="R37" s="81">
        <v>0</v>
      </c>
      <c r="S37" s="81">
        <v>22</v>
      </c>
      <c r="T37" s="81">
        <v>1315602</v>
      </c>
      <c r="U37" s="40"/>
      <c r="V37" s="174"/>
      <c r="W37" s="174"/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829</v>
      </c>
      <c r="D38" s="82">
        <v>25440644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29</v>
      </c>
      <c r="K38" s="82">
        <v>186928</v>
      </c>
      <c r="L38" s="82">
        <v>0</v>
      </c>
      <c r="M38" s="82">
        <v>0</v>
      </c>
      <c r="N38" s="82">
        <v>858</v>
      </c>
      <c r="O38" s="82">
        <v>25627572</v>
      </c>
      <c r="P38" s="82">
        <v>17847869</v>
      </c>
      <c r="Q38" s="82">
        <v>7779703</v>
      </c>
      <c r="R38" s="82">
        <v>0</v>
      </c>
      <c r="S38" s="82">
        <v>4</v>
      </c>
      <c r="T38" s="82">
        <v>324370</v>
      </c>
      <c r="U38" s="220"/>
      <c r="V38" s="232"/>
      <c r="W38" s="232"/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624</v>
      </c>
      <c r="D39" s="81">
        <v>11320248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30</v>
      </c>
      <c r="K39" s="81">
        <v>225543</v>
      </c>
      <c r="L39" s="81">
        <v>0</v>
      </c>
      <c r="M39" s="81">
        <v>0</v>
      </c>
      <c r="N39" s="81">
        <v>654</v>
      </c>
      <c r="O39" s="81">
        <v>11545791</v>
      </c>
      <c r="P39" s="81">
        <v>8059083</v>
      </c>
      <c r="Q39" s="81">
        <v>3423561</v>
      </c>
      <c r="R39" s="81">
        <v>0</v>
      </c>
      <c r="S39" s="81">
        <v>15</v>
      </c>
      <c r="T39" s="81">
        <v>599686</v>
      </c>
      <c r="U39" s="40"/>
      <c r="V39" s="174"/>
      <c r="W39" s="174"/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1277</v>
      </c>
      <c r="D40" s="82">
        <v>33918130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6</v>
      </c>
      <c r="K40" s="82">
        <v>37758</v>
      </c>
      <c r="L40" s="82">
        <v>0</v>
      </c>
      <c r="M40" s="82">
        <v>0</v>
      </c>
      <c r="N40" s="82">
        <v>1283</v>
      </c>
      <c r="O40" s="82">
        <v>33955888</v>
      </c>
      <c r="P40" s="82">
        <v>23641827</v>
      </c>
      <c r="Q40" s="82">
        <v>9394944</v>
      </c>
      <c r="R40" s="82">
        <v>171717</v>
      </c>
      <c r="S40" s="82">
        <v>42</v>
      </c>
      <c r="T40" s="82">
        <v>2443720</v>
      </c>
      <c r="U40" s="234"/>
      <c r="V40" s="235"/>
      <c r="W40" s="235"/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9853</v>
      </c>
      <c r="D41" s="236">
        <v>224762660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173</v>
      </c>
      <c r="K41" s="236">
        <v>1252330</v>
      </c>
      <c r="L41" s="236">
        <v>0</v>
      </c>
      <c r="M41" s="236">
        <v>0</v>
      </c>
      <c r="N41" s="236">
        <v>10026</v>
      </c>
      <c r="O41" s="236">
        <v>226014990</v>
      </c>
      <c r="P41" s="236">
        <v>157011281</v>
      </c>
      <c r="Q41" s="236">
        <v>67422916</v>
      </c>
      <c r="R41" s="236">
        <v>482321</v>
      </c>
      <c r="S41" s="236">
        <v>191</v>
      </c>
      <c r="T41" s="236">
        <v>9884698</v>
      </c>
      <c r="U41" s="40"/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61241</v>
      </c>
      <c r="D42" s="221">
        <v>1237271326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1008</v>
      </c>
      <c r="K42" s="221">
        <v>7992445</v>
      </c>
      <c r="L42" s="221">
        <v>0</v>
      </c>
      <c r="M42" s="221">
        <v>0</v>
      </c>
      <c r="N42" s="221">
        <v>62249</v>
      </c>
      <c r="O42" s="221">
        <v>1245263771</v>
      </c>
      <c r="P42" s="221">
        <v>866657298</v>
      </c>
      <c r="Q42" s="221">
        <v>371897419</v>
      </c>
      <c r="R42" s="221">
        <v>3554998</v>
      </c>
      <c r="S42" s="221">
        <v>1286</v>
      </c>
      <c r="T42" s="221">
        <v>89545413</v>
      </c>
      <c r="U42" s="40"/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1225</v>
      </c>
      <c r="D44" s="81">
        <v>40333032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2</v>
      </c>
      <c r="K44" s="81">
        <v>108773</v>
      </c>
      <c r="L44" s="81">
        <v>0</v>
      </c>
      <c r="M44" s="81">
        <v>0</v>
      </c>
      <c r="N44" s="81">
        <v>1227</v>
      </c>
      <c r="O44" s="81">
        <v>40441805</v>
      </c>
      <c r="P44" s="81">
        <v>28139180</v>
      </c>
      <c r="Q44" s="81">
        <v>12170025</v>
      </c>
      <c r="R44" s="81">
        <v>24638</v>
      </c>
      <c r="S44" s="81">
        <v>44</v>
      </c>
      <c r="T44" s="81">
        <v>4000743</v>
      </c>
      <c r="U44" s="40"/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831</v>
      </c>
      <c r="D45" s="81">
        <v>18788910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8</v>
      </c>
      <c r="K45" s="81">
        <v>28495</v>
      </c>
      <c r="L45" s="81">
        <v>0</v>
      </c>
      <c r="M45" s="81">
        <v>0</v>
      </c>
      <c r="N45" s="81">
        <v>839</v>
      </c>
      <c r="O45" s="81">
        <v>18817405</v>
      </c>
      <c r="P45" s="81">
        <v>13150003</v>
      </c>
      <c r="Q45" s="81">
        <v>5590738</v>
      </c>
      <c r="R45" s="81">
        <v>22509</v>
      </c>
      <c r="S45" s="81">
        <v>17</v>
      </c>
      <c r="T45" s="81">
        <v>715557</v>
      </c>
      <c r="U45" s="40"/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4017</v>
      </c>
      <c r="D46" s="81">
        <v>93309830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85</v>
      </c>
      <c r="K46" s="81">
        <v>818830</v>
      </c>
      <c r="L46" s="81">
        <v>0</v>
      </c>
      <c r="M46" s="81">
        <v>0</v>
      </c>
      <c r="N46" s="81">
        <v>4102</v>
      </c>
      <c r="O46" s="81">
        <v>94128660</v>
      </c>
      <c r="P46" s="81">
        <v>65462568</v>
      </c>
      <c r="Q46" s="81">
        <v>28369737</v>
      </c>
      <c r="R46" s="81">
        <v>370948</v>
      </c>
      <c r="S46" s="81">
        <v>127</v>
      </c>
      <c r="T46" s="81">
        <v>8979490</v>
      </c>
      <c r="U46" s="40"/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6073</v>
      </c>
      <c r="D47" s="221">
        <v>152431772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95</v>
      </c>
      <c r="K47" s="221">
        <v>956098</v>
      </c>
      <c r="L47" s="221">
        <v>0</v>
      </c>
      <c r="M47" s="221">
        <v>0</v>
      </c>
      <c r="N47" s="221">
        <v>6168</v>
      </c>
      <c r="O47" s="221">
        <v>153387870</v>
      </c>
      <c r="P47" s="221">
        <v>106751751</v>
      </c>
      <c r="Q47" s="221">
        <v>46130500</v>
      </c>
      <c r="R47" s="221">
        <v>418095</v>
      </c>
      <c r="S47" s="221">
        <v>188</v>
      </c>
      <c r="T47" s="221">
        <v>13695790</v>
      </c>
      <c r="U47" s="40"/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67314</v>
      </c>
      <c r="D49" s="238">
        <v>1389703098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1103</v>
      </c>
      <c r="K49" s="238">
        <v>8948543</v>
      </c>
      <c r="L49" s="238">
        <v>0</v>
      </c>
      <c r="M49" s="238">
        <v>0</v>
      </c>
      <c r="N49" s="238">
        <v>68417</v>
      </c>
      <c r="O49" s="238">
        <v>1398651641</v>
      </c>
      <c r="P49" s="238">
        <v>973409049</v>
      </c>
      <c r="Q49" s="238">
        <v>418027919</v>
      </c>
      <c r="R49" s="238">
        <v>3973093</v>
      </c>
      <c r="S49" s="238">
        <v>1474</v>
      </c>
      <c r="T49" s="238">
        <v>103241203</v>
      </c>
      <c r="U49" s="220"/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9">
    <mergeCell ref="F5:G5"/>
    <mergeCell ref="H5:I5"/>
    <mergeCell ref="C1:O1"/>
    <mergeCell ref="C3:D3"/>
    <mergeCell ref="E3:M3"/>
    <mergeCell ref="S3:T3"/>
    <mergeCell ref="C4:D4"/>
    <mergeCell ref="F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5" max="52" man="1"/>
    <brk id="2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L3" sqref="L3:W3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155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80"/>
      <c r="R2" s="180"/>
      <c r="W2" s="153" t="s">
        <v>92</v>
      </c>
    </row>
    <row r="3" spans="1:23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1" t="s">
        <v>81</v>
      </c>
      <c r="J4" s="342"/>
      <c r="K4" s="343"/>
      <c r="L4" s="342" t="s">
        <v>82</v>
      </c>
      <c r="M4" s="342"/>
      <c r="N4" s="344"/>
      <c r="O4" s="286" t="s">
        <v>87</v>
      </c>
      <c r="P4" s="287"/>
      <c r="Q4" s="288"/>
      <c r="R4" s="310" t="s">
        <v>133</v>
      </c>
      <c r="S4" s="345"/>
      <c r="T4" s="346"/>
      <c r="U4" s="337" t="s">
        <v>83</v>
      </c>
      <c r="V4" s="338"/>
      <c r="W4" s="339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68" t="s">
        <v>5</v>
      </c>
      <c r="V6" s="268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195</v>
      </c>
      <c r="D7" s="80">
        <v>1560</v>
      </c>
      <c r="E7" s="80">
        <v>78784870</v>
      </c>
      <c r="F7" s="80">
        <v>9541</v>
      </c>
      <c r="G7" s="80">
        <v>13833</v>
      </c>
      <c r="H7" s="80">
        <v>81028040</v>
      </c>
      <c r="I7" s="80">
        <v>1437</v>
      </c>
      <c r="J7" s="80">
        <v>1940</v>
      </c>
      <c r="K7" s="80">
        <v>13353330</v>
      </c>
      <c r="L7" s="86">
        <v>11173</v>
      </c>
      <c r="M7" s="86">
        <v>17333</v>
      </c>
      <c r="N7" s="87">
        <v>173166240</v>
      </c>
      <c r="O7" s="80">
        <v>6649</v>
      </c>
      <c r="P7" s="80">
        <v>9050</v>
      </c>
      <c r="Q7" s="80">
        <v>30745780</v>
      </c>
      <c r="R7" s="80">
        <v>166</v>
      </c>
      <c r="S7" s="80">
        <v>2976</v>
      </c>
      <c r="T7" s="80">
        <v>2081563</v>
      </c>
      <c r="U7" s="80">
        <v>16</v>
      </c>
      <c r="V7" s="80">
        <v>127</v>
      </c>
      <c r="W7" s="80">
        <v>1876030</v>
      </c>
    </row>
    <row r="8" spans="1:23" ht="21" customHeight="1">
      <c r="A8" s="218">
        <v>2</v>
      </c>
      <c r="B8" s="202" t="s">
        <v>9</v>
      </c>
      <c r="C8" s="81">
        <v>62</v>
      </c>
      <c r="D8" s="81">
        <v>335</v>
      </c>
      <c r="E8" s="81">
        <v>20164540</v>
      </c>
      <c r="F8" s="81">
        <v>2224</v>
      </c>
      <c r="G8" s="81">
        <v>3477</v>
      </c>
      <c r="H8" s="81">
        <v>18744230</v>
      </c>
      <c r="I8" s="81">
        <v>385</v>
      </c>
      <c r="J8" s="81">
        <v>544</v>
      </c>
      <c r="K8" s="81">
        <v>3133440</v>
      </c>
      <c r="L8" s="86">
        <v>2671</v>
      </c>
      <c r="M8" s="86">
        <v>4356</v>
      </c>
      <c r="N8" s="87">
        <v>42042210</v>
      </c>
      <c r="O8" s="81">
        <v>1903</v>
      </c>
      <c r="P8" s="81">
        <v>2761</v>
      </c>
      <c r="Q8" s="81">
        <v>10704850</v>
      </c>
      <c r="R8" s="81">
        <v>29</v>
      </c>
      <c r="S8" s="81">
        <v>337</v>
      </c>
      <c r="T8" s="81">
        <v>222062</v>
      </c>
      <c r="U8" s="81">
        <v>16</v>
      </c>
      <c r="V8" s="81">
        <v>49</v>
      </c>
      <c r="W8" s="81">
        <v>626940</v>
      </c>
    </row>
    <row r="9" spans="1:23" ht="21" customHeight="1">
      <c r="A9" s="218">
        <v>3</v>
      </c>
      <c r="B9" s="202" t="s">
        <v>11</v>
      </c>
      <c r="C9" s="81">
        <v>114</v>
      </c>
      <c r="D9" s="81">
        <v>696</v>
      </c>
      <c r="E9" s="81">
        <v>52588920</v>
      </c>
      <c r="F9" s="81">
        <v>4672</v>
      </c>
      <c r="G9" s="81">
        <v>6490</v>
      </c>
      <c r="H9" s="81">
        <v>35845980</v>
      </c>
      <c r="I9" s="81">
        <v>660</v>
      </c>
      <c r="J9" s="81">
        <v>856</v>
      </c>
      <c r="K9" s="81">
        <v>5153630</v>
      </c>
      <c r="L9" s="86">
        <v>5446</v>
      </c>
      <c r="M9" s="86">
        <v>8042</v>
      </c>
      <c r="N9" s="87">
        <v>93588530</v>
      </c>
      <c r="O9" s="81">
        <v>3078</v>
      </c>
      <c r="P9" s="81">
        <v>4103</v>
      </c>
      <c r="Q9" s="81">
        <v>15113230</v>
      </c>
      <c r="R9" s="81">
        <v>98</v>
      </c>
      <c r="S9" s="81">
        <v>1408</v>
      </c>
      <c r="T9" s="81">
        <v>947386</v>
      </c>
      <c r="U9" s="81">
        <v>0</v>
      </c>
      <c r="V9" s="81">
        <v>0</v>
      </c>
      <c r="W9" s="81">
        <v>0</v>
      </c>
    </row>
    <row r="10" spans="1:23" ht="21" customHeight="1">
      <c r="A10" s="218">
        <v>4</v>
      </c>
      <c r="B10" s="202" t="s">
        <v>13</v>
      </c>
      <c r="C10" s="81">
        <v>65</v>
      </c>
      <c r="D10" s="81">
        <v>602</v>
      </c>
      <c r="E10" s="81">
        <v>49704930</v>
      </c>
      <c r="F10" s="81">
        <v>3329</v>
      </c>
      <c r="G10" s="81">
        <v>5049</v>
      </c>
      <c r="H10" s="81">
        <v>32522520</v>
      </c>
      <c r="I10" s="81">
        <v>356</v>
      </c>
      <c r="J10" s="81">
        <v>538</v>
      </c>
      <c r="K10" s="81">
        <v>3418660</v>
      </c>
      <c r="L10" s="86">
        <v>3750</v>
      </c>
      <c r="M10" s="86">
        <v>6189</v>
      </c>
      <c r="N10" s="87">
        <v>85646110</v>
      </c>
      <c r="O10" s="81">
        <v>2435</v>
      </c>
      <c r="P10" s="81">
        <v>3387</v>
      </c>
      <c r="Q10" s="81">
        <v>11623190</v>
      </c>
      <c r="R10" s="81">
        <v>54</v>
      </c>
      <c r="S10" s="81">
        <v>1146</v>
      </c>
      <c r="T10" s="81">
        <v>745926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15</v>
      </c>
      <c r="C11" s="81">
        <v>34</v>
      </c>
      <c r="D11" s="81">
        <v>194</v>
      </c>
      <c r="E11" s="81">
        <v>12947450</v>
      </c>
      <c r="F11" s="81">
        <v>1770</v>
      </c>
      <c r="G11" s="81">
        <v>2422</v>
      </c>
      <c r="H11" s="81">
        <v>13497850</v>
      </c>
      <c r="I11" s="81">
        <v>217</v>
      </c>
      <c r="J11" s="81">
        <v>263</v>
      </c>
      <c r="K11" s="81">
        <v>1561380</v>
      </c>
      <c r="L11" s="88">
        <v>2021</v>
      </c>
      <c r="M11" s="88">
        <v>2879</v>
      </c>
      <c r="N11" s="89">
        <v>28006680</v>
      </c>
      <c r="O11" s="81">
        <v>1085</v>
      </c>
      <c r="P11" s="81">
        <v>1382</v>
      </c>
      <c r="Q11" s="81">
        <v>4872790</v>
      </c>
      <c r="R11" s="81">
        <v>31</v>
      </c>
      <c r="S11" s="81">
        <v>426</v>
      </c>
      <c r="T11" s="81">
        <v>277198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17</v>
      </c>
      <c r="C12" s="80">
        <v>33</v>
      </c>
      <c r="D12" s="80">
        <v>155</v>
      </c>
      <c r="E12" s="80">
        <v>8393330</v>
      </c>
      <c r="F12" s="80">
        <v>1875</v>
      </c>
      <c r="G12" s="80">
        <v>2713</v>
      </c>
      <c r="H12" s="80">
        <v>15067250</v>
      </c>
      <c r="I12" s="80">
        <v>283</v>
      </c>
      <c r="J12" s="80">
        <v>417</v>
      </c>
      <c r="K12" s="80">
        <v>2155960</v>
      </c>
      <c r="L12" s="90">
        <v>2191</v>
      </c>
      <c r="M12" s="90">
        <v>3285</v>
      </c>
      <c r="N12" s="91">
        <v>25616540</v>
      </c>
      <c r="O12" s="80">
        <v>1249</v>
      </c>
      <c r="P12" s="80">
        <v>1683</v>
      </c>
      <c r="Q12" s="80">
        <v>4802910</v>
      </c>
      <c r="R12" s="80">
        <v>20</v>
      </c>
      <c r="S12" s="80">
        <v>181</v>
      </c>
      <c r="T12" s="80">
        <v>119440</v>
      </c>
      <c r="U12" s="80">
        <v>0</v>
      </c>
      <c r="V12" s="80">
        <v>0</v>
      </c>
      <c r="W12" s="80">
        <v>0</v>
      </c>
    </row>
    <row r="13" spans="1:23" ht="21" customHeight="1">
      <c r="A13" s="218">
        <v>7</v>
      </c>
      <c r="B13" s="202" t="s">
        <v>19</v>
      </c>
      <c r="C13" s="81">
        <v>26</v>
      </c>
      <c r="D13" s="81">
        <v>143</v>
      </c>
      <c r="E13" s="81">
        <v>7100940</v>
      </c>
      <c r="F13" s="81">
        <v>1369</v>
      </c>
      <c r="G13" s="81">
        <v>1965</v>
      </c>
      <c r="H13" s="81">
        <v>9863530</v>
      </c>
      <c r="I13" s="81">
        <v>201</v>
      </c>
      <c r="J13" s="81">
        <v>273</v>
      </c>
      <c r="K13" s="81">
        <v>1670220</v>
      </c>
      <c r="L13" s="92">
        <v>1596</v>
      </c>
      <c r="M13" s="92">
        <v>2381</v>
      </c>
      <c r="N13" s="93">
        <v>18634690</v>
      </c>
      <c r="O13" s="81">
        <v>1011</v>
      </c>
      <c r="P13" s="81">
        <v>1422</v>
      </c>
      <c r="Q13" s="81">
        <v>5199870</v>
      </c>
      <c r="R13" s="81">
        <v>16</v>
      </c>
      <c r="S13" s="81">
        <v>156</v>
      </c>
      <c r="T13" s="81">
        <v>102590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33</v>
      </c>
      <c r="D14" s="81">
        <v>464</v>
      </c>
      <c r="E14" s="81">
        <v>15197460</v>
      </c>
      <c r="F14" s="81">
        <v>1193</v>
      </c>
      <c r="G14" s="81">
        <v>1781</v>
      </c>
      <c r="H14" s="81">
        <v>8599770</v>
      </c>
      <c r="I14" s="81">
        <v>113</v>
      </c>
      <c r="J14" s="81">
        <v>139</v>
      </c>
      <c r="K14" s="81">
        <v>785500</v>
      </c>
      <c r="L14" s="92">
        <v>1339</v>
      </c>
      <c r="M14" s="92">
        <v>2384</v>
      </c>
      <c r="N14" s="93">
        <v>24582730</v>
      </c>
      <c r="O14" s="81">
        <v>974</v>
      </c>
      <c r="P14" s="81">
        <v>2395</v>
      </c>
      <c r="Q14" s="81">
        <v>5269560</v>
      </c>
      <c r="R14" s="81">
        <v>20</v>
      </c>
      <c r="S14" s="81">
        <v>1155</v>
      </c>
      <c r="T14" s="81">
        <v>686732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16</v>
      </c>
      <c r="D15" s="81">
        <v>116</v>
      </c>
      <c r="E15" s="81">
        <v>5822710</v>
      </c>
      <c r="F15" s="81">
        <v>1166</v>
      </c>
      <c r="G15" s="81">
        <v>1811</v>
      </c>
      <c r="H15" s="81">
        <v>9787260</v>
      </c>
      <c r="I15" s="81">
        <v>143</v>
      </c>
      <c r="J15" s="81">
        <v>183</v>
      </c>
      <c r="K15" s="81">
        <v>1018470</v>
      </c>
      <c r="L15" s="92">
        <v>1325</v>
      </c>
      <c r="M15" s="92">
        <v>2110</v>
      </c>
      <c r="N15" s="93">
        <v>16628440</v>
      </c>
      <c r="O15" s="81">
        <v>931</v>
      </c>
      <c r="P15" s="81">
        <v>1336</v>
      </c>
      <c r="Q15" s="81">
        <v>4919200</v>
      </c>
      <c r="R15" s="81">
        <v>12</v>
      </c>
      <c r="S15" s="81">
        <v>211</v>
      </c>
      <c r="T15" s="81">
        <v>139040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25</v>
      </c>
      <c r="C16" s="82">
        <v>50</v>
      </c>
      <c r="D16" s="82">
        <v>204</v>
      </c>
      <c r="E16" s="82">
        <v>9190410</v>
      </c>
      <c r="F16" s="82">
        <v>2882</v>
      </c>
      <c r="G16" s="82">
        <v>4054</v>
      </c>
      <c r="H16" s="82">
        <v>21625420</v>
      </c>
      <c r="I16" s="82">
        <v>430</v>
      </c>
      <c r="J16" s="82">
        <v>534</v>
      </c>
      <c r="K16" s="82">
        <v>3470190</v>
      </c>
      <c r="L16" s="94">
        <v>3362</v>
      </c>
      <c r="M16" s="94">
        <v>4792</v>
      </c>
      <c r="N16" s="95">
        <v>34286020</v>
      </c>
      <c r="O16" s="82">
        <v>2252</v>
      </c>
      <c r="P16" s="82">
        <v>2983</v>
      </c>
      <c r="Q16" s="82">
        <v>9386990</v>
      </c>
      <c r="R16" s="82">
        <v>43</v>
      </c>
      <c r="S16" s="82">
        <v>280</v>
      </c>
      <c r="T16" s="82">
        <v>182018</v>
      </c>
      <c r="U16" s="82">
        <v>1</v>
      </c>
      <c r="V16" s="82">
        <v>11</v>
      </c>
      <c r="W16" s="82">
        <v>122650</v>
      </c>
    </row>
    <row r="17" spans="1:23" ht="21" customHeight="1">
      <c r="A17" s="216">
        <v>11</v>
      </c>
      <c r="B17" s="217" t="s">
        <v>27</v>
      </c>
      <c r="C17" s="81">
        <v>58</v>
      </c>
      <c r="D17" s="81">
        <v>690</v>
      </c>
      <c r="E17" s="81">
        <v>43210220</v>
      </c>
      <c r="F17" s="81">
        <v>2338</v>
      </c>
      <c r="G17" s="81">
        <v>3319</v>
      </c>
      <c r="H17" s="81">
        <v>20578780</v>
      </c>
      <c r="I17" s="81">
        <v>290</v>
      </c>
      <c r="J17" s="81">
        <v>384</v>
      </c>
      <c r="K17" s="81">
        <v>3143560</v>
      </c>
      <c r="L17" s="90">
        <v>2686</v>
      </c>
      <c r="M17" s="90">
        <v>4393</v>
      </c>
      <c r="N17" s="91">
        <v>66932560</v>
      </c>
      <c r="O17" s="81">
        <v>1889</v>
      </c>
      <c r="P17" s="81">
        <v>2443</v>
      </c>
      <c r="Q17" s="81">
        <v>7582240</v>
      </c>
      <c r="R17" s="81">
        <v>49</v>
      </c>
      <c r="S17" s="81">
        <v>1814</v>
      </c>
      <c r="T17" s="81">
        <v>1180955</v>
      </c>
      <c r="U17" s="81">
        <v>5</v>
      </c>
      <c r="V17" s="81">
        <v>14</v>
      </c>
      <c r="W17" s="81">
        <v>231220</v>
      </c>
    </row>
    <row r="18" spans="1:23" ht="21" customHeight="1">
      <c r="A18" s="218">
        <v>12</v>
      </c>
      <c r="B18" s="202" t="s">
        <v>29</v>
      </c>
      <c r="C18" s="81">
        <v>11</v>
      </c>
      <c r="D18" s="81">
        <v>193</v>
      </c>
      <c r="E18" s="81">
        <v>17434050</v>
      </c>
      <c r="F18" s="81">
        <v>909</v>
      </c>
      <c r="G18" s="81">
        <v>1255</v>
      </c>
      <c r="H18" s="81">
        <v>6580800</v>
      </c>
      <c r="I18" s="81">
        <v>75</v>
      </c>
      <c r="J18" s="81">
        <v>87</v>
      </c>
      <c r="K18" s="81">
        <v>710910</v>
      </c>
      <c r="L18" s="92">
        <v>995</v>
      </c>
      <c r="M18" s="92">
        <v>1535</v>
      </c>
      <c r="N18" s="93">
        <v>24725760</v>
      </c>
      <c r="O18" s="81">
        <v>698</v>
      </c>
      <c r="P18" s="81">
        <v>911</v>
      </c>
      <c r="Q18" s="81">
        <v>3219660</v>
      </c>
      <c r="R18" s="81">
        <v>9</v>
      </c>
      <c r="S18" s="81">
        <v>443</v>
      </c>
      <c r="T18" s="81">
        <v>293446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31</v>
      </c>
      <c r="C19" s="81">
        <v>30</v>
      </c>
      <c r="D19" s="81">
        <v>300</v>
      </c>
      <c r="E19" s="81">
        <v>25883900</v>
      </c>
      <c r="F19" s="81">
        <v>1331</v>
      </c>
      <c r="G19" s="81">
        <v>2034</v>
      </c>
      <c r="H19" s="81">
        <v>14287420</v>
      </c>
      <c r="I19" s="81">
        <v>154</v>
      </c>
      <c r="J19" s="81">
        <v>199</v>
      </c>
      <c r="K19" s="81">
        <v>1278950</v>
      </c>
      <c r="L19" s="92">
        <v>1515</v>
      </c>
      <c r="M19" s="92">
        <v>2533</v>
      </c>
      <c r="N19" s="93">
        <v>41450270</v>
      </c>
      <c r="O19" s="81">
        <v>803</v>
      </c>
      <c r="P19" s="81">
        <v>1214</v>
      </c>
      <c r="Q19" s="81">
        <v>3740940</v>
      </c>
      <c r="R19" s="81">
        <v>12</v>
      </c>
      <c r="S19" s="81">
        <v>297</v>
      </c>
      <c r="T19" s="81">
        <v>189042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33</v>
      </c>
      <c r="C20" s="221">
        <v>727</v>
      </c>
      <c r="D20" s="221">
        <v>5652</v>
      </c>
      <c r="E20" s="221">
        <v>346423730</v>
      </c>
      <c r="F20" s="221">
        <v>34599</v>
      </c>
      <c r="G20" s="221">
        <v>50203</v>
      </c>
      <c r="H20" s="221">
        <v>288028850</v>
      </c>
      <c r="I20" s="221">
        <v>4744</v>
      </c>
      <c r="J20" s="221">
        <v>6357</v>
      </c>
      <c r="K20" s="221">
        <v>40854200</v>
      </c>
      <c r="L20" s="221">
        <v>40070</v>
      </c>
      <c r="M20" s="221">
        <v>62212</v>
      </c>
      <c r="N20" s="224">
        <v>675306780</v>
      </c>
      <c r="O20" s="221">
        <v>24957</v>
      </c>
      <c r="P20" s="221">
        <v>35070</v>
      </c>
      <c r="Q20" s="221">
        <v>117181210</v>
      </c>
      <c r="R20" s="221">
        <v>559</v>
      </c>
      <c r="S20" s="221">
        <v>10830</v>
      </c>
      <c r="T20" s="221">
        <v>7167398</v>
      </c>
      <c r="U20" s="221">
        <v>38</v>
      </c>
      <c r="V20" s="221">
        <v>201</v>
      </c>
      <c r="W20" s="221">
        <v>2856840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8</v>
      </c>
      <c r="D22" s="81">
        <v>36</v>
      </c>
      <c r="E22" s="81">
        <v>862930</v>
      </c>
      <c r="F22" s="81">
        <v>357</v>
      </c>
      <c r="G22" s="81">
        <v>495</v>
      </c>
      <c r="H22" s="81">
        <v>2909560</v>
      </c>
      <c r="I22" s="81">
        <v>38</v>
      </c>
      <c r="J22" s="81">
        <v>47</v>
      </c>
      <c r="K22" s="81">
        <v>296880</v>
      </c>
      <c r="L22" s="92">
        <v>403</v>
      </c>
      <c r="M22" s="92">
        <v>578</v>
      </c>
      <c r="N22" s="93">
        <v>4069370</v>
      </c>
      <c r="O22" s="81">
        <v>269</v>
      </c>
      <c r="P22" s="81">
        <v>375</v>
      </c>
      <c r="Q22" s="81">
        <v>1165030</v>
      </c>
      <c r="R22" s="81">
        <v>5</v>
      </c>
      <c r="S22" s="81">
        <v>28</v>
      </c>
      <c r="T22" s="81">
        <v>18720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1</v>
      </c>
      <c r="D23" s="81">
        <v>4</v>
      </c>
      <c r="E23" s="81">
        <v>3650</v>
      </c>
      <c r="F23" s="81">
        <v>329</v>
      </c>
      <c r="G23" s="81">
        <v>463</v>
      </c>
      <c r="H23" s="81">
        <v>4232300</v>
      </c>
      <c r="I23" s="81">
        <v>35</v>
      </c>
      <c r="J23" s="81">
        <v>48</v>
      </c>
      <c r="K23" s="81">
        <v>271910</v>
      </c>
      <c r="L23" s="94">
        <v>365</v>
      </c>
      <c r="M23" s="94">
        <v>515</v>
      </c>
      <c r="N23" s="95">
        <v>4507860</v>
      </c>
      <c r="O23" s="81">
        <v>232</v>
      </c>
      <c r="P23" s="81">
        <v>325</v>
      </c>
      <c r="Q23" s="81">
        <v>1046160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13</v>
      </c>
      <c r="D24" s="80">
        <v>137</v>
      </c>
      <c r="E24" s="80">
        <v>14251920</v>
      </c>
      <c r="F24" s="80">
        <v>380</v>
      </c>
      <c r="G24" s="80">
        <v>564</v>
      </c>
      <c r="H24" s="80">
        <v>3182300</v>
      </c>
      <c r="I24" s="80">
        <v>82</v>
      </c>
      <c r="J24" s="80">
        <v>127</v>
      </c>
      <c r="K24" s="80">
        <v>515970</v>
      </c>
      <c r="L24" s="90">
        <v>475</v>
      </c>
      <c r="M24" s="90">
        <v>828</v>
      </c>
      <c r="N24" s="90">
        <v>17950190</v>
      </c>
      <c r="O24" s="80">
        <v>296</v>
      </c>
      <c r="P24" s="80">
        <v>413</v>
      </c>
      <c r="Q24" s="80">
        <v>1184240</v>
      </c>
      <c r="R24" s="80">
        <v>12</v>
      </c>
      <c r="S24" s="80">
        <v>336</v>
      </c>
      <c r="T24" s="80">
        <v>221040</v>
      </c>
      <c r="U24" s="80">
        <v>2</v>
      </c>
      <c r="V24" s="80">
        <v>6</v>
      </c>
      <c r="W24" s="80">
        <v>69020</v>
      </c>
    </row>
    <row r="25" spans="1:23" ht="21" customHeight="1">
      <c r="A25" s="218">
        <v>17</v>
      </c>
      <c r="B25" s="225" t="s">
        <v>38</v>
      </c>
      <c r="C25" s="81">
        <v>4</v>
      </c>
      <c r="D25" s="81">
        <v>19</v>
      </c>
      <c r="E25" s="81">
        <v>469900</v>
      </c>
      <c r="F25" s="81">
        <v>268</v>
      </c>
      <c r="G25" s="81">
        <v>369</v>
      </c>
      <c r="H25" s="81">
        <v>2794210</v>
      </c>
      <c r="I25" s="81">
        <v>50</v>
      </c>
      <c r="J25" s="81">
        <v>71</v>
      </c>
      <c r="K25" s="81">
        <v>339910</v>
      </c>
      <c r="L25" s="92">
        <v>322</v>
      </c>
      <c r="M25" s="92">
        <v>459</v>
      </c>
      <c r="N25" s="92">
        <v>3604020</v>
      </c>
      <c r="O25" s="81">
        <v>161</v>
      </c>
      <c r="P25" s="81">
        <v>202</v>
      </c>
      <c r="Q25" s="81">
        <v>665490</v>
      </c>
      <c r="R25" s="81">
        <v>4</v>
      </c>
      <c r="S25" s="81">
        <v>30</v>
      </c>
      <c r="T25" s="81">
        <v>19900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1</v>
      </c>
      <c r="D26" s="81">
        <v>3</v>
      </c>
      <c r="E26" s="81">
        <v>155510</v>
      </c>
      <c r="F26" s="81">
        <v>54</v>
      </c>
      <c r="G26" s="81">
        <v>65</v>
      </c>
      <c r="H26" s="81">
        <v>338660</v>
      </c>
      <c r="I26" s="81">
        <v>9</v>
      </c>
      <c r="J26" s="81">
        <v>13</v>
      </c>
      <c r="K26" s="81">
        <v>47910</v>
      </c>
      <c r="L26" s="92">
        <v>64</v>
      </c>
      <c r="M26" s="92">
        <v>81</v>
      </c>
      <c r="N26" s="92">
        <v>542080</v>
      </c>
      <c r="O26" s="81">
        <v>37</v>
      </c>
      <c r="P26" s="81">
        <v>43</v>
      </c>
      <c r="Q26" s="81">
        <v>277760</v>
      </c>
      <c r="R26" s="81">
        <v>1</v>
      </c>
      <c r="S26" s="81">
        <v>4</v>
      </c>
      <c r="T26" s="81">
        <v>2660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7</v>
      </c>
      <c r="D27" s="81">
        <v>33</v>
      </c>
      <c r="E27" s="81">
        <v>1473070</v>
      </c>
      <c r="F27" s="81">
        <v>910</v>
      </c>
      <c r="G27" s="81">
        <v>1844</v>
      </c>
      <c r="H27" s="81">
        <v>6488370</v>
      </c>
      <c r="I27" s="81">
        <v>179</v>
      </c>
      <c r="J27" s="81">
        <v>214</v>
      </c>
      <c r="K27" s="81">
        <v>1239280</v>
      </c>
      <c r="L27" s="92">
        <v>1096</v>
      </c>
      <c r="M27" s="92">
        <v>2091</v>
      </c>
      <c r="N27" s="92">
        <v>9200720</v>
      </c>
      <c r="O27" s="81">
        <v>452</v>
      </c>
      <c r="P27" s="81">
        <v>568</v>
      </c>
      <c r="Q27" s="81">
        <v>1654580</v>
      </c>
      <c r="R27" s="81">
        <v>4</v>
      </c>
      <c r="S27" s="81">
        <v>32</v>
      </c>
      <c r="T27" s="81">
        <v>21230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10</v>
      </c>
      <c r="D28" s="81">
        <v>122</v>
      </c>
      <c r="E28" s="81">
        <v>12428640</v>
      </c>
      <c r="F28" s="81">
        <v>317</v>
      </c>
      <c r="G28" s="81">
        <v>416</v>
      </c>
      <c r="H28" s="81">
        <v>2015570</v>
      </c>
      <c r="I28" s="81">
        <v>40</v>
      </c>
      <c r="J28" s="81">
        <v>62</v>
      </c>
      <c r="K28" s="81">
        <v>507750</v>
      </c>
      <c r="L28" s="94">
        <v>367</v>
      </c>
      <c r="M28" s="94">
        <v>600</v>
      </c>
      <c r="N28" s="94">
        <v>14951960</v>
      </c>
      <c r="O28" s="81">
        <v>221</v>
      </c>
      <c r="P28" s="81">
        <v>276</v>
      </c>
      <c r="Q28" s="81">
        <v>880440</v>
      </c>
      <c r="R28" s="81">
        <v>9</v>
      </c>
      <c r="S28" s="81">
        <v>291</v>
      </c>
      <c r="T28" s="81">
        <v>202302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8</v>
      </c>
      <c r="D29" s="80">
        <v>69</v>
      </c>
      <c r="E29" s="80">
        <v>4081540</v>
      </c>
      <c r="F29" s="80">
        <v>225</v>
      </c>
      <c r="G29" s="80">
        <v>324</v>
      </c>
      <c r="H29" s="80">
        <v>1945370</v>
      </c>
      <c r="I29" s="80">
        <v>10</v>
      </c>
      <c r="J29" s="80">
        <v>10</v>
      </c>
      <c r="K29" s="80">
        <v>93280</v>
      </c>
      <c r="L29" s="90">
        <v>243</v>
      </c>
      <c r="M29" s="90">
        <v>403</v>
      </c>
      <c r="N29" s="90">
        <v>6120190</v>
      </c>
      <c r="O29" s="80">
        <v>133</v>
      </c>
      <c r="P29" s="80">
        <v>173</v>
      </c>
      <c r="Q29" s="80">
        <v>659980</v>
      </c>
      <c r="R29" s="80">
        <v>8</v>
      </c>
      <c r="S29" s="80">
        <v>126</v>
      </c>
      <c r="T29" s="80">
        <v>82990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0</v>
      </c>
      <c r="D30" s="81">
        <v>0</v>
      </c>
      <c r="E30" s="81">
        <v>0</v>
      </c>
      <c r="F30" s="81">
        <v>209</v>
      </c>
      <c r="G30" s="81">
        <v>250</v>
      </c>
      <c r="H30" s="81">
        <v>1171850</v>
      </c>
      <c r="I30" s="81">
        <v>23</v>
      </c>
      <c r="J30" s="81">
        <v>24</v>
      </c>
      <c r="K30" s="81">
        <v>108090</v>
      </c>
      <c r="L30" s="92">
        <v>232</v>
      </c>
      <c r="M30" s="92">
        <v>274</v>
      </c>
      <c r="N30" s="92">
        <v>1279940</v>
      </c>
      <c r="O30" s="81">
        <v>116</v>
      </c>
      <c r="P30" s="81">
        <v>132</v>
      </c>
      <c r="Q30" s="81">
        <v>345540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3</v>
      </c>
      <c r="D31" s="81">
        <v>15</v>
      </c>
      <c r="E31" s="81">
        <v>496460</v>
      </c>
      <c r="F31" s="81">
        <v>292</v>
      </c>
      <c r="G31" s="81">
        <v>369</v>
      </c>
      <c r="H31" s="81">
        <v>1829100</v>
      </c>
      <c r="I31" s="81">
        <v>42</v>
      </c>
      <c r="J31" s="81">
        <v>58</v>
      </c>
      <c r="K31" s="81">
        <v>339900</v>
      </c>
      <c r="L31" s="92">
        <v>337</v>
      </c>
      <c r="M31" s="92">
        <v>442</v>
      </c>
      <c r="N31" s="92">
        <v>2665460</v>
      </c>
      <c r="O31" s="81">
        <v>222</v>
      </c>
      <c r="P31" s="81">
        <v>270</v>
      </c>
      <c r="Q31" s="81">
        <v>1081970</v>
      </c>
      <c r="R31" s="81">
        <v>3</v>
      </c>
      <c r="S31" s="81">
        <v>20</v>
      </c>
      <c r="T31" s="81">
        <v>12800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11</v>
      </c>
      <c r="D32" s="81">
        <v>84</v>
      </c>
      <c r="E32" s="81">
        <v>5171560</v>
      </c>
      <c r="F32" s="81">
        <v>1337</v>
      </c>
      <c r="G32" s="81">
        <v>2093</v>
      </c>
      <c r="H32" s="81">
        <v>10639280</v>
      </c>
      <c r="I32" s="81">
        <v>195</v>
      </c>
      <c r="J32" s="81">
        <v>277</v>
      </c>
      <c r="K32" s="81">
        <v>1615980</v>
      </c>
      <c r="L32" s="92">
        <v>1543</v>
      </c>
      <c r="M32" s="92">
        <v>2454</v>
      </c>
      <c r="N32" s="92">
        <v>17426820</v>
      </c>
      <c r="O32" s="81">
        <v>1101</v>
      </c>
      <c r="P32" s="81">
        <v>1652</v>
      </c>
      <c r="Q32" s="81">
        <v>4936780</v>
      </c>
      <c r="R32" s="81">
        <v>6</v>
      </c>
      <c r="S32" s="81">
        <v>130</v>
      </c>
      <c r="T32" s="81">
        <v>82896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10</v>
      </c>
      <c r="D33" s="81">
        <v>74</v>
      </c>
      <c r="E33" s="81">
        <v>2503450</v>
      </c>
      <c r="F33" s="81">
        <v>687</v>
      </c>
      <c r="G33" s="81">
        <v>1225</v>
      </c>
      <c r="H33" s="81">
        <v>6818530</v>
      </c>
      <c r="I33" s="81">
        <v>103</v>
      </c>
      <c r="J33" s="81">
        <v>169</v>
      </c>
      <c r="K33" s="81">
        <v>838440</v>
      </c>
      <c r="L33" s="92">
        <v>800</v>
      </c>
      <c r="M33" s="92">
        <v>1468</v>
      </c>
      <c r="N33" s="92">
        <v>10160420</v>
      </c>
      <c r="O33" s="82">
        <v>568</v>
      </c>
      <c r="P33" s="82">
        <v>1007</v>
      </c>
      <c r="Q33" s="82">
        <v>3228350</v>
      </c>
      <c r="R33" s="82">
        <v>3</v>
      </c>
      <c r="S33" s="82">
        <v>46</v>
      </c>
      <c r="T33" s="82">
        <v>30340</v>
      </c>
      <c r="U33" s="82">
        <v>0</v>
      </c>
      <c r="V33" s="82">
        <v>0</v>
      </c>
      <c r="W33" s="82">
        <v>0</v>
      </c>
    </row>
    <row r="34" spans="1:23" ht="21" customHeight="1">
      <c r="A34" s="226">
        <v>30</v>
      </c>
      <c r="B34" s="227" t="s">
        <v>54</v>
      </c>
      <c r="C34" s="80">
        <v>1</v>
      </c>
      <c r="D34" s="80">
        <v>16</v>
      </c>
      <c r="E34" s="80">
        <v>657340</v>
      </c>
      <c r="F34" s="80">
        <v>335</v>
      </c>
      <c r="G34" s="80">
        <v>485</v>
      </c>
      <c r="H34" s="80">
        <v>2903440</v>
      </c>
      <c r="I34" s="80">
        <v>58</v>
      </c>
      <c r="J34" s="80">
        <v>83</v>
      </c>
      <c r="K34" s="80">
        <v>507700</v>
      </c>
      <c r="L34" s="90">
        <v>394</v>
      </c>
      <c r="M34" s="90">
        <v>584</v>
      </c>
      <c r="N34" s="90">
        <v>4068480</v>
      </c>
      <c r="O34" s="81">
        <v>259</v>
      </c>
      <c r="P34" s="81">
        <v>365</v>
      </c>
      <c r="Q34" s="81">
        <v>1192020</v>
      </c>
      <c r="R34" s="81">
        <v>1</v>
      </c>
      <c r="S34" s="81">
        <v>37</v>
      </c>
      <c r="T34" s="81">
        <v>24012</v>
      </c>
      <c r="U34" s="81">
        <v>0</v>
      </c>
      <c r="V34" s="81">
        <v>0</v>
      </c>
      <c r="W34" s="81">
        <v>0</v>
      </c>
    </row>
    <row r="35" spans="1:23" ht="21" customHeight="1">
      <c r="A35" s="218">
        <v>31</v>
      </c>
      <c r="B35" s="202" t="s">
        <v>56</v>
      </c>
      <c r="C35" s="81">
        <v>3</v>
      </c>
      <c r="D35" s="81">
        <v>15</v>
      </c>
      <c r="E35" s="81">
        <v>687680</v>
      </c>
      <c r="F35" s="81">
        <v>287</v>
      </c>
      <c r="G35" s="81">
        <v>460</v>
      </c>
      <c r="H35" s="81">
        <v>2560360</v>
      </c>
      <c r="I35" s="81">
        <v>65</v>
      </c>
      <c r="J35" s="81">
        <v>95</v>
      </c>
      <c r="K35" s="81">
        <v>522750</v>
      </c>
      <c r="L35" s="92">
        <v>355</v>
      </c>
      <c r="M35" s="92">
        <v>570</v>
      </c>
      <c r="N35" s="92">
        <v>3770790</v>
      </c>
      <c r="O35" s="81">
        <v>224</v>
      </c>
      <c r="P35" s="81">
        <v>328</v>
      </c>
      <c r="Q35" s="81">
        <v>1141900</v>
      </c>
      <c r="R35" s="81">
        <v>3</v>
      </c>
      <c r="S35" s="81">
        <v>35</v>
      </c>
      <c r="T35" s="81">
        <v>23100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2</v>
      </c>
      <c r="D36" s="81">
        <v>23</v>
      </c>
      <c r="E36" s="81">
        <v>1332570</v>
      </c>
      <c r="F36" s="81">
        <v>133</v>
      </c>
      <c r="G36" s="81">
        <v>178</v>
      </c>
      <c r="H36" s="81">
        <v>892280</v>
      </c>
      <c r="I36" s="81">
        <v>4</v>
      </c>
      <c r="J36" s="81">
        <v>5</v>
      </c>
      <c r="K36" s="81">
        <v>9830</v>
      </c>
      <c r="L36" s="92">
        <v>139</v>
      </c>
      <c r="M36" s="92">
        <v>206</v>
      </c>
      <c r="N36" s="92">
        <v>2234680</v>
      </c>
      <c r="O36" s="81">
        <v>119</v>
      </c>
      <c r="P36" s="81">
        <v>148</v>
      </c>
      <c r="Q36" s="81">
        <v>593780</v>
      </c>
      <c r="R36" s="81">
        <v>2</v>
      </c>
      <c r="S36" s="81">
        <v>26</v>
      </c>
      <c r="T36" s="81">
        <v>17140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4</v>
      </c>
      <c r="D37" s="81">
        <v>7</v>
      </c>
      <c r="E37" s="81">
        <v>268660</v>
      </c>
      <c r="F37" s="81">
        <v>369</v>
      </c>
      <c r="G37" s="81">
        <v>468</v>
      </c>
      <c r="H37" s="81">
        <v>2449790</v>
      </c>
      <c r="I37" s="81">
        <v>55</v>
      </c>
      <c r="J37" s="81">
        <v>84</v>
      </c>
      <c r="K37" s="81">
        <v>382380</v>
      </c>
      <c r="L37" s="92">
        <v>428</v>
      </c>
      <c r="M37" s="92">
        <v>559</v>
      </c>
      <c r="N37" s="92">
        <v>3100830</v>
      </c>
      <c r="O37" s="81">
        <v>247</v>
      </c>
      <c r="P37" s="81">
        <v>301</v>
      </c>
      <c r="Q37" s="81">
        <v>986710</v>
      </c>
      <c r="R37" s="81">
        <v>3</v>
      </c>
      <c r="S37" s="81">
        <v>15</v>
      </c>
      <c r="T37" s="81">
        <v>9600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61</v>
      </c>
      <c r="C38" s="82">
        <v>7</v>
      </c>
      <c r="D38" s="82">
        <v>37</v>
      </c>
      <c r="E38" s="82">
        <v>2544390</v>
      </c>
      <c r="F38" s="82">
        <v>569</v>
      </c>
      <c r="G38" s="82">
        <v>895</v>
      </c>
      <c r="H38" s="82">
        <v>4277510</v>
      </c>
      <c r="I38" s="82">
        <v>27</v>
      </c>
      <c r="J38" s="82">
        <v>39</v>
      </c>
      <c r="K38" s="82">
        <v>152360</v>
      </c>
      <c r="L38" s="94">
        <v>603</v>
      </c>
      <c r="M38" s="94">
        <v>971</v>
      </c>
      <c r="N38" s="94">
        <v>6974260</v>
      </c>
      <c r="O38" s="81">
        <v>404</v>
      </c>
      <c r="P38" s="81">
        <v>589</v>
      </c>
      <c r="Q38" s="81">
        <v>2032170</v>
      </c>
      <c r="R38" s="81">
        <v>6</v>
      </c>
      <c r="S38" s="81">
        <v>72</v>
      </c>
      <c r="T38" s="81">
        <v>44718</v>
      </c>
      <c r="U38" s="81">
        <v>0</v>
      </c>
      <c r="V38" s="81">
        <v>0</v>
      </c>
      <c r="W38" s="81">
        <v>0</v>
      </c>
    </row>
    <row r="39" spans="1:23" ht="21" customHeight="1">
      <c r="A39" s="218">
        <v>45</v>
      </c>
      <c r="B39" s="202" t="s">
        <v>102</v>
      </c>
      <c r="C39" s="81">
        <v>15</v>
      </c>
      <c r="D39" s="81">
        <v>58</v>
      </c>
      <c r="E39" s="81">
        <v>2427120</v>
      </c>
      <c r="F39" s="81">
        <v>650</v>
      </c>
      <c r="G39" s="81">
        <v>898</v>
      </c>
      <c r="H39" s="81">
        <v>4527240</v>
      </c>
      <c r="I39" s="81">
        <v>69</v>
      </c>
      <c r="J39" s="81">
        <v>92</v>
      </c>
      <c r="K39" s="81">
        <v>462000</v>
      </c>
      <c r="L39" s="92">
        <v>734</v>
      </c>
      <c r="M39" s="92">
        <v>1048</v>
      </c>
      <c r="N39" s="92">
        <v>7416360</v>
      </c>
      <c r="O39" s="80">
        <v>532</v>
      </c>
      <c r="P39" s="80">
        <v>710</v>
      </c>
      <c r="Q39" s="80">
        <v>2456880</v>
      </c>
      <c r="R39" s="80">
        <v>12</v>
      </c>
      <c r="S39" s="80">
        <v>99</v>
      </c>
      <c r="T39" s="80">
        <v>65310</v>
      </c>
      <c r="U39" s="80">
        <v>0</v>
      </c>
      <c r="V39" s="80">
        <v>0</v>
      </c>
      <c r="W39" s="80">
        <v>0</v>
      </c>
    </row>
    <row r="40" spans="1:23" ht="21" customHeight="1">
      <c r="A40" s="233">
        <v>46</v>
      </c>
      <c r="B40" s="190" t="s">
        <v>107</v>
      </c>
      <c r="C40" s="82">
        <v>14</v>
      </c>
      <c r="D40" s="82">
        <v>61</v>
      </c>
      <c r="E40" s="82">
        <v>2025120</v>
      </c>
      <c r="F40" s="82">
        <v>996</v>
      </c>
      <c r="G40" s="82">
        <v>1273</v>
      </c>
      <c r="H40" s="82">
        <v>7817740</v>
      </c>
      <c r="I40" s="82">
        <v>134</v>
      </c>
      <c r="J40" s="82">
        <v>223</v>
      </c>
      <c r="K40" s="82">
        <v>1518940</v>
      </c>
      <c r="L40" s="97">
        <v>1144</v>
      </c>
      <c r="M40" s="97">
        <v>1557</v>
      </c>
      <c r="N40" s="97">
        <v>11361800</v>
      </c>
      <c r="O40" s="82">
        <v>554</v>
      </c>
      <c r="P40" s="82">
        <v>661</v>
      </c>
      <c r="Q40" s="82">
        <v>1930800</v>
      </c>
      <c r="R40" s="82">
        <v>10</v>
      </c>
      <c r="S40" s="82">
        <v>66</v>
      </c>
      <c r="T40" s="82">
        <v>42390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63</v>
      </c>
      <c r="C41" s="236">
        <v>122</v>
      </c>
      <c r="D41" s="236">
        <v>813</v>
      </c>
      <c r="E41" s="236">
        <v>51841510</v>
      </c>
      <c r="F41" s="236">
        <v>8704</v>
      </c>
      <c r="G41" s="236">
        <v>13134</v>
      </c>
      <c r="H41" s="236">
        <v>69793460</v>
      </c>
      <c r="I41" s="236">
        <v>1218</v>
      </c>
      <c r="J41" s="236">
        <v>1741</v>
      </c>
      <c r="K41" s="236">
        <v>9771260</v>
      </c>
      <c r="L41" s="221">
        <v>10044</v>
      </c>
      <c r="M41" s="221">
        <v>15688</v>
      </c>
      <c r="N41" s="221">
        <v>131406230</v>
      </c>
      <c r="O41" s="221">
        <v>6147</v>
      </c>
      <c r="P41" s="221">
        <v>8538</v>
      </c>
      <c r="Q41" s="221">
        <v>27460580</v>
      </c>
      <c r="R41" s="221">
        <v>92</v>
      </c>
      <c r="S41" s="221">
        <v>1393</v>
      </c>
      <c r="T41" s="221">
        <v>921148</v>
      </c>
      <c r="U41" s="221">
        <v>2</v>
      </c>
      <c r="V41" s="221">
        <v>6</v>
      </c>
      <c r="W41" s="221">
        <v>69020</v>
      </c>
    </row>
    <row r="42" spans="1:23" ht="21" customHeight="1">
      <c r="A42" s="188"/>
      <c r="B42" s="225" t="s">
        <v>64</v>
      </c>
      <c r="C42" s="221">
        <v>849</v>
      </c>
      <c r="D42" s="221">
        <v>6465</v>
      </c>
      <c r="E42" s="221">
        <v>398265240</v>
      </c>
      <c r="F42" s="221">
        <v>43303</v>
      </c>
      <c r="G42" s="221">
        <v>63337</v>
      </c>
      <c r="H42" s="221">
        <v>357822310</v>
      </c>
      <c r="I42" s="221">
        <v>5962</v>
      </c>
      <c r="J42" s="221">
        <v>8098</v>
      </c>
      <c r="K42" s="221">
        <v>50625460</v>
      </c>
      <c r="L42" s="221">
        <v>50114</v>
      </c>
      <c r="M42" s="221">
        <v>77900</v>
      </c>
      <c r="N42" s="221">
        <v>806713010</v>
      </c>
      <c r="O42" s="221">
        <v>31104</v>
      </c>
      <c r="P42" s="221">
        <v>43608</v>
      </c>
      <c r="Q42" s="221">
        <v>144641790</v>
      </c>
      <c r="R42" s="221">
        <v>651</v>
      </c>
      <c r="S42" s="221">
        <v>12223</v>
      </c>
      <c r="T42" s="221">
        <v>8088546</v>
      </c>
      <c r="U42" s="221">
        <v>40</v>
      </c>
      <c r="V42" s="221">
        <v>207</v>
      </c>
      <c r="W42" s="221">
        <v>2925860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10</v>
      </c>
      <c r="D44" s="81">
        <v>52</v>
      </c>
      <c r="E44" s="81">
        <v>2782340</v>
      </c>
      <c r="F44" s="81">
        <v>398</v>
      </c>
      <c r="G44" s="81">
        <v>565</v>
      </c>
      <c r="H44" s="81">
        <v>3417550</v>
      </c>
      <c r="I44" s="81">
        <v>62</v>
      </c>
      <c r="J44" s="81">
        <v>71</v>
      </c>
      <c r="K44" s="81">
        <v>443540</v>
      </c>
      <c r="L44" s="92">
        <v>470</v>
      </c>
      <c r="M44" s="92">
        <v>688</v>
      </c>
      <c r="N44" s="92">
        <v>6643430</v>
      </c>
      <c r="O44" s="81">
        <v>279</v>
      </c>
      <c r="P44" s="81">
        <v>374</v>
      </c>
      <c r="Q44" s="81">
        <v>1225390</v>
      </c>
      <c r="R44" s="81">
        <v>9</v>
      </c>
      <c r="S44" s="81">
        <v>104</v>
      </c>
      <c r="T44" s="81">
        <v>67360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12</v>
      </c>
      <c r="D45" s="81">
        <v>53</v>
      </c>
      <c r="E45" s="81">
        <v>2406910</v>
      </c>
      <c r="F45" s="81">
        <v>1022</v>
      </c>
      <c r="G45" s="81">
        <v>1572</v>
      </c>
      <c r="H45" s="81">
        <v>9598490</v>
      </c>
      <c r="I45" s="81">
        <v>34</v>
      </c>
      <c r="J45" s="81">
        <v>47</v>
      </c>
      <c r="K45" s="81">
        <v>359900</v>
      </c>
      <c r="L45" s="92">
        <v>1068</v>
      </c>
      <c r="M45" s="92">
        <v>1672</v>
      </c>
      <c r="N45" s="92">
        <v>12365300</v>
      </c>
      <c r="O45" s="81">
        <v>715</v>
      </c>
      <c r="P45" s="81">
        <v>972</v>
      </c>
      <c r="Q45" s="81">
        <v>3169660</v>
      </c>
      <c r="R45" s="81">
        <v>10</v>
      </c>
      <c r="S45" s="81">
        <v>72</v>
      </c>
      <c r="T45" s="81">
        <v>47030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180</v>
      </c>
      <c r="D46" s="81">
        <v>946</v>
      </c>
      <c r="E46" s="81">
        <v>62296270</v>
      </c>
      <c r="F46" s="81">
        <v>11208</v>
      </c>
      <c r="G46" s="81">
        <v>16719</v>
      </c>
      <c r="H46" s="81">
        <v>91361390</v>
      </c>
      <c r="I46" s="81">
        <v>1476</v>
      </c>
      <c r="J46" s="81">
        <v>2072</v>
      </c>
      <c r="K46" s="81">
        <v>11894500</v>
      </c>
      <c r="L46" s="92">
        <v>12864</v>
      </c>
      <c r="M46" s="92">
        <v>19737</v>
      </c>
      <c r="N46" s="92">
        <v>165552160</v>
      </c>
      <c r="O46" s="81">
        <v>8062</v>
      </c>
      <c r="P46" s="81">
        <v>11294</v>
      </c>
      <c r="Q46" s="81">
        <v>35189710</v>
      </c>
      <c r="R46" s="81">
        <v>137</v>
      </c>
      <c r="S46" s="81">
        <v>1558</v>
      </c>
      <c r="T46" s="81">
        <v>1018940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70</v>
      </c>
      <c r="C47" s="221">
        <v>202</v>
      </c>
      <c r="D47" s="221">
        <v>1051</v>
      </c>
      <c r="E47" s="221">
        <v>67485520</v>
      </c>
      <c r="F47" s="221">
        <v>12628</v>
      </c>
      <c r="G47" s="221">
        <v>18856</v>
      </c>
      <c r="H47" s="221">
        <v>104377430</v>
      </c>
      <c r="I47" s="221">
        <v>1572</v>
      </c>
      <c r="J47" s="221">
        <v>2190</v>
      </c>
      <c r="K47" s="221">
        <v>12697940</v>
      </c>
      <c r="L47" s="221">
        <v>14402</v>
      </c>
      <c r="M47" s="221">
        <v>22097</v>
      </c>
      <c r="N47" s="221">
        <v>184560890</v>
      </c>
      <c r="O47" s="221">
        <v>9056</v>
      </c>
      <c r="P47" s="221">
        <v>12640</v>
      </c>
      <c r="Q47" s="221">
        <v>39584760</v>
      </c>
      <c r="R47" s="221">
        <v>156</v>
      </c>
      <c r="S47" s="221">
        <v>1734</v>
      </c>
      <c r="T47" s="221">
        <v>1133330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1051</v>
      </c>
      <c r="D49" s="238">
        <v>7516</v>
      </c>
      <c r="E49" s="238">
        <v>465750760</v>
      </c>
      <c r="F49" s="238">
        <v>55931</v>
      </c>
      <c r="G49" s="238">
        <v>82193</v>
      </c>
      <c r="H49" s="238">
        <v>462199740</v>
      </c>
      <c r="I49" s="238">
        <v>7534</v>
      </c>
      <c r="J49" s="238">
        <v>10288</v>
      </c>
      <c r="K49" s="238">
        <v>63323400</v>
      </c>
      <c r="L49" s="238">
        <v>64516</v>
      </c>
      <c r="M49" s="238">
        <v>99997</v>
      </c>
      <c r="N49" s="238">
        <v>991273900</v>
      </c>
      <c r="O49" s="238">
        <v>40160</v>
      </c>
      <c r="P49" s="238">
        <v>56248</v>
      </c>
      <c r="Q49" s="238">
        <v>184226550</v>
      </c>
      <c r="R49" s="238">
        <v>807</v>
      </c>
      <c r="S49" s="238">
        <v>13957</v>
      </c>
      <c r="T49" s="238">
        <v>9221876</v>
      </c>
      <c r="U49" s="238">
        <v>40</v>
      </c>
      <c r="V49" s="238">
        <v>207</v>
      </c>
      <c r="W49" s="238">
        <v>2925860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M3" sqref="M3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0039062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156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7" t="s">
        <v>131</v>
      </c>
      <c r="D3" s="348"/>
      <c r="E3" s="307" t="s">
        <v>99</v>
      </c>
      <c r="F3" s="308"/>
      <c r="G3" s="308"/>
      <c r="H3" s="308"/>
      <c r="I3" s="309"/>
      <c r="J3" s="183" t="s">
        <v>146</v>
      </c>
      <c r="K3" s="184"/>
      <c r="L3" s="185" t="s">
        <v>100</v>
      </c>
      <c r="M3" s="186"/>
      <c r="N3" s="187"/>
      <c r="O3" s="345" t="s">
        <v>94</v>
      </c>
      <c r="P3" s="311"/>
      <c r="Q3" s="9"/>
    </row>
    <row r="4" spans="1:17" ht="21" customHeight="1">
      <c r="A4" s="188"/>
      <c r="B4" s="189"/>
      <c r="C4" s="301" t="s">
        <v>79</v>
      </c>
      <c r="D4" s="287"/>
      <c r="E4" s="192" t="s">
        <v>80</v>
      </c>
      <c r="F4" s="361" t="s">
        <v>157</v>
      </c>
      <c r="G4" s="362"/>
      <c r="H4" s="363" t="s">
        <v>135</v>
      </c>
      <c r="I4" s="316"/>
      <c r="J4" s="264"/>
      <c r="K4" s="265"/>
      <c r="L4" s="264"/>
      <c r="M4" s="18"/>
      <c r="N4" s="257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266"/>
      <c r="F5" s="249"/>
      <c r="G5" s="267"/>
      <c r="H5" s="20"/>
      <c r="I5" s="21"/>
      <c r="J5" s="41" t="s">
        <v>5</v>
      </c>
      <c r="K5" s="40" t="s">
        <v>7</v>
      </c>
      <c r="L5" s="41" t="s">
        <v>95</v>
      </c>
      <c r="M5" s="42" t="s">
        <v>96</v>
      </c>
      <c r="N5" s="51" t="s">
        <v>150</v>
      </c>
      <c r="O5" s="12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1" t="s">
        <v>5</v>
      </c>
      <c r="G6" s="269" t="s">
        <v>7</v>
      </c>
      <c r="H6" s="212" t="s">
        <v>5</v>
      </c>
      <c r="I6" s="213" t="s">
        <v>7</v>
      </c>
      <c r="J6" s="214"/>
      <c r="K6" s="62"/>
      <c r="L6" s="214"/>
      <c r="M6" s="59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17838</v>
      </c>
      <c r="D7" s="80">
        <v>207869613</v>
      </c>
      <c r="E7" s="80">
        <v>0</v>
      </c>
      <c r="F7" s="81">
        <v>34</v>
      </c>
      <c r="G7" s="81">
        <v>336652</v>
      </c>
      <c r="H7" s="81">
        <v>0</v>
      </c>
      <c r="I7" s="81">
        <v>0</v>
      </c>
      <c r="J7" s="81">
        <v>17872</v>
      </c>
      <c r="K7" s="81">
        <v>208206265</v>
      </c>
      <c r="L7" s="81">
        <v>165846906</v>
      </c>
      <c r="M7" s="81">
        <v>8995734</v>
      </c>
      <c r="N7" s="81">
        <v>33363625</v>
      </c>
      <c r="O7" s="81">
        <v>95</v>
      </c>
      <c r="P7" s="81">
        <v>8013224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4590</v>
      </c>
      <c r="D8" s="81">
        <v>53596062</v>
      </c>
      <c r="E8" s="81">
        <v>0</v>
      </c>
      <c r="F8" s="81">
        <v>10</v>
      </c>
      <c r="G8" s="81">
        <v>176095</v>
      </c>
      <c r="H8" s="81">
        <v>0</v>
      </c>
      <c r="I8" s="81">
        <v>0</v>
      </c>
      <c r="J8" s="81">
        <v>4600</v>
      </c>
      <c r="K8" s="81">
        <v>53772157</v>
      </c>
      <c r="L8" s="81">
        <v>42908617</v>
      </c>
      <c r="M8" s="81">
        <v>2474428</v>
      </c>
      <c r="N8" s="81">
        <v>8389112</v>
      </c>
      <c r="O8" s="81">
        <v>30</v>
      </c>
      <c r="P8" s="81">
        <v>2018260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8524</v>
      </c>
      <c r="D9" s="81">
        <v>109649146</v>
      </c>
      <c r="E9" s="81">
        <v>0</v>
      </c>
      <c r="F9" s="81">
        <v>22</v>
      </c>
      <c r="G9" s="81">
        <v>989666</v>
      </c>
      <c r="H9" s="81">
        <v>0</v>
      </c>
      <c r="I9" s="81">
        <v>0</v>
      </c>
      <c r="J9" s="81">
        <v>8546</v>
      </c>
      <c r="K9" s="81">
        <v>110638812</v>
      </c>
      <c r="L9" s="81">
        <v>88073689</v>
      </c>
      <c r="M9" s="81">
        <v>5278904</v>
      </c>
      <c r="N9" s="81">
        <v>17286219</v>
      </c>
      <c r="O9" s="81">
        <v>44</v>
      </c>
      <c r="P9" s="81">
        <v>4574073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6185</v>
      </c>
      <c r="D10" s="81">
        <v>98015226</v>
      </c>
      <c r="E10" s="81">
        <v>0</v>
      </c>
      <c r="F10" s="81">
        <v>11</v>
      </c>
      <c r="G10" s="81">
        <v>172672</v>
      </c>
      <c r="H10" s="81">
        <v>0</v>
      </c>
      <c r="I10" s="81">
        <v>0</v>
      </c>
      <c r="J10" s="81">
        <v>6196</v>
      </c>
      <c r="K10" s="81">
        <v>98187898</v>
      </c>
      <c r="L10" s="81">
        <v>78186393</v>
      </c>
      <c r="M10" s="81">
        <v>7468874</v>
      </c>
      <c r="N10" s="81">
        <v>12532631</v>
      </c>
      <c r="O10" s="81">
        <v>45</v>
      </c>
      <c r="P10" s="81">
        <v>7165429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3106</v>
      </c>
      <c r="D11" s="81">
        <v>33156668</v>
      </c>
      <c r="E11" s="81">
        <v>0</v>
      </c>
      <c r="F11" s="81">
        <v>3</v>
      </c>
      <c r="G11" s="81">
        <v>22215</v>
      </c>
      <c r="H11" s="81">
        <v>0</v>
      </c>
      <c r="I11" s="81">
        <v>0</v>
      </c>
      <c r="J11" s="81">
        <v>3109</v>
      </c>
      <c r="K11" s="81">
        <v>33178883</v>
      </c>
      <c r="L11" s="81">
        <v>26416686</v>
      </c>
      <c r="M11" s="81">
        <v>1373029</v>
      </c>
      <c r="N11" s="81">
        <v>5389168</v>
      </c>
      <c r="O11" s="81">
        <v>16</v>
      </c>
      <c r="P11" s="81">
        <v>1073615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3440</v>
      </c>
      <c r="D12" s="80">
        <v>30538890</v>
      </c>
      <c r="E12" s="80">
        <v>0</v>
      </c>
      <c r="F12" s="80">
        <v>6</v>
      </c>
      <c r="G12" s="80">
        <v>89230</v>
      </c>
      <c r="H12" s="80">
        <v>0</v>
      </c>
      <c r="I12" s="80">
        <v>0</v>
      </c>
      <c r="J12" s="80">
        <v>3446</v>
      </c>
      <c r="K12" s="80">
        <v>30628120</v>
      </c>
      <c r="L12" s="80">
        <v>24445724</v>
      </c>
      <c r="M12" s="80">
        <v>-3325489</v>
      </c>
      <c r="N12" s="80">
        <v>9507885</v>
      </c>
      <c r="O12" s="80">
        <v>9</v>
      </c>
      <c r="P12" s="80">
        <v>446798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2607</v>
      </c>
      <c r="D13" s="81">
        <v>23937150</v>
      </c>
      <c r="E13" s="81">
        <v>0</v>
      </c>
      <c r="F13" s="81">
        <v>3</v>
      </c>
      <c r="G13" s="81">
        <v>144770</v>
      </c>
      <c r="H13" s="81">
        <v>0</v>
      </c>
      <c r="I13" s="81">
        <v>0</v>
      </c>
      <c r="J13" s="81">
        <v>2610</v>
      </c>
      <c r="K13" s="81">
        <v>24081920</v>
      </c>
      <c r="L13" s="81">
        <v>19224094</v>
      </c>
      <c r="M13" s="81">
        <v>538195</v>
      </c>
      <c r="N13" s="81">
        <v>4319631</v>
      </c>
      <c r="O13" s="81">
        <v>10</v>
      </c>
      <c r="P13" s="81">
        <v>452945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2313</v>
      </c>
      <c r="D14" s="81">
        <v>30539022</v>
      </c>
      <c r="E14" s="81">
        <v>0</v>
      </c>
      <c r="F14" s="81">
        <v>6</v>
      </c>
      <c r="G14" s="81">
        <v>91855</v>
      </c>
      <c r="H14" s="81">
        <v>0</v>
      </c>
      <c r="I14" s="81">
        <v>0</v>
      </c>
      <c r="J14" s="81">
        <v>2319</v>
      </c>
      <c r="K14" s="81">
        <v>30630877</v>
      </c>
      <c r="L14" s="81">
        <v>24120348</v>
      </c>
      <c r="M14" s="81">
        <v>-2586529</v>
      </c>
      <c r="N14" s="81">
        <v>9097058</v>
      </c>
      <c r="O14" s="81">
        <v>17</v>
      </c>
      <c r="P14" s="81">
        <v>1234177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2256</v>
      </c>
      <c r="D15" s="81">
        <v>21686680</v>
      </c>
      <c r="E15" s="81">
        <v>0</v>
      </c>
      <c r="F15" s="81">
        <v>11</v>
      </c>
      <c r="G15" s="81">
        <v>155290</v>
      </c>
      <c r="H15" s="81">
        <v>0</v>
      </c>
      <c r="I15" s="81">
        <v>0</v>
      </c>
      <c r="J15" s="81">
        <v>2267</v>
      </c>
      <c r="K15" s="81">
        <v>21841970</v>
      </c>
      <c r="L15" s="81">
        <v>17405874</v>
      </c>
      <c r="M15" s="81">
        <v>718248</v>
      </c>
      <c r="N15" s="81">
        <v>3717848</v>
      </c>
      <c r="O15" s="81">
        <v>10</v>
      </c>
      <c r="P15" s="81">
        <v>657731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5615</v>
      </c>
      <c r="D16" s="82">
        <v>43977678</v>
      </c>
      <c r="E16" s="82">
        <v>0</v>
      </c>
      <c r="F16" s="82">
        <v>7</v>
      </c>
      <c r="G16" s="82">
        <v>139942</v>
      </c>
      <c r="H16" s="82">
        <v>0</v>
      </c>
      <c r="I16" s="82">
        <v>0</v>
      </c>
      <c r="J16" s="82">
        <v>5622</v>
      </c>
      <c r="K16" s="82">
        <v>44117620</v>
      </c>
      <c r="L16" s="82">
        <v>35204099</v>
      </c>
      <c r="M16" s="82">
        <v>493119</v>
      </c>
      <c r="N16" s="82">
        <v>8420402</v>
      </c>
      <c r="O16" s="82">
        <v>12</v>
      </c>
      <c r="P16" s="82">
        <v>376863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4580</v>
      </c>
      <c r="D17" s="81">
        <v>75926975</v>
      </c>
      <c r="E17" s="81">
        <v>0</v>
      </c>
      <c r="F17" s="81">
        <v>4</v>
      </c>
      <c r="G17" s="81">
        <v>56801</v>
      </c>
      <c r="H17" s="81">
        <v>0</v>
      </c>
      <c r="I17" s="81">
        <v>0</v>
      </c>
      <c r="J17" s="81">
        <v>4584</v>
      </c>
      <c r="K17" s="81">
        <v>75983776</v>
      </c>
      <c r="L17" s="81">
        <v>60469671</v>
      </c>
      <c r="M17" s="81">
        <v>-1657927</v>
      </c>
      <c r="N17" s="81">
        <v>17172032</v>
      </c>
      <c r="O17" s="81">
        <v>33</v>
      </c>
      <c r="P17" s="81">
        <v>6184700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1693</v>
      </c>
      <c r="D18" s="81">
        <v>28238866</v>
      </c>
      <c r="E18" s="81">
        <v>0</v>
      </c>
      <c r="F18" s="81">
        <v>7</v>
      </c>
      <c r="G18" s="81">
        <v>66970</v>
      </c>
      <c r="H18" s="81">
        <v>0</v>
      </c>
      <c r="I18" s="81">
        <v>0</v>
      </c>
      <c r="J18" s="81">
        <v>1700</v>
      </c>
      <c r="K18" s="81">
        <v>28305836</v>
      </c>
      <c r="L18" s="81">
        <v>22502478</v>
      </c>
      <c r="M18" s="81">
        <v>2664699</v>
      </c>
      <c r="N18" s="81">
        <v>3138659</v>
      </c>
      <c r="O18" s="81">
        <v>9</v>
      </c>
      <c r="P18" s="81">
        <v>2988694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2318</v>
      </c>
      <c r="D19" s="81">
        <v>45380252</v>
      </c>
      <c r="E19" s="81">
        <v>0</v>
      </c>
      <c r="F19" s="81">
        <v>5</v>
      </c>
      <c r="G19" s="81">
        <v>80097</v>
      </c>
      <c r="H19" s="81">
        <v>0</v>
      </c>
      <c r="I19" s="81">
        <v>0</v>
      </c>
      <c r="J19" s="81">
        <v>2323</v>
      </c>
      <c r="K19" s="81">
        <v>45460349</v>
      </c>
      <c r="L19" s="81">
        <v>36278063</v>
      </c>
      <c r="M19" s="81">
        <v>4176556</v>
      </c>
      <c r="N19" s="81">
        <v>5005730</v>
      </c>
      <c r="O19" s="81">
        <v>16</v>
      </c>
      <c r="P19" s="81">
        <v>2602792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65065</v>
      </c>
      <c r="D20" s="221">
        <v>802512228</v>
      </c>
      <c r="E20" s="221">
        <v>0</v>
      </c>
      <c r="F20" s="221">
        <v>129</v>
      </c>
      <c r="G20" s="221">
        <v>2522255</v>
      </c>
      <c r="H20" s="221">
        <v>0</v>
      </c>
      <c r="I20" s="221">
        <v>0</v>
      </c>
      <c r="J20" s="221">
        <v>65194</v>
      </c>
      <c r="K20" s="221">
        <v>805034483</v>
      </c>
      <c r="L20" s="221">
        <v>641082642</v>
      </c>
      <c r="M20" s="221">
        <v>26611841</v>
      </c>
      <c r="N20" s="221">
        <v>137340000</v>
      </c>
      <c r="O20" s="221">
        <v>346</v>
      </c>
      <c r="P20" s="221">
        <v>37789301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672</v>
      </c>
      <c r="D22" s="81">
        <v>5253120</v>
      </c>
      <c r="E22" s="81">
        <v>0</v>
      </c>
      <c r="F22" s="81">
        <v>5</v>
      </c>
      <c r="G22" s="81">
        <v>26680</v>
      </c>
      <c r="H22" s="81">
        <v>0</v>
      </c>
      <c r="I22" s="81">
        <v>0</v>
      </c>
      <c r="J22" s="81">
        <v>677</v>
      </c>
      <c r="K22" s="81">
        <v>5279800</v>
      </c>
      <c r="L22" s="81">
        <v>4214804</v>
      </c>
      <c r="M22" s="81">
        <v>50715</v>
      </c>
      <c r="N22" s="81">
        <v>1014281</v>
      </c>
      <c r="O22" s="81">
        <v>1</v>
      </c>
      <c r="P22" s="81">
        <v>32545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597</v>
      </c>
      <c r="D23" s="81">
        <v>5554020</v>
      </c>
      <c r="E23" s="81">
        <v>0</v>
      </c>
      <c r="F23" s="81">
        <v>1</v>
      </c>
      <c r="G23" s="81">
        <v>9720</v>
      </c>
      <c r="H23" s="81">
        <v>0</v>
      </c>
      <c r="I23" s="81">
        <v>0</v>
      </c>
      <c r="J23" s="81">
        <v>598</v>
      </c>
      <c r="K23" s="81">
        <v>5563740</v>
      </c>
      <c r="L23" s="81">
        <v>4450992</v>
      </c>
      <c r="M23" s="81">
        <v>-1528</v>
      </c>
      <c r="N23" s="81">
        <v>1114276</v>
      </c>
      <c r="O23" s="81">
        <v>0</v>
      </c>
      <c r="P23" s="81">
        <v>0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773</v>
      </c>
      <c r="D24" s="80">
        <v>19424490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773</v>
      </c>
      <c r="K24" s="80">
        <v>19424490</v>
      </c>
      <c r="L24" s="80">
        <v>15487440</v>
      </c>
      <c r="M24" s="80">
        <v>905782</v>
      </c>
      <c r="N24" s="80">
        <v>3031268</v>
      </c>
      <c r="O24" s="80">
        <v>7</v>
      </c>
      <c r="P24" s="80">
        <v>1976164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483</v>
      </c>
      <c r="D25" s="81">
        <v>4289410</v>
      </c>
      <c r="E25" s="81">
        <v>0</v>
      </c>
      <c r="F25" s="81">
        <v>1</v>
      </c>
      <c r="G25" s="81">
        <v>38460</v>
      </c>
      <c r="H25" s="81">
        <v>0</v>
      </c>
      <c r="I25" s="81">
        <v>0</v>
      </c>
      <c r="J25" s="81">
        <v>484</v>
      </c>
      <c r="K25" s="81">
        <v>4327870</v>
      </c>
      <c r="L25" s="81">
        <v>3457226</v>
      </c>
      <c r="M25" s="81">
        <v>-455826</v>
      </c>
      <c r="N25" s="81">
        <v>1326470</v>
      </c>
      <c r="O25" s="81">
        <v>2</v>
      </c>
      <c r="P25" s="81">
        <v>23764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101</v>
      </c>
      <c r="D26" s="81">
        <v>822500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101</v>
      </c>
      <c r="K26" s="81">
        <v>822500</v>
      </c>
      <c r="L26" s="81">
        <v>657092</v>
      </c>
      <c r="M26" s="81">
        <v>3534</v>
      </c>
      <c r="N26" s="81">
        <v>161874</v>
      </c>
      <c r="O26" s="81">
        <v>0</v>
      </c>
      <c r="P26" s="81">
        <v>0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1548</v>
      </c>
      <c r="D27" s="81">
        <v>10876530</v>
      </c>
      <c r="E27" s="81">
        <v>0</v>
      </c>
      <c r="F27" s="81">
        <v>12</v>
      </c>
      <c r="G27" s="81">
        <v>50560</v>
      </c>
      <c r="H27" s="81">
        <v>0</v>
      </c>
      <c r="I27" s="81">
        <v>0</v>
      </c>
      <c r="J27" s="81">
        <v>1560</v>
      </c>
      <c r="K27" s="81">
        <v>10927090</v>
      </c>
      <c r="L27" s="81">
        <v>8731198</v>
      </c>
      <c r="M27" s="81">
        <v>8634</v>
      </c>
      <c r="N27" s="81">
        <v>2187258</v>
      </c>
      <c r="O27" s="81">
        <v>1</v>
      </c>
      <c r="P27" s="81">
        <v>8634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588</v>
      </c>
      <c r="D28" s="81">
        <v>16034702</v>
      </c>
      <c r="E28" s="81">
        <v>0</v>
      </c>
      <c r="F28" s="82">
        <v>2</v>
      </c>
      <c r="G28" s="82">
        <v>43340</v>
      </c>
      <c r="H28" s="82">
        <v>0</v>
      </c>
      <c r="I28" s="82">
        <v>0</v>
      </c>
      <c r="J28" s="82">
        <v>590</v>
      </c>
      <c r="K28" s="82">
        <v>16078042</v>
      </c>
      <c r="L28" s="82">
        <v>12769334</v>
      </c>
      <c r="M28" s="82">
        <v>2060552</v>
      </c>
      <c r="N28" s="82">
        <v>1248156</v>
      </c>
      <c r="O28" s="82">
        <v>4</v>
      </c>
      <c r="P28" s="82">
        <v>1501527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376</v>
      </c>
      <c r="D29" s="80">
        <v>6863160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376</v>
      </c>
      <c r="K29" s="81">
        <v>6863160</v>
      </c>
      <c r="L29" s="81">
        <v>5449766</v>
      </c>
      <c r="M29" s="81">
        <v>463983</v>
      </c>
      <c r="N29" s="81">
        <v>949411</v>
      </c>
      <c r="O29" s="81">
        <v>4</v>
      </c>
      <c r="P29" s="81">
        <v>406623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348</v>
      </c>
      <c r="D30" s="81">
        <v>1625480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348</v>
      </c>
      <c r="K30" s="81">
        <v>1625480</v>
      </c>
      <c r="L30" s="81">
        <v>1300384</v>
      </c>
      <c r="M30" s="81">
        <v>0</v>
      </c>
      <c r="N30" s="81">
        <v>325096</v>
      </c>
      <c r="O30" s="81">
        <v>0</v>
      </c>
      <c r="P30" s="81">
        <v>0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559</v>
      </c>
      <c r="D31" s="81">
        <v>3760230</v>
      </c>
      <c r="E31" s="81">
        <v>0</v>
      </c>
      <c r="F31" s="81">
        <v>1</v>
      </c>
      <c r="G31" s="81">
        <v>38461</v>
      </c>
      <c r="H31" s="81">
        <v>0</v>
      </c>
      <c r="I31" s="81">
        <v>0</v>
      </c>
      <c r="J31" s="81">
        <v>560</v>
      </c>
      <c r="K31" s="81">
        <v>3798691</v>
      </c>
      <c r="L31" s="81">
        <v>3032312</v>
      </c>
      <c r="M31" s="81">
        <v>56012</v>
      </c>
      <c r="N31" s="81">
        <v>710367</v>
      </c>
      <c r="O31" s="81">
        <v>2</v>
      </c>
      <c r="P31" s="81">
        <v>1160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2644</v>
      </c>
      <c r="D32" s="81">
        <v>22446496</v>
      </c>
      <c r="E32" s="81">
        <v>0</v>
      </c>
      <c r="F32" s="81">
        <v>1</v>
      </c>
      <c r="G32" s="81">
        <v>5195</v>
      </c>
      <c r="H32" s="81">
        <v>0</v>
      </c>
      <c r="I32" s="81">
        <v>0</v>
      </c>
      <c r="J32" s="81">
        <v>2645</v>
      </c>
      <c r="K32" s="81">
        <v>22451691</v>
      </c>
      <c r="L32" s="81">
        <v>17924882</v>
      </c>
      <c r="M32" s="81">
        <v>604731</v>
      </c>
      <c r="N32" s="81">
        <v>3922078</v>
      </c>
      <c r="O32" s="81">
        <v>5</v>
      </c>
      <c r="P32" s="81">
        <v>175620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2">
        <v>1368</v>
      </c>
      <c r="D33" s="82">
        <v>13419110</v>
      </c>
      <c r="E33" s="82">
        <v>0</v>
      </c>
      <c r="F33" s="81">
        <v>3</v>
      </c>
      <c r="G33" s="81">
        <v>37015</v>
      </c>
      <c r="H33" s="81">
        <v>0</v>
      </c>
      <c r="I33" s="81">
        <v>0</v>
      </c>
      <c r="J33" s="81">
        <v>1371</v>
      </c>
      <c r="K33" s="81">
        <v>13456125</v>
      </c>
      <c r="L33" s="81">
        <v>10748026</v>
      </c>
      <c r="M33" s="81">
        <v>87243</v>
      </c>
      <c r="N33" s="81">
        <v>2620856</v>
      </c>
      <c r="O33" s="81">
        <v>4</v>
      </c>
      <c r="P33" s="81">
        <v>49449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1">
        <v>653</v>
      </c>
      <c r="D34" s="81">
        <v>5284512</v>
      </c>
      <c r="E34" s="81">
        <v>0</v>
      </c>
      <c r="F34" s="80">
        <v>0</v>
      </c>
      <c r="G34" s="80">
        <v>0</v>
      </c>
      <c r="H34" s="80">
        <v>0</v>
      </c>
      <c r="I34" s="80">
        <v>0</v>
      </c>
      <c r="J34" s="80">
        <v>653</v>
      </c>
      <c r="K34" s="80">
        <v>5284512</v>
      </c>
      <c r="L34" s="80">
        <v>4225492</v>
      </c>
      <c r="M34" s="80">
        <v>227886</v>
      </c>
      <c r="N34" s="80">
        <v>831134</v>
      </c>
      <c r="O34" s="80">
        <v>3</v>
      </c>
      <c r="P34" s="80">
        <v>243936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579</v>
      </c>
      <c r="D35" s="81">
        <v>4935790</v>
      </c>
      <c r="E35" s="81">
        <v>0</v>
      </c>
      <c r="F35" s="81">
        <v>1</v>
      </c>
      <c r="G35" s="81">
        <v>13095</v>
      </c>
      <c r="H35" s="81">
        <v>0</v>
      </c>
      <c r="I35" s="81">
        <v>0</v>
      </c>
      <c r="J35" s="81">
        <v>580</v>
      </c>
      <c r="K35" s="81">
        <v>4948885</v>
      </c>
      <c r="L35" s="81">
        <v>3947628</v>
      </c>
      <c r="M35" s="81">
        <v>55586</v>
      </c>
      <c r="N35" s="81">
        <v>945671</v>
      </c>
      <c r="O35" s="81">
        <v>1</v>
      </c>
      <c r="P35" s="81">
        <v>52998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258</v>
      </c>
      <c r="D36" s="81">
        <v>2845600</v>
      </c>
      <c r="E36" s="81">
        <v>0</v>
      </c>
      <c r="F36" s="81">
        <v>3</v>
      </c>
      <c r="G36" s="81">
        <v>62545</v>
      </c>
      <c r="H36" s="81">
        <v>0</v>
      </c>
      <c r="I36" s="81">
        <v>0</v>
      </c>
      <c r="J36" s="81">
        <v>261</v>
      </c>
      <c r="K36" s="81">
        <v>2908145</v>
      </c>
      <c r="L36" s="81">
        <v>2317982</v>
      </c>
      <c r="M36" s="81">
        <v>112451</v>
      </c>
      <c r="N36" s="81">
        <v>477712</v>
      </c>
      <c r="O36" s="81">
        <v>2</v>
      </c>
      <c r="P36" s="81">
        <v>67714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675</v>
      </c>
      <c r="D37" s="81">
        <v>4097140</v>
      </c>
      <c r="E37" s="81">
        <v>0</v>
      </c>
      <c r="F37" s="81">
        <v>1</v>
      </c>
      <c r="G37" s="81">
        <v>35964</v>
      </c>
      <c r="H37" s="81">
        <v>0</v>
      </c>
      <c r="I37" s="81">
        <v>0</v>
      </c>
      <c r="J37" s="81">
        <v>676</v>
      </c>
      <c r="K37" s="81">
        <v>4133104</v>
      </c>
      <c r="L37" s="81">
        <v>3301803</v>
      </c>
      <c r="M37" s="81">
        <v>30658</v>
      </c>
      <c r="N37" s="81">
        <v>800643</v>
      </c>
      <c r="O37" s="81">
        <v>1</v>
      </c>
      <c r="P37" s="81">
        <v>74871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1">
        <v>1007</v>
      </c>
      <c r="D38" s="81">
        <v>9051148</v>
      </c>
      <c r="E38" s="81">
        <v>0</v>
      </c>
      <c r="F38" s="81">
        <v>1</v>
      </c>
      <c r="G38" s="81">
        <v>35640</v>
      </c>
      <c r="H38" s="81">
        <v>0</v>
      </c>
      <c r="I38" s="81">
        <v>0</v>
      </c>
      <c r="J38" s="81">
        <v>1008</v>
      </c>
      <c r="K38" s="81">
        <v>9086788</v>
      </c>
      <c r="L38" s="81">
        <v>7254254</v>
      </c>
      <c r="M38" s="81">
        <v>280090</v>
      </c>
      <c r="N38" s="81">
        <v>1552444</v>
      </c>
      <c r="O38" s="81">
        <v>1</v>
      </c>
      <c r="P38" s="81">
        <v>235174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0">
        <v>1266</v>
      </c>
      <c r="D39" s="80">
        <v>9938550</v>
      </c>
      <c r="E39" s="80">
        <v>0</v>
      </c>
      <c r="F39" s="80">
        <v>4</v>
      </c>
      <c r="G39" s="80">
        <v>252530</v>
      </c>
      <c r="H39" s="80">
        <v>0</v>
      </c>
      <c r="I39" s="80">
        <v>0</v>
      </c>
      <c r="J39" s="80">
        <v>1270</v>
      </c>
      <c r="K39" s="80">
        <v>10191080</v>
      </c>
      <c r="L39" s="80">
        <v>8128986</v>
      </c>
      <c r="M39" s="80">
        <v>150600</v>
      </c>
      <c r="N39" s="80">
        <v>1911494</v>
      </c>
      <c r="O39" s="80">
        <v>4</v>
      </c>
      <c r="P39" s="80">
        <v>119840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1698</v>
      </c>
      <c r="D40" s="82">
        <v>13334990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1698</v>
      </c>
      <c r="K40" s="82">
        <v>13334990</v>
      </c>
      <c r="L40" s="82">
        <v>10648411</v>
      </c>
      <c r="M40" s="82">
        <v>59049</v>
      </c>
      <c r="N40" s="82">
        <v>2627530</v>
      </c>
      <c r="O40" s="82">
        <v>6</v>
      </c>
      <c r="P40" s="82">
        <v>65307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21">
        <v>16193</v>
      </c>
      <c r="D41" s="221">
        <v>159856978</v>
      </c>
      <c r="E41" s="221">
        <v>0</v>
      </c>
      <c r="F41" s="221">
        <v>36</v>
      </c>
      <c r="G41" s="221">
        <v>649205</v>
      </c>
      <c r="H41" s="221">
        <v>0</v>
      </c>
      <c r="I41" s="221">
        <v>0</v>
      </c>
      <c r="J41" s="221">
        <v>16229</v>
      </c>
      <c r="K41" s="221">
        <v>160506183</v>
      </c>
      <c r="L41" s="221">
        <v>128048012</v>
      </c>
      <c r="M41" s="221">
        <v>4700152</v>
      </c>
      <c r="N41" s="221">
        <v>27758019</v>
      </c>
      <c r="O41" s="221">
        <v>48</v>
      </c>
      <c r="P41" s="221">
        <v>5035326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81258</v>
      </c>
      <c r="D42" s="221">
        <v>962369206</v>
      </c>
      <c r="E42" s="221">
        <v>0</v>
      </c>
      <c r="F42" s="221">
        <v>165</v>
      </c>
      <c r="G42" s="221">
        <v>3171460</v>
      </c>
      <c r="H42" s="221">
        <v>0</v>
      </c>
      <c r="I42" s="221">
        <v>0</v>
      </c>
      <c r="J42" s="221">
        <v>81423</v>
      </c>
      <c r="K42" s="221">
        <v>965540666</v>
      </c>
      <c r="L42" s="221">
        <v>769130654</v>
      </c>
      <c r="M42" s="221">
        <v>31311993</v>
      </c>
      <c r="N42" s="221">
        <v>165098019</v>
      </c>
      <c r="O42" s="221">
        <v>394</v>
      </c>
      <c r="P42" s="221">
        <v>42824627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749</v>
      </c>
      <c r="D44" s="81">
        <v>7936180</v>
      </c>
      <c r="E44" s="81">
        <v>0</v>
      </c>
      <c r="F44" s="81">
        <v>1</v>
      </c>
      <c r="G44" s="81">
        <v>61308</v>
      </c>
      <c r="H44" s="81">
        <v>0</v>
      </c>
      <c r="I44" s="81">
        <v>0</v>
      </c>
      <c r="J44" s="81">
        <v>750</v>
      </c>
      <c r="K44" s="81">
        <v>7997488</v>
      </c>
      <c r="L44" s="81">
        <v>6374622</v>
      </c>
      <c r="M44" s="81">
        <v>238048</v>
      </c>
      <c r="N44" s="81">
        <v>1384818</v>
      </c>
      <c r="O44" s="81">
        <v>5</v>
      </c>
      <c r="P44" s="81">
        <v>407364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1783</v>
      </c>
      <c r="D45" s="81">
        <v>15581990</v>
      </c>
      <c r="E45" s="81">
        <v>0</v>
      </c>
      <c r="F45" s="81">
        <v>3</v>
      </c>
      <c r="G45" s="81">
        <v>94021</v>
      </c>
      <c r="H45" s="81">
        <v>0</v>
      </c>
      <c r="I45" s="81">
        <v>0</v>
      </c>
      <c r="J45" s="81">
        <v>1786</v>
      </c>
      <c r="K45" s="81">
        <v>15676011</v>
      </c>
      <c r="L45" s="81">
        <v>12517094</v>
      </c>
      <c r="M45" s="81">
        <v>33120</v>
      </c>
      <c r="N45" s="81">
        <v>3125797</v>
      </c>
      <c r="O45" s="81">
        <v>0</v>
      </c>
      <c r="P45" s="81">
        <v>0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20926</v>
      </c>
      <c r="D46" s="81">
        <v>201760810</v>
      </c>
      <c r="E46" s="81">
        <v>0</v>
      </c>
      <c r="F46" s="81">
        <v>23</v>
      </c>
      <c r="G46" s="81">
        <v>398508</v>
      </c>
      <c r="H46" s="81">
        <v>0</v>
      </c>
      <c r="I46" s="81">
        <v>0</v>
      </c>
      <c r="J46" s="81">
        <v>20949</v>
      </c>
      <c r="K46" s="81">
        <v>202159318</v>
      </c>
      <c r="L46" s="81">
        <v>161314040</v>
      </c>
      <c r="M46" s="81">
        <v>5903964</v>
      </c>
      <c r="N46" s="81">
        <v>34941314</v>
      </c>
      <c r="O46" s="81">
        <v>31</v>
      </c>
      <c r="P46" s="81">
        <v>6201172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23458</v>
      </c>
      <c r="D47" s="221">
        <v>225278980</v>
      </c>
      <c r="E47" s="221">
        <v>0</v>
      </c>
      <c r="F47" s="221">
        <v>27</v>
      </c>
      <c r="G47" s="221">
        <v>553837</v>
      </c>
      <c r="H47" s="221">
        <v>0</v>
      </c>
      <c r="I47" s="221">
        <v>0</v>
      </c>
      <c r="J47" s="221">
        <v>23485</v>
      </c>
      <c r="K47" s="221">
        <v>225832817</v>
      </c>
      <c r="L47" s="221">
        <v>180205756</v>
      </c>
      <c r="M47" s="221">
        <v>6175132</v>
      </c>
      <c r="N47" s="221">
        <v>39451929</v>
      </c>
      <c r="O47" s="221">
        <v>36</v>
      </c>
      <c r="P47" s="221">
        <v>6608536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104716</v>
      </c>
      <c r="D49" s="238">
        <v>1187648186</v>
      </c>
      <c r="E49" s="238">
        <v>0</v>
      </c>
      <c r="F49" s="238">
        <v>192</v>
      </c>
      <c r="G49" s="238">
        <v>3725297</v>
      </c>
      <c r="H49" s="238">
        <v>0</v>
      </c>
      <c r="I49" s="238">
        <v>0</v>
      </c>
      <c r="J49" s="238">
        <v>104908</v>
      </c>
      <c r="K49" s="238">
        <v>1191373483</v>
      </c>
      <c r="L49" s="238">
        <v>949336410</v>
      </c>
      <c r="M49" s="238">
        <v>37487125</v>
      </c>
      <c r="N49" s="238">
        <v>204549948</v>
      </c>
      <c r="O49" s="238">
        <v>430</v>
      </c>
      <c r="P49" s="238">
        <v>49433163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52" man="1"/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K3" sqref="K3:R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9.625" style="1" customWidth="1"/>
    <col min="5" max="5" width="13.625" style="1" customWidth="1"/>
    <col min="6" max="6" width="10.625" style="1" customWidth="1"/>
    <col min="7" max="7" width="15.625" style="1" customWidth="1"/>
    <col min="8" max="8" width="10.625" style="1" customWidth="1"/>
    <col min="9" max="9" width="8.625" style="1" customWidth="1"/>
    <col min="10" max="10" width="12.625" style="1" customWidth="1"/>
    <col min="11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8.625" style="1" customWidth="1"/>
    <col min="16" max="16" width="12.625" style="1" customWidth="1"/>
    <col min="17" max="17" width="8.625" style="1" customWidth="1"/>
    <col min="18" max="18" width="12.625" style="1" customWidth="1"/>
    <col min="19" max="16384" width="10.75390625" style="1" customWidth="1"/>
  </cols>
  <sheetData>
    <row r="1" spans="2:17" ht="21" customHeight="1">
      <c r="B1" s="79"/>
      <c r="C1" s="2" t="s">
        <v>113</v>
      </c>
      <c r="K1" s="2"/>
      <c r="M1" s="2"/>
      <c r="O1" s="2"/>
      <c r="Q1" s="2"/>
    </row>
    <row r="2" spans="2:18" ht="21" customHeight="1">
      <c r="B2" s="4"/>
      <c r="F2" s="4"/>
      <c r="J2" s="5"/>
      <c r="R2" s="5" t="s">
        <v>92</v>
      </c>
    </row>
    <row r="3" spans="1:18" ht="21" customHeight="1">
      <c r="A3" s="6"/>
      <c r="B3" s="7"/>
      <c r="C3" s="274" t="s">
        <v>101</v>
      </c>
      <c r="D3" s="275"/>
      <c r="E3" s="275"/>
      <c r="F3" s="275"/>
      <c r="G3" s="275"/>
      <c r="H3" s="304" t="s">
        <v>99</v>
      </c>
      <c r="I3" s="305"/>
      <c r="J3" s="306"/>
      <c r="K3" s="307" t="s">
        <v>114</v>
      </c>
      <c r="L3" s="308"/>
      <c r="M3" s="308"/>
      <c r="N3" s="308"/>
      <c r="O3" s="308"/>
      <c r="P3" s="308"/>
      <c r="Q3" s="308"/>
      <c r="R3" s="309"/>
    </row>
    <row r="4" spans="1:18" ht="21" customHeight="1">
      <c r="A4" s="10"/>
      <c r="C4" s="298" t="s">
        <v>83</v>
      </c>
      <c r="D4" s="299"/>
      <c r="E4" s="300"/>
      <c r="F4" s="286" t="s">
        <v>79</v>
      </c>
      <c r="G4" s="287"/>
      <c r="H4" s="14" t="s">
        <v>80</v>
      </c>
      <c r="I4" s="296" t="s">
        <v>121</v>
      </c>
      <c r="J4" s="297"/>
      <c r="K4" s="301" t="s">
        <v>122</v>
      </c>
      <c r="L4" s="302"/>
      <c r="M4" s="302"/>
      <c r="N4" s="302"/>
      <c r="O4" s="302"/>
      <c r="P4" s="302"/>
      <c r="Q4" s="302"/>
      <c r="R4" s="303"/>
    </row>
    <row r="5" spans="1:18" ht="21" customHeight="1">
      <c r="A5" s="25" t="s">
        <v>2</v>
      </c>
      <c r="C5" s="6"/>
      <c r="D5" s="6"/>
      <c r="E5" s="6"/>
      <c r="F5" s="33"/>
      <c r="G5" s="34"/>
      <c r="H5" s="35" t="s">
        <v>103</v>
      </c>
      <c r="I5" s="292" t="s">
        <v>88</v>
      </c>
      <c r="J5" s="293"/>
      <c r="K5" s="294" t="s">
        <v>108</v>
      </c>
      <c r="L5" s="295"/>
      <c r="M5" s="296" t="s">
        <v>109</v>
      </c>
      <c r="N5" s="295"/>
      <c r="O5" s="296" t="s">
        <v>110</v>
      </c>
      <c r="P5" s="295"/>
      <c r="Q5" s="296" t="s">
        <v>111</v>
      </c>
      <c r="R5" s="297"/>
    </row>
    <row r="6" spans="1:18" ht="21" customHeight="1">
      <c r="A6" s="25" t="s">
        <v>3</v>
      </c>
      <c r="B6" s="45" t="s">
        <v>4</v>
      </c>
      <c r="C6" s="12" t="s">
        <v>5</v>
      </c>
      <c r="D6" s="12" t="s">
        <v>6</v>
      </c>
      <c r="E6" s="12" t="s">
        <v>85</v>
      </c>
      <c r="F6" s="52" t="s">
        <v>5</v>
      </c>
      <c r="G6" s="11" t="s">
        <v>7</v>
      </c>
      <c r="H6" s="53" t="s">
        <v>5</v>
      </c>
      <c r="I6" s="36" t="s">
        <v>5</v>
      </c>
      <c r="J6" s="37" t="s">
        <v>7</v>
      </c>
      <c r="K6" s="54" t="s">
        <v>5</v>
      </c>
      <c r="L6" s="36" t="s">
        <v>7</v>
      </c>
      <c r="M6" s="36" t="s">
        <v>5</v>
      </c>
      <c r="N6" s="36" t="s">
        <v>7</v>
      </c>
      <c r="O6" s="36" t="s">
        <v>5</v>
      </c>
      <c r="P6" s="36" t="s">
        <v>7</v>
      </c>
      <c r="Q6" s="36" t="s">
        <v>5</v>
      </c>
      <c r="R6" s="37" t="s">
        <v>7</v>
      </c>
    </row>
    <row r="7" spans="1:18" ht="21" customHeight="1">
      <c r="A7" s="65">
        <v>1</v>
      </c>
      <c r="B7" s="66" t="s">
        <v>8</v>
      </c>
      <c r="C7" s="80">
        <v>1348</v>
      </c>
      <c r="D7" s="80">
        <v>10343</v>
      </c>
      <c r="E7" s="80">
        <v>109625150</v>
      </c>
      <c r="F7" s="80">
        <v>910816</v>
      </c>
      <c r="G7" s="80">
        <v>18456788026</v>
      </c>
      <c r="H7" s="80">
        <v>16</v>
      </c>
      <c r="I7" s="80">
        <v>211</v>
      </c>
      <c r="J7" s="80">
        <v>7799132</v>
      </c>
      <c r="K7" s="80">
        <v>536</v>
      </c>
      <c r="L7" s="80">
        <v>17267044</v>
      </c>
      <c r="M7" s="80">
        <v>13131</v>
      </c>
      <c r="N7" s="80">
        <v>95981099</v>
      </c>
      <c r="O7" s="80">
        <v>705</v>
      </c>
      <c r="P7" s="80">
        <v>18609195</v>
      </c>
      <c r="Q7" s="80">
        <v>787</v>
      </c>
      <c r="R7" s="80">
        <v>7634210</v>
      </c>
    </row>
    <row r="8" spans="1:18" ht="21" customHeight="1">
      <c r="A8" s="67">
        <v>2</v>
      </c>
      <c r="B8" s="68" t="s">
        <v>9</v>
      </c>
      <c r="C8" s="81">
        <v>807</v>
      </c>
      <c r="D8" s="81">
        <v>3591</v>
      </c>
      <c r="E8" s="81">
        <v>40397360</v>
      </c>
      <c r="F8" s="81">
        <v>282921</v>
      </c>
      <c r="G8" s="81">
        <v>6080705908</v>
      </c>
      <c r="H8" s="81">
        <v>0</v>
      </c>
      <c r="I8" s="81">
        <v>87</v>
      </c>
      <c r="J8" s="81">
        <v>2425598</v>
      </c>
      <c r="K8" s="81">
        <v>114</v>
      </c>
      <c r="L8" s="81">
        <v>3009398</v>
      </c>
      <c r="M8" s="81">
        <v>3366</v>
      </c>
      <c r="N8" s="81">
        <v>25463858</v>
      </c>
      <c r="O8" s="81">
        <v>100</v>
      </c>
      <c r="P8" s="81">
        <v>2011040</v>
      </c>
      <c r="Q8" s="81">
        <v>15</v>
      </c>
      <c r="R8" s="81">
        <v>132490</v>
      </c>
    </row>
    <row r="9" spans="1:18" ht="21" customHeight="1">
      <c r="A9" s="67">
        <v>3</v>
      </c>
      <c r="B9" s="68" t="s">
        <v>11</v>
      </c>
      <c r="C9" s="81">
        <v>718</v>
      </c>
      <c r="D9" s="81">
        <v>3837</v>
      </c>
      <c r="E9" s="81">
        <v>46214210</v>
      </c>
      <c r="F9" s="81">
        <v>516779</v>
      </c>
      <c r="G9" s="81">
        <v>9833181064</v>
      </c>
      <c r="H9" s="81">
        <v>14</v>
      </c>
      <c r="I9" s="81">
        <v>155</v>
      </c>
      <c r="J9" s="81">
        <v>6758316</v>
      </c>
      <c r="K9" s="81">
        <v>375</v>
      </c>
      <c r="L9" s="81">
        <v>10201860</v>
      </c>
      <c r="M9" s="81">
        <v>7825</v>
      </c>
      <c r="N9" s="81">
        <v>48508147</v>
      </c>
      <c r="O9" s="81">
        <v>0</v>
      </c>
      <c r="P9" s="81">
        <v>0</v>
      </c>
      <c r="Q9" s="81">
        <v>170</v>
      </c>
      <c r="R9" s="81">
        <v>3691550</v>
      </c>
    </row>
    <row r="10" spans="1:18" ht="21" customHeight="1">
      <c r="A10" s="67">
        <v>4</v>
      </c>
      <c r="B10" s="68" t="s">
        <v>13</v>
      </c>
      <c r="C10" s="81">
        <v>302</v>
      </c>
      <c r="D10" s="81">
        <v>2518</v>
      </c>
      <c r="E10" s="81">
        <v>27058560</v>
      </c>
      <c r="F10" s="81">
        <v>390073</v>
      </c>
      <c r="G10" s="81">
        <v>8702602299</v>
      </c>
      <c r="H10" s="81">
        <v>0</v>
      </c>
      <c r="I10" s="81">
        <v>78</v>
      </c>
      <c r="J10" s="81">
        <v>3430032</v>
      </c>
      <c r="K10" s="81">
        <v>167</v>
      </c>
      <c r="L10" s="81">
        <v>5561088</v>
      </c>
      <c r="M10" s="81">
        <v>5960</v>
      </c>
      <c r="N10" s="81">
        <v>39094389</v>
      </c>
      <c r="O10" s="81">
        <v>103</v>
      </c>
      <c r="P10" s="81">
        <v>2886890</v>
      </c>
      <c r="Q10" s="81">
        <v>13</v>
      </c>
      <c r="R10" s="81">
        <v>60800</v>
      </c>
    </row>
    <row r="11" spans="1:18" ht="21" customHeight="1">
      <c r="A11" s="67">
        <v>5</v>
      </c>
      <c r="B11" s="68" t="s">
        <v>15</v>
      </c>
      <c r="C11" s="81">
        <v>66</v>
      </c>
      <c r="D11" s="81">
        <v>568</v>
      </c>
      <c r="E11" s="81">
        <v>5848290</v>
      </c>
      <c r="F11" s="81">
        <v>132291</v>
      </c>
      <c r="G11" s="81">
        <v>2699228996</v>
      </c>
      <c r="H11" s="81">
        <v>8</v>
      </c>
      <c r="I11" s="81">
        <v>87</v>
      </c>
      <c r="J11" s="81">
        <v>1455538</v>
      </c>
      <c r="K11" s="81">
        <v>68</v>
      </c>
      <c r="L11" s="81">
        <v>1916347</v>
      </c>
      <c r="M11" s="81">
        <v>2237</v>
      </c>
      <c r="N11" s="81">
        <v>14593989</v>
      </c>
      <c r="O11" s="81">
        <v>29</v>
      </c>
      <c r="P11" s="81">
        <v>612465</v>
      </c>
      <c r="Q11" s="81">
        <v>30</v>
      </c>
      <c r="R11" s="81">
        <v>451930</v>
      </c>
    </row>
    <row r="12" spans="1:18" ht="21" customHeight="1">
      <c r="A12" s="65">
        <v>6</v>
      </c>
      <c r="B12" s="66" t="s">
        <v>17</v>
      </c>
      <c r="C12" s="80">
        <v>211</v>
      </c>
      <c r="D12" s="80">
        <v>960</v>
      </c>
      <c r="E12" s="80">
        <v>10708370</v>
      </c>
      <c r="F12" s="80">
        <v>144665</v>
      </c>
      <c r="G12" s="80">
        <v>3196001373</v>
      </c>
      <c r="H12" s="80">
        <v>5</v>
      </c>
      <c r="I12" s="80">
        <v>14</v>
      </c>
      <c r="J12" s="80">
        <v>142900</v>
      </c>
      <c r="K12" s="80">
        <v>91</v>
      </c>
      <c r="L12" s="80">
        <v>3053597</v>
      </c>
      <c r="M12" s="80">
        <v>2563</v>
      </c>
      <c r="N12" s="80">
        <v>18989840</v>
      </c>
      <c r="O12" s="80">
        <v>36</v>
      </c>
      <c r="P12" s="80">
        <v>775105</v>
      </c>
      <c r="Q12" s="80">
        <v>30</v>
      </c>
      <c r="R12" s="80">
        <v>223880</v>
      </c>
    </row>
    <row r="13" spans="1:18" ht="21" customHeight="1">
      <c r="A13" s="67">
        <v>7</v>
      </c>
      <c r="B13" s="68" t="s">
        <v>19</v>
      </c>
      <c r="C13" s="81">
        <v>300</v>
      </c>
      <c r="D13" s="81">
        <v>1688</v>
      </c>
      <c r="E13" s="81">
        <v>18718070</v>
      </c>
      <c r="F13" s="81">
        <v>142115</v>
      </c>
      <c r="G13" s="81">
        <v>2863257433</v>
      </c>
      <c r="H13" s="81">
        <v>0</v>
      </c>
      <c r="I13" s="81">
        <v>18</v>
      </c>
      <c r="J13" s="81">
        <v>765070</v>
      </c>
      <c r="K13" s="81">
        <v>134</v>
      </c>
      <c r="L13" s="81">
        <v>3965265</v>
      </c>
      <c r="M13" s="81">
        <v>1881</v>
      </c>
      <c r="N13" s="81">
        <v>10429352</v>
      </c>
      <c r="O13" s="81">
        <v>66</v>
      </c>
      <c r="P13" s="81">
        <v>1970875</v>
      </c>
      <c r="Q13" s="81">
        <v>15</v>
      </c>
      <c r="R13" s="81">
        <v>88440</v>
      </c>
    </row>
    <row r="14" spans="1:18" ht="21" customHeight="1">
      <c r="A14" s="67">
        <v>8</v>
      </c>
      <c r="B14" s="68" t="s">
        <v>21</v>
      </c>
      <c r="C14" s="81">
        <v>107</v>
      </c>
      <c r="D14" s="81">
        <v>755</v>
      </c>
      <c r="E14" s="81">
        <v>8495840</v>
      </c>
      <c r="F14" s="81">
        <v>110835</v>
      </c>
      <c r="G14" s="81">
        <v>2154306047</v>
      </c>
      <c r="H14" s="81">
        <v>0</v>
      </c>
      <c r="I14" s="81">
        <v>10</v>
      </c>
      <c r="J14" s="81">
        <v>186040</v>
      </c>
      <c r="K14" s="81">
        <v>69</v>
      </c>
      <c r="L14" s="81">
        <v>1895564</v>
      </c>
      <c r="M14" s="81">
        <v>1715</v>
      </c>
      <c r="N14" s="81">
        <v>11621966</v>
      </c>
      <c r="O14" s="81">
        <v>52</v>
      </c>
      <c r="P14" s="81">
        <v>1420945</v>
      </c>
      <c r="Q14" s="81">
        <v>0</v>
      </c>
      <c r="R14" s="81">
        <v>0</v>
      </c>
    </row>
    <row r="15" spans="1:18" ht="21" customHeight="1">
      <c r="A15" s="67">
        <v>9</v>
      </c>
      <c r="B15" s="68" t="s">
        <v>23</v>
      </c>
      <c r="C15" s="81">
        <v>251</v>
      </c>
      <c r="D15" s="81">
        <v>809</v>
      </c>
      <c r="E15" s="81">
        <v>9027290</v>
      </c>
      <c r="F15" s="81">
        <v>92083</v>
      </c>
      <c r="G15" s="81">
        <v>1888902629</v>
      </c>
      <c r="H15" s="81">
        <v>3</v>
      </c>
      <c r="I15" s="81">
        <v>90</v>
      </c>
      <c r="J15" s="81">
        <v>1192254</v>
      </c>
      <c r="K15" s="81">
        <v>61</v>
      </c>
      <c r="L15" s="81">
        <v>2083996</v>
      </c>
      <c r="M15" s="81">
        <v>1577</v>
      </c>
      <c r="N15" s="81">
        <v>11254874</v>
      </c>
      <c r="O15" s="81">
        <v>0</v>
      </c>
      <c r="P15" s="81">
        <v>0</v>
      </c>
      <c r="Q15" s="81">
        <v>31</v>
      </c>
      <c r="R15" s="81">
        <v>450705</v>
      </c>
    </row>
    <row r="16" spans="1:18" ht="21" customHeight="1">
      <c r="A16" s="67">
        <v>10</v>
      </c>
      <c r="B16" s="68" t="s">
        <v>25</v>
      </c>
      <c r="C16" s="82">
        <v>222</v>
      </c>
      <c r="D16" s="82">
        <v>1794</v>
      </c>
      <c r="E16" s="82">
        <v>19851810</v>
      </c>
      <c r="F16" s="82">
        <v>239045</v>
      </c>
      <c r="G16" s="82">
        <v>4969863543</v>
      </c>
      <c r="H16" s="82">
        <v>0</v>
      </c>
      <c r="I16" s="82">
        <v>46</v>
      </c>
      <c r="J16" s="82">
        <v>1330590</v>
      </c>
      <c r="K16" s="82">
        <v>198</v>
      </c>
      <c r="L16" s="82">
        <v>5101562</v>
      </c>
      <c r="M16" s="82">
        <v>3576</v>
      </c>
      <c r="N16" s="82">
        <v>22584961</v>
      </c>
      <c r="O16" s="82">
        <v>210</v>
      </c>
      <c r="P16" s="82">
        <v>6009985</v>
      </c>
      <c r="Q16" s="82">
        <v>167</v>
      </c>
      <c r="R16" s="82">
        <v>2731750</v>
      </c>
    </row>
    <row r="17" spans="1:18" ht="21" customHeight="1">
      <c r="A17" s="65">
        <v>11</v>
      </c>
      <c r="B17" s="66" t="s">
        <v>27</v>
      </c>
      <c r="C17" s="80">
        <v>152</v>
      </c>
      <c r="D17" s="80">
        <v>1116</v>
      </c>
      <c r="E17" s="80">
        <v>13348520</v>
      </c>
      <c r="F17" s="80">
        <v>178568</v>
      </c>
      <c r="G17" s="80">
        <v>3680725147</v>
      </c>
      <c r="H17" s="80">
        <v>0</v>
      </c>
      <c r="I17" s="80">
        <v>139</v>
      </c>
      <c r="J17" s="80">
        <v>1726610</v>
      </c>
      <c r="K17" s="80">
        <v>100</v>
      </c>
      <c r="L17" s="80">
        <v>3568947</v>
      </c>
      <c r="M17" s="80">
        <v>2389</v>
      </c>
      <c r="N17" s="80">
        <v>14705348</v>
      </c>
      <c r="O17" s="80">
        <v>20</v>
      </c>
      <c r="P17" s="80">
        <v>634920</v>
      </c>
      <c r="Q17" s="80">
        <v>60</v>
      </c>
      <c r="R17" s="80">
        <v>599240</v>
      </c>
    </row>
    <row r="18" spans="1:18" ht="21" customHeight="1">
      <c r="A18" s="67">
        <v>12</v>
      </c>
      <c r="B18" s="68" t="s">
        <v>29</v>
      </c>
      <c r="C18" s="81">
        <v>38</v>
      </c>
      <c r="D18" s="81">
        <v>234</v>
      </c>
      <c r="E18" s="81">
        <v>2456180</v>
      </c>
      <c r="F18" s="81">
        <v>74189</v>
      </c>
      <c r="G18" s="81">
        <v>1613050292</v>
      </c>
      <c r="H18" s="81">
        <v>0</v>
      </c>
      <c r="I18" s="81">
        <v>12</v>
      </c>
      <c r="J18" s="81">
        <v>859556</v>
      </c>
      <c r="K18" s="81">
        <v>69</v>
      </c>
      <c r="L18" s="81">
        <v>2244568</v>
      </c>
      <c r="M18" s="81">
        <v>1534</v>
      </c>
      <c r="N18" s="81">
        <v>11260423</v>
      </c>
      <c r="O18" s="81">
        <v>12</v>
      </c>
      <c r="P18" s="81">
        <v>254255</v>
      </c>
      <c r="Q18" s="81">
        <v>22</v>
      </c>
      <c r="R18" s="81">
        <v>169910</v>
      </c>
    </row>
    <row r="19" spans="1:18" ht="21" customHeight="1">
      <c r="A19" s="67">
        <v>13</v>
      </c>
      <c r="B19" s="68" t="s">
        <v>31</v>
      </c>
      <c r="C19" s="81">
        <v>549</v>
      </c>
      <c r="D19" s="81">
        <v>2023</v>
      </c>
      <c r="E19" s="81">
        <v>22989290</v>
      </c>
      <c r="F19" s="81">
        <v>122832</v>
      </c>
      <c r="G19" s="81">
        <v>2677382412</v>
      </c>
      <c r="H19" s="81">
        <v>6</v>
      </c>
      <c r="I19" s="81">
        <v>35</v>
      </c>
      <c r="J19" s="81">
        <v>375920</v>
      </c>
      <c r="K19" s="81">
        <v>72</v>
      </c>
      <c r="L19" s="81">
        <v>1979163</v>
      </c>
      <c r="M19" s="81">
        <v>1704</v>
      </c>
      <c r="N19" s="81">
        <v>10468644</v>
      </c>
      <c r="O19" s="81">
        <v>33</v>
      </c>
      <c r="P19" s="81">
        <v>1219065</v>
      </c>
      <c r="Q19" s="81">
        <v>17</v>
      </c>
      <c r="R19" s="81">
        <v>57750</v>
      </c>
    </row>
    <row r="20" spans="1:18" ht="21" customHeight="1">
      <c r="A20" s="10"/>
      <c r="B20" s="68" t="s">
        <v>33</v>
      </c>
      <c r="C20" s="83">
        <v>5071</v>
      </c>
      <c r="D20" s="83">
        <v>30236</v>
      </c>
      <c r="E20" s="83">
        <v>334738940</v>
      </c>
      <c r="F20" s="83">
        <v>3337212</v>
      </c>
      <c r="G20" s="83">
        <v>68815995169</v>
      </c>
      <c r="H20" s="83">
        <v>52</v>
      </c>
      <c r="I20" s="83">
        <v>982</v>
      </c>
      <c r="J20" s="83">
        <v>28447556</v>
      </c>
      <c r="K20" s="83">
        <v>2054</v>
      </c>
      <c r="L20" s="83">
        <v>61848399</v>
      </c>
      <c r="M20" s="83">
        <v>49458</v>
      </c>
      <c r="N20" s="83">
        <v>334956890</v>
      </c>
      <c r="O20" s="83">
        <v>1366</v>
      </c>
      <c r="P20" s="83">
        <v>36404740</v>
      </c>
      <c r="Q20" s="83">
        <v>1357</v>
      </c>
      <c r="R20" s="83">
        <v>16292655</v>
      </c>
    </row>
    <row r="21" spans="1:18" ht="21" customHeight="1">
      <c r="A21" s="1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1" customHeight="1">
      <c r="A22" s="67">
        <v>14</v>
      </c>
      <c r="B22" s="68" t="s">
        <v>34</v>
      </c>
      <c r="C22" s="81">
        <v>30</v>
      </c>
      <c r="D22" s="81">
        <v>269</v>
      </c>
      <c r="E22" s="81">
        <v>3020050</v>
      </c>
      <c r="F22" s="81">
        <v>41207</v>
      </c>
      <c r="G22" s="81">
        <v>965559858</v>
      </c>
      <c r="H22" s="81">
        <v>3</v>
      </c>
      <c r="I22" s="81">
        <v>4</v>
      </c>
      <c r="J22" s="81">
        <v>29040</v>
      </c>
      <c r="K22" s="81">
        <v>30</v>
      </c>
      <c r="L22" s="81">
        <v>856496</v>
      </c>
      <c r="M22" s="81">
        <v>760</v>
      </c>
      <c r="N22" s="81">
        <v>6093499</v>
      </c>
      <c r="O22" s="81">
        <v>36</v>
      </c>
      <c r="P22" s="81">
        <v>1789270</v>
      </c>
      <c r="Q22" s="81">
        <v>10</v>
      </c>
      <c r="R22" s="81">
        <v>121850</v>
      </c>
    </row>
    <row r="23" spans="1:18" ht="21" customHeight="1">
      <c r="A23" s="67">
        <v>15</v>
      </c>
      <c r="B23" s="68" t="s">
        <v>36</v>
      </c>
      <c r="C23" s="81">
        <v>68</v>
      </c>
      <c r="D23" s="81">
        <v>451</v>
      </c>
      <c r="E23" s="81">
        <v>4839390</v>
      </c>
      <c r="F23" s="81">
        <v>53833</v>
      </c>
      <c r="G23" s="81">
        <v>1179969872</v>
      </c>
      <c r="H23" s="81">
        <v>4</v>
      </c>
      <c r="I23" s="81">
        <v>5</v>
      </c>
      <c r="J23" s="81">
        <v>221870</v>
      </c>
      <c r="K23" s="81">
        <v>39</v>
      </c>
      <c r="L23" s="81">
        <v>1083647</v>
      </c>
      <c r="M23" s="81">
        <v>677</v>
      </c>
      <c r="N23" s="81">
        <v>5720217</v>
      </c>
      <c r="O23" s="81">
        <v>1</v>
      </c>
      <c r="P23" s="81">
        <v>14970</v>
      </c>
      <c r="Q23" s="81">
        <v>42</v>
      </c>
      <c r="R23" s="81">
        <v>488000</v>
      </c>
    </row>
    <row r="24" spans="1:18" ht="21" customHeight="1">
      <c r="A24" s="65">
        <v>16</v>
      </c>
      <c r="B24" s="66" t="s">
        <v>37</v>
      </c>
      <c r="C24" s="80">
        <v>44</v>
      </c>
      <c r="D24" s="80">
        <v>242</v>
      </c>
      <c r="E24" s="80">
        <v>2611440</v>
      </c>
      <c r="F24" s="80">
        <v>33004</v>
      </c>
      <c r="G24" s="80">
        <v>678808266</v>
      </c>
      <c r="H24" s="80">
        <v>2</v>
      </c>
      <c r="I24" s="80">
        <v>2</v>
      </c>
      <c r="J24" s="80">
        <v>46340</v>
      </c>
      <c r="K24" s="80">
        <v>17</v>
      </c>
      <c r="L24" s="80">
        <v>743498</v>
      </c>
      <c r="M24" s="80">
        <v>557</v>
      </c>
      <c r="N24" s="80">
        <v>4600264</v>
      </c>
      <c r="O24" s="80">
        <v>0</v>
      </c>
      <c r="P24" s="80">
        <v>0</v>
      </c>
      <c r="Q24" s="80">
        <v>6</v>
      </c>
      <c r="R24" s="80">
        <v>105870</v>
      </c>
    </row>
    <row r="25" spans="1:18" ht="21" customHeight="1">
      <c r="A25" s="67">
        <v>17</v>
      </c>
      <c r="B25" s="68" t="s">
        <v>38</v>
      </c>
      <c r="C25" s="81">
        <v>0</v>
      </c>
      <c r="D25" s="81">
        <v>0</v>
      </c>
      <c r="E25" s="81">
        <v>0</v>
      </c>
      <c r="F25" s="81">
        <v>32864</v>
      </c>
      <c r="G25" s="81">
        <v>651099226</v>
      </c>
      <c r="H25" s="81">
        <v>0</v>
      </c>
      <c r="I25" s="81">
        <v>2</v>
      </c>
      <c r="J25" s="81">
        <v>33000</v>
      </c>
      <c r="K25" s="81">
        <v>41</v>
      </c>
      <c r="L25" s="81">
        <v>1428034</v>
      </c>
      <c r="M25" s="81">
        <v>696</v>
      </c>
      <c r="N25" s="81">
        <v>5060895</v>
      </c>
      <c r="O25" s="81">
        <v>1</v>
      </c>
      <c r="P25" s="81">
        <v>82560</v>
      </c>
      <c r="Q25" s="81">
        <v>0</v>
      </c>
      <c r="R25" s="81">
        <v>0</v>
      </c>
    </row>
    <row r="26" spans="1:18" ht="21" customHeight="1">
      <c r="A26" s="67">
        <v>18</v>
      </c>
      <c r="B26" s="68" t="s">
        <v>40</v>
      </c>
      <c r="C26" s="81">
        <v>30</v>
      </c>
      <c r="D26" s="81">
        <v>217</v>
      </c>
      <c r="E26" s="81">
        <v>2217310</v>
      </c>
      <c r="F26" s="81">
        <v>22429</v>
      </c>
      <c r="G26" s="81">
        <v>462999794</v>
      </c>
      <c r="H26" s="81">
        <v>0</v>
      </c>
      <c r="I26" s="81">
        <v>3</v>
      </c>
      <c r="J26" s="81">
        <v>17120</v>
      </c>
      <c r="K26" s="81">
        <v>14</v>
      </c>
      <c r="L26" s="81">
        <v>388163</v>
      </c>
      <c r="M26" s="81">
        <v>552</v>
      </c>
      <c r="N26" s="81">
        <v>5237250</v>
      </c>
      <c r="O26" s="81">
        <v>0</v>
      </c>
      <c r="P26" s="81">
        <v>0</v>
      </c>
      <c r="Q26" s="81">
        <v>0</v>
      </c>
      <c r="R26" s="81">
        <v>0</v>
      </c>
    </row>
    <row r="27" spans="1:18" ht="21" customHeight="1">
      <c r="A27" s="67">
        <v>19</v>
      </c>
      <c r="B27" s="68" t="s">
        <v>42</v>
      </c>
      <c r="C27" s="81">
        <v>112</v>
      </c>
      <c r="D27" s="81">
        <v>1291</v>
      </c>
      <c r="E27" s="81">
        <v>16917320</v>
      </c>
      <c r="F27" s="81">
        <v>73016</v>
      </c>
      <c r="G27" s="81">
        <v>1487046813</v>
      </c>
      <c r="H27" s="81">
        <v>4</v>
      </c>
      <c r="I27" s="81">
        <v>12</v>
      </c>
      <c r="J27" s="81">
        <v>974500</v>
      </c>
      <c r="K27" s="81">
        <v>68</v>
      </c>
      <c r="L27" s="81">
        <v>1683129</v>
      </c>
      <c r="M27" s="81">
        <v>1580</v>
      </c>
      <c r="N27" s="81">
        <v>10465757</v>
      </c>
      <c r="O27" s="81">
        <v>2</v>
      </c>
      <c r="P27" s="81">
        <v>46550</v>
      </c>
      <c r="Q27" s="81">
        <v>6</v>
      </c>
      <c r="R27" s="81">
        <v>29030</v>
      </c>
    </row>
    <row r="28" spans="1:18" ht="21" customHeight="1">
      <c r="A28" s="67">
        <v>20</v>
      </c>
      <c r="B28" s="68" t="s">
        <v>44</v>
      </c>
      <c r="C28" s="81">
        <v>7</v>
      </c>
      <c r="D28" s="81">
        <v>18</v>
      </c>
      <c r="E28" s="81">
        <v>256380</v>
      </c>
      <c r="F28" s="81">
        <v>32472</v>
      </c>
      <c r="G28" s="81">
        <v>634607321</v>
      </c>
      <c r="H28" s="81">
        <v>0</v>
      </c>
      <c r="I28" s="81">
        <v>2</v>
      </c>
      <c r="J28" s="81">
        <v>19060</v>
      </c>
      <c r="K28" s="81">
        <v>12</v>
      </c>
      <c r="L28" s="81">
        <v>386749</v>
      </c>
      <c r="M28" s="81">
        <v>671</v>
      </c>
      <c r="N28" s="81">
        <v>3797698</v>
      </c>
      <c r="O28" s="81">
        <v>0</v>
      </c>
      <c r="P28" s="81">
        <v>0</v>
      </c>
      <c r="Q28" s="81">
        <v>0</v>
      </c>
      <c r="R28" s="81">
        <v>0</v>
      </c>
    </row>
    <row r="29" spans="1:18" ht="21" customHeight="1">
      <c r="A29" s="65">
        <v>21</v>
      </c>
      <c r="B29" s="66" t="s">
        <v>45</v>
      </c>
      <c r="C29" s="80">
        <v>3</v>
      </c>
      <c r="D29" s="80">
        <v>9</v>
      </c>
      <c r="E29" s="80">
        <v>129530</v>
      </c>
      <c r="F29" s="80">
        <v>22490</v>
      </c>
      <c r="G29" s="80">
        <v>443984193</v>
      </c>
      <c r="H29" s="80">
        <v>0</v>
      </c>
      <c r="I29" s="80">
        <v>21</v>
      </c>
      <c r="J29" s="80">
        <v>465730</v>
      </c>
      <c r="K29" s="80">
        <v>14</v>
      </c>
      <c r="L29" s="80">
        <v>554761</v>
      </c>
      <c r="M29" s="80">
        <v>250</v>
      </c>
      <c r="N29" s="80">
        <v>1388930</v>
      </c>
      <c r="O29" s="80">
        <v>0</v>
      </c>
      <c r="P29" s="80">
        <v>0</v>
      </c>
      <c r="Q29" s="80">
        <v>0</v>
      </c>
      <c r="R29" s="80">
        <v>0</v>
      </c>
    </row>
    <row r="30" spans="1:18" ht="21" customHeight="1">
      <c r="A30" s="67">
        <v>22</v>
      </c>
      <c r="B30" s="68" t="s">
        <v>47</v>
      </c>
      <c r="C30" s="81">
        <v>24</v>
      </c>
      <c r="D30" s="81">
        <v>167</v>
      </c>
      <c r="E30" s="81">
        <v>1649890</v>
      </c>
      <c r="F30" s="81">
        <v>13727</v>
      </c>
      <c r="G30" s="81">
        <v>312085034</v>
      </c>
      <c r="H30" s="81">
        <v>0</v>
      </c>
      <c r="I30" s="81">
        <v>2</v>
      </c>
      <c r="J30" s="81">
        <v>18000</v>
      </c>
      <c r="K30" s="81">
        <v>6</v>
      </c>
      <c r="L30" s="81">
        <v>185283</v>
      </c>
      <c r="M30" s="81">
        <v>218</v>
      </c>
      <c r="N30" s="81">
        <v>1210489</v>
      </c>
      <c r="O30" s="81">
        <v>0</v>
      </c>
      <c r="P30" s="81">
        <v>0</v>
      </c>
      <c r="Q30" s="81">
        <v>0</v>
      </c>
      <c r="R30" s="81">
        <v>0</v>
      </c>
    </row>
    <row r="31" spans="1:18" ht="21" customHeight="1">
      <c r="A31" s="67">
        <v>27</v>
      </c>
      <c r="B31" s="68" t="s">
        <v>48</v>
      </c>
      <c r="C31" s="81">
        <v>1</v>
      </c>
      <c r="D31" s="81">
        <v>4</v>
      </c>
      <c r="E31" s="81">
        <v>75940</v>
      </c>
      <c r="F31" s="81">
        <v>36454</v>
      </c>
      <c r="G31" s="81">
        <v>754152791</v>
      </c>
      <c r="H31" s="81">
        <v>0</v>
      </c>
      <c r="I31" s="81">
        <v>3</v>
      </c>
      <c r="J31" s="81">
        <v>45540</v>
      </c>
      <c r="K31" s="81">
        <v>18</v>
      </c>
      <c r="L31" s="81">
        <v>586665</v>
      </c>
      <c r="M31" s="81">
        <v>265</v>
      </c>
      <c r="N31" s="81">
        <v>1822502</v>
      </c>
      <c r="O31" s="81">
        <v>0</v>
      </c>
      <c r="P31" s="81">
        <v>0</v>
      </c>
      <c r="Q31" s="81">
        <v>10</v>
      </c>
      <c r="R31" s="81">
        <v>27310</v>
      </c>
    </row>
    <row r="32" spans="1:18" ht="21" customHeight="1">
      <c r="A32" s="67">
        <v>28</v>
      </c>
      <c r="B32" s="68" t="s">
        <v>50</v>
      </c>
      <c r="C32" s="81">
        <v>275</v>
      </c>
      <c r="D32" s="81">
        <v>782</v>
      </c>
      <c r="E32" s="81">
        <v>9933110</v>
      </c>
      <c r="F32" s="81">
        <v>92075</v>
      </c>
      <c r="G32" s="81">
        <v>1975150141</v>
      </c>
      <c r="H32" s="81">
        <v>7</v>
      </c>
      <c r="I32" s="81">
        <v>66</v>
      </c>
      <c r="J32" s="81">
        <v>9145340</v>
      </c>
      <c r="K32" s="81">
        <v>55</v>
      </c>
      <c r="L32" s="81">
        <v>1677026</v>
      </c>
      <c r="M32" s="81">
        <v>1211</v>
      </c>
      <c r="N32" s="81">
        <v>7812209</v>
      </c>
      <c r="O32" s="81">
        <v>49</v>
      </c>
      <c r="P32" s="81">
        <v>2284055</v>
      </c>
      <c r="Q32" s="81">
        <v>12</v>
      </c>
      <c r="R32" s="81">
        <v>292410</v>
      </c>
    </row>
    <row r="33" spans="1:18" ht="21" customHeight="1">
      <c r="A33" s="67">
        <v>29</v>
      </c>
      <c r="B33" s="68" t="s">
        <v>52</v>
      </c>
      <c r="C33" s="82">
        <v>121</v>
      </c>
      <c r="D33" s="82">
        <v>500</v>
      </c>
      <c r="E33" s="82">
        <v>5330220</v>
      </c>
      <c r="F33" s="82">
        <v>65549</v>
      </c>
      <c r="G33" s="82">
        <v>1381242091</v>
      </c>
      <c r="H33" s="82">
        <v>0</v>
      </c>
      <c r="I33" s="82">
        <v>8</v>
      </c>
      <c r="J33" s="82">
        <v>217190</v>
      </c>
      <c r="K33" s="82">
        <v>50</v>
      </c>
      <c r="L33" s="82">
        <v>1387347</v>
      </c>
      <c r="M33" s="82">
        <v>1114</v>
      </c>
      <c r="N33" s="82">
        <v>7791628</v>
      </c>
      <c r="O33" s="82">
        <v>0</v>
      </c>
      <c r="P33" s="82">
        <v>0</v>
      </c>
      <c r="Q33" s="82">
        <v>3</v>
      </c>
      <c r="R33" s="82">
        <v>23960</v>
      </c>
    </row>
    <row r="34" spans="1:18" ht="21" customHeight="1">
      <c r="A34" s="71">
        <v>30</v>
      </c>
      <c r="B34" s="72" t="s">
        <v>54</v>
      </c>
      <c r="C34" s="81">
        <v>107</v>
      </c>
      <c r="D34" s="81">
        <v>300</v>
      </c>
      <c r="E34" s="81">
        <v>3502190</v>
      </c>
      <c r="F34" s="81">
        <v>53599</v>
      </c>
      <c r="G34" s="81">
        <v>1195998150</v>
      </c>
      <c r="H34" s="81">
        <v>2</v>
      </c>
      <c r="I34" s="81">
        <v>60</v>
      </c>
      <c r="J34" s="81">
        <v>607930</v>
      </c>
      <c r="K34" s="81">
        <v>38</v>
      </c>
      <c r="L34" s="81">
        <v>1208488</v>
      </c>
      <c r="M34" s="81">
        <v>687</v>
      </c>
      <c r="N34" s="81">
        <v>4803445</v>
      </c>
      <c r="O34" s="81">
        <v>14</v>
      </c>
      <c r="P34" s="81">
        <v>433090</v>
      </c>
      <c r="Q34" s="81">
        <v>12</v>
      </c>
      <c r="R34" s="81">
        <v>155320</v>
      </c>
    </row>
    <row r="35" spans="1:18" ht="21" customHeight="1">
      <c r="A35" s="67">
        <v>31</v>
      </c>
      <c r="B35" s="73" t="s">
        <v>56</v>
      </c>
      <c r="C35" s="81">
        <v>19</v>
      </c>
      <c r="D35" s="81">
        <v>61</v>
      </c>
      <c r="E35" s="81">
        <v>753910</v>
      </c>
      <c r="F35" s="81">
        <v>26597</v>
      </c>
      <c r="G35" s="81">
        <v>566814955</v>
      </c>
      <c r="H35" s="81">
        <v>1</v>
      </c>
      <c r="I35" s="81">
        <v>17</v>
      </c>
      <c r="J35" s="81">
        <v>217290</v>
      </c>
      <c r="K35" s="81">
        <v>20</v>
      </c>
      <c r="L35" s="81">
        <v>578146</v>
      </c>
      <c r="M35" s="81">
        <v>588</v>
      </c>
      <c r="N35" s="81">
        <v>4624837</v>
      </c>
      <c r="O35" s="81">
        <v>0</v>
      </c>
      <c r="P35" s="81">
        <v>0</v>
      </c>
      <c r="Q35" s="81">
        <v>9</v>
      </c>
      <c r="R35" s="81">
        <v>43220</v>
      </c>
    </row>
    <row r="36" spans="1:18" ht="21" customHeight="1">
      <c r="A36" s="67">
        <v>32</v>
      </c>
      <c r="B36" s="73" t="s">
        <v>58</v>
      </c>
      <c r="C36" s="81">
        <v>35</v>
      </c>
      <c r="D36" s="81">
        <v>81</v>
      </c>
      <c r="E36" s="81">
        <v>1059210</v>
      </c>
      <c r="F36" s="81">
        <v>26502</v>
      </c>
      <c r="G36" s="81">
        <v>641100069</v>
      </c>
      <c r="H36" s="81">
        <v>1</v>
      </c>
      <c r="I36" s="81">
        <v>8</v>
      </c>
      <c r="J36" s="81">
        <v>110416</v>
      </c>
      <c r="K36" s="81">
        <v>18</v>
      </c>
      <c r="L36" s="81">
        <v>926199</v>
      </c>
      <c r="M36" s="81">
        <v>221</v>
      </c>
      <c r="N36" s="81">
        <v>1158752</v>
      </c>
      <c r="O36" s="81">
        <v>0</v>
      </c>
      <c r="P36" s="81">
        <v>0</v>
      </c>
      <c r="Q36" s="81">
        <v>0</v>
      </c>
      <c r="R36" s="81">
        <v>0</v>
      </c>
    </row>
    <row r="37" spans="1:18" ht="21" customHeight="1">
      <c r="A37" s="67">
        <v>36</v>
      </c>
      <c r="B37" s="73" t="s">
        <v>59</v>
      </c>
      <c r="C37" s="81">
        <v>32</v>
      </c>
      <c r="D37" s="81">
        <v>256</v>
      </c>
      <c r="E37" s="81">
        <v>3065100</v>
      </c>
      <c r="F37" s="81">
        <v>26350</v>
      </c>
      <c r="G37" s="81">
        <v>503286578</v>
      </c>
      <c r="H37" s="81">
        <v>1</v>
      </c>
      <c r="I37" s="81">
        <v>1</v>
      </c>
      <c r="J37" s="81">
        <v>7620</v>
      </c>
      <c r="K37" s="81">
        <v>22</v>
      </c>
      <c r="L37" s="81">
        <v>832195</v>
      </c>
      <c r="M37" s="81">
        <v>505</v>
      </c>
      <c r="N37" s="81">
        <v>2657778</v>
      </c>
      <c r="O37" s="81">
        <v>0</v>
      </c>
      <c r="P37" s="81">
        <v>0</v>
      </c>
      <c r="Q37" s="81">
        <v>0</v>
      </c>
      <c r="R37" s="81">
        <v>0</v>
      </c>
    </row>
    <row r="38" spans="1:18" ht="21" customHeight="1">
      <c r="A38" s="75">
        <v>44</v>
      </c>
      <c r="B38" s="76" t="s">
        <v>61</v>
      </c>
      <c r="C38" s="82">
        <v>3</v>
      </c>
      <c r="D38" s="82">
        <v>5</v>
      </c>
      <c r="E38" s="82">
        <v>80610</v>
      </c>
      <c r="F38" s="82">
        <v>54041</v>
      </c>
      <c r="G38" s="82">
        <v>1205795812</v>
      </c>
      <c r="H38" s="82">
        <v>0</v>
      </c>
      <c r="I38" s="82">
        <v>2</v>
      </c>
      <c r="J38" s="82">
        <v>49850</v>
      </c>
      <c r="K38" s="82">
        <v>117</v>
      </c>
      <c r="L38" s="82">
        <v>1848089</v>
      </c>
      <c r="M38" s="82">
        <v>1084</v>
      </c>
      <c r="N38" s="82">
        <v>6851137</v>
      </c>
      <c r="O38" s="82">
        <v>0</v>
      </c>
      <c r="P38" s="82">
        <v>0</v>
      </c>
      <c r="Q38" s="82">
        <v>20</v>
      </c>
      <c r="R38" s="82">
        <v>209210</v>
      </c>
    </row>
    <row r="39" spans="1:18" ht="21" customHeight="1">
      <c r="A39" s="67">
        <v>45</v>
      </c>
      <c r="B39" s="73" t="s">
        <v>102</v>
      </c>
      <c r="C39" s="81">
        <v>34</v>
      </c>
      <c r="D39" s="81">
        <v>158</v>
      </c>
      <c r="E39" s="81">
        <v>1907920</v>
      </c>
      <c r="F39" s="81">
        <v>69977</v>
      </c>
      <c r="G39" s="81">
        <v>1762346764</v>
      </c>
      <c r="H39" s="81">
        <v>3</v>
      </c>
      <c r="I39" s="81">
        <v>22</v>
      </c>
      <c r="J39" s="81">
        <v>524918</v>
      </c>
      <c r="K39" s="81">
        <v>34</v>
      </c>
      <c r="L39" s="81">
        <v>1101857</v>
      </c>
      <c r="M39" s="81">
        <v>1751</v>
      </c>
      <c r="N39" s="81">
        <v>11052493</v>
      </c>
      <c r="O39" s="81">
        <v>12</v>
      </c>
      <c r="P39" s="81">
        <v>161620</v>
      </c>
      <c r="Q39" s="81">
        <v>1</v>
      </c>
      <c r="R39" s="81">
        <v>4650</v>
      </c>
    </row>
    <row r="40" spans="1:18" ht="21" customHeight="1">
      <c r="A40" s="77">
        <v>46</v>
      </c>
      <c r="B40" s="13" t="s">
        <v>107</v>
      </c>
      <c r="C40" s="82">
        <v>24</v>
      </c>
      <c r="D40" s="82">
        <v>157</v>
      </c>
      <c r="E40" s="82">
        <v>1937690</v>
      </c>
      <c r="F40" s="82">
        <v>85814</v>
      </c>
      <c r="G40" s="82">
        <v>1816932521</v>
      </c>
      <c r="H40" s="82">
        <v>10</v>
      </c>
      <c r="I40" s="82">
        <v>27</v>
      </c>
      <c r="J40" s="82">
        <v>334860</v>
      </c>
      <c r="K40" s="82">
        <v>53</v>
      </c>
      <c r="L40" s="82">
        <v>1648011</v>
      </c>
      <c r="M40" s="82">
        <v>904</v>
      </c>
      <c r="N40" s="82">
        <v>5384658</v>
      </c>
      <c r="O40" s="82">
        <v>33</v>
      </c>
      <c r="P40" s="82">
        <v>752520</v>
      </c>
      <c r="Q40" s="82">
        <v>12</v>
      </c>
      <c r="R40" s="82">
        <v>73220</v>
      </c>
    </row>
    <row r="41" spans="1:18" ht="21" customHeight="1">
      <c r="A41" s="10"/>
      <c r="B41" s="68" t="s">
        <v>63</v>
      </c>
      <c r="C41" s="83">
        <v>969</v>
      </c>
      <c r="D41" s="83">
        <v>4968</v>
      </c>
      <c r="E41" s="83">
        <v>59287210</v>
      </c>
      <c r="F41" s="83">
        <v>862000</v>
      </c>
      <c r="G41" s="83">
        <v>18618980249</v>
      </c>
      <c r="H41" s="83">
        <v>38</v>
      </c>
      <c r="I41" s="83">
        <v>267</v>
      </c>
      <c r="J41" s="83">
        <v>13085614</v>
      </c>
      <c r="K41" s="83">
        <v>666</v>
      </c>
      <c r="L41" s="83">
        <v>19103783</v>
      </c>
      <c r="M41" s="83">
        <v>14291</v>
      </c>
      <c r="N41" s="83">
        <v>97534438</v>
      </c>
      <c r="O41" s="83">
        <v>148</v>
      </c>
      <c r="P41" s="83">
        <v>5564635</v>
      </c>
      <c r="Q41" s="83">
        <v>143</v>
      </c>
      <c r="R41" s="83">
        <v>1574050</v>
      </c>
    </row>
    <row r="42" spans="1:18" ht="21" customHeight="1">
      <c r="A42" s="10"/>
      <c r="B42" s="68" t="s">
        <v>64</v>
      </c>
      <c r="C42" s="83">
        <v>6040</v>
      </c>
      <c r="D42" s="83">
        <v>35204</v>
      </c>
      <c r="E42" s="83">
        <v>394026150</v>
      </c>
      <c r="F42" s="83">
        <v>4199212</v>
      </c>
      <c r="G42" s="83">
        <v>87434975418</v>
      </c>
      <c r="H42" s="83">
        <v>90</v>
      </c>
      <c r="I42" s="83">
        <v>1249</v>
      </c>
      <c r="J42" s="83">
        <v>41533170</v>
      </c>
      <c r="K42" s="83">
        <v>2720</v>
      </c>
      <c r="L42" s="83">
        <v>80952182</v>
      </c>
      <c r="M42" s="83">
        <v>63749</v>
      </c>
      <c r="N42" s="83">
        <v>432491328</v>
      </c>
      <c r="O42" s="83">
        <v>1514</v>
      </c>
      <c r="P42" s="83">
        <v>41969375</v>
      </c>
      <c r="Q42" s="83">
        <v>1500</v>
      </c>
      <c r="R42" s="83">
        <v>17866705</v>
      </c>
    </row>
    <row r="43" spans="1:18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21" customHeight="1">
      <c r="A44" s="67">
        <v>301</v>
      </c>
      <c r="B44" s="68" t="s">
        <v>65</v>
      </c>
      <c r="C44" s="81">
        <v>13</v>
      </c>
      <c r="D44" s="81">
        <v>257</v>
      </c>
      <c r="E44" s="81">
        <v>4055170</v>
      </c>
      <c r="F44" s="81">
        <v>21566</v>
      </c>
      <c r="G44" s="81">
        <v>378266268</v>
      </c>
      <c r="H44" s="81">
        <v>0</v>
      </c>
      <c r="I44" s="81">
        <v>0</v>
      </c>
      <c r="J44" s="81">
        <v>0</v>
      </c>
      <c r="K44" s="81">
        <v>12</v>
      </c>
      <c r="L44" s="81">
        <v>349222</v>
      </c>
      <c r="M44" s="81">
        <v>199</v>
      </c>
      <c r="N44" s="81">
        <v>1033970</v>
      </c>
      <c r="O44" s="81">
        <v>2</v>
      </c>
      <c r="P44" s="81">
        <v>5000</v>
      </c>
      <c r="Q44" s="81">
        <v>25</v>
      </c>
      <c r="R44" s="81">
        <v>99150</v>
      </c>
    </row>
    <row r="45" spans="1:18" ht="21" customHeight="1">
      <c r="A45" s="67">
        <v>302</v>
      </c>
      <c r="B45" s="68" t="s">
        <v>67</v>
      </c>
      <c r="C45" s="81">
        <v>47</v>
      </c>
      <c r="D45" s="81">
        <v>264</v>
      </c>
      <c r="E45" s="81">
        <v>3201080</v>
      </c>
      <c r="F45" s="81">
        <v>31744</v>
      </c>
      <c r="G45" s="81">
        <v>471247479</v>
      </c>
      <c r="H45" s="81">
        <v>0</v>
      </c>
      <c r="I45" s="81">
        <v>7</v>
      </c>
      <c r="J45" s="81">
        <v>211020</v>
      </c>
      <c r="K45" s="81">
        <v>17</v>
      </c>
      <c r="L45" s="81">
        <v>496712</v>
      </c>
      <c r="M45" s="81">
        <v>676</v>
      </c>
      <c r="N45" s="81">
        <v>3179896</v>
      </c>
      <c r="O45" s="81">
        <v>23</v>
      </c>
      <c r="P45" s="81">
        <v>1655930</v>
      </c>
      <c r="Q45" s="81">
        <v>23</v>
      </c>
      <c r="R45" s="81">
        <v>224840</v>
      </c>
    </row>
    <row r="46" spans="1:18" ht="21" customHeight="1">
      <c r="A46" s="67">
        <v>303</v>
      </c>
      <c r="B46" s="68" t="s">
        <v>68</v>
      </c>
      <c r="C46" s="81">
        <v>83</v>
      </c>
      <c r="D46" s="81">
        <v>493</v>
      </c>
      <c r="E46" s="81">
        <v>5493800</v>
      </c>
      <c r="F46" s="81">
        <v>245926</v>
      </c>
      <c r="G46" s="81">
        <v>4138673426</v>
      </c>
      <c r="H46" s="81">
        <v>0</v>
      </c>
      <c r="I46" s="81">
        <v>13</v>
      </c>
      <c r="J46" s="81">
        <v>341952</v>
      </c>
      <c r="K46" s="81">
        <v>175</v>
      </c>
      <c r="L46" s="81">
        <v>5007674</v>
      </c>
      <c r="M46" s="81">
        <v>5408</v>
      </c>
      <c r="N46" s="81">
        <v>34109905</v>
      </c>
      <c r="O46" s="81">
        <v>48</v>
      </c>
      <c r="P46" s="81">
        <v>934345</v>
      </c>
      <c r="Q46" s="81">
        <v>64</v>
      </c>
      <c r="R46" s="81">
        <v>599230</v>
      </c>
    </row>
    <row r="47" spans="1:18" ht="21" customHeight="1">
      <c r="A47" s="10"/>
      <c r="B47" s="68" t="s">
        <v>70</v>
      </c>
      <c r="C47" s="83">
        <v>143</v>
      </c>
      <c r="D47" s="83">
        <v>1014</v>
      </c>
      <c r="E47" s="83">
        <v>12750050</v>
      </c>
      <c r="F47" s="83">
        <v>299236</v>
      </c>
      <c r="G47" s="83">
        <v>4988187173</v>
      </c>
      <c r="H47" s="83">
        <v>0</v>
      </c>
      <c r="I47" s="83">
        <v>20</v>
      </c>
      <c r="J47" s="83">
        <v>552972</v>
      </c>
      <c r="K47" s="83">
        <v>204</v>
      </c>
      <c r="L47" s="83">
        <v>5853608</v>
      </c>
      <c r="M47" s="83">
        <v>6283</v>
      </c>
      <c r="N47" s="83">
        <v>38323771</v>
      </c>
      <c r="O47" s="83">
        <v>73</v>
      </c>
      <c r="P47" s="83">
        <v>2595275</v>
      </c>
      <c r="Q47" s="83">
        <v>112</v>
      </c>
      <c r="R47" s="83">
        <v>923220</v>
      </c>
    </row>
    <row r="48" spans="1:18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21" customHeight="1">
      <c r="A49" s="78"/>
      <c r="B49" s="76" t="s">
        <v>71</v>
      </c>
      <c r="C49" s="85">
        <v>6183</v>
      </c>
      <c r="D49" s="85">
        <v>36218</v>
      </c>
      <c r="E49" s="85">
        <v>406776200</v>
      </c>
      <c r="F49" s="85">
        <v>4498448</v>
      </c>
      <c r="G49" s="85">
        <v>92423162591</v>
      </c>
      <c r="H49" s="85">
        <v>90</v>
      </c>
      <c r="I49" s="85">
        <v>1269</v>
      </c>
      <c r="J49" s="85">
        <v>42086142</v>
      </c>
      <c r="K49" s="85">
        <v>2924</v>
      </c>
      <c r="L49" s="85">
        <v>86805790</v>
      </c>
      <c r="M49" s="85">
        <v>70032</v>
      </c>
      <c r="N49" s="85">
        <v>470815099</v>
      </c>
      <c r="O49" s="85">
        <v>1587</v>
      </c>
      <c r="P49" s="85">
        <v>44564650</v>
      </c>
      <c r="Q49" s="85">
        <v>1612</v>
      </c>
      <c r="R49" s="85">
        <v>18789925</v>
      </c>
    </row>
    <row r="50" spans="1:5" ht="15.75" customHeight="1">
      <c r="A50" s="74"/>
      <c r="B50" s="74"/>
      <c r="C50" s="74"/>
      <c r="D50" s="74"/>
      <c r="E50" s="74"/>
    </row>
  </sheetData>
  <sheetProtection/>
  <mergeCells count="12">
    <mergeCell ref="C3:G3"/>
    <mergeCell ref="H3:J3"/>
    <mergeCell ref="K3:R3"/>
    <mergeCell ref="I5:J5"/>
    <mergeCell ref="K5:L5"/>
    <mergeCell ref="M5:N5"/>
    <mergeCell ref="O5:P5"/>
    <mergeCell ref="Q5:R5"/>
    <mergeCell ref="C4:E4"/>
    <mergeCell ref="F4:G4"/>
    <mergeCell ref="I4:J4"/>
    <mergeCell ref="K4:R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K3" sqref="K3:M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625" style="1" customWidth="1"/>
    <col min="4" max="4" width="12.625" style="1" customWidth="1"/>
    <col min="5" max="5" width="8.625" style="1" customWidth="1"/>
    <col min="6" max="6" width="12.625" style="1" customWidth="1"/>
    <col min="7" max="7" width="8.625" style="1" customWidth="1"/>
    <col min="8" max="8" width="12.625" style="1" customWidth="1"/>
    <col min="9" max="9" width="10.625" style="1" customWidth="1"/>
    <col min="10" max="11" width="16.625" style="1" customWidth="1"/>
    <col min="12" max="12" width="16.50390625" style="1" customWidth="1"/>
    <col min="13" max="13" width="14.625" style="1" customWidth="1"/>
    <col min="14" max="14" width="8.75390625" style="1" bestFit="1" customWidth="1"/>
    <col min="15" max="15" width="15.625" style="1" customWidth="1"/>
    <col min="16" max="16" width="4.625" style="1" hidden="1" customWidth="1"/>
    <col min="17" max="21" width="10.75390625" style="1" hidden="1" customWidth="1"/>
    <col min="22" max="22" width="7.75390625" style="1" customWidth="1"/>
    <col min="23" max="23" width="15.75390625" style="1" customWidth="1"/>
    <col min="24" max="16384" width="10.75390625" style="1" customWidth="1"/>
  </cols>
  <sheetData>
    <row r="1" spans="2:11" ht="21" customHeight="1">
      <c r="B1" s="79"/>
      <c r="C1" s="2" t="s">
        <v>115</v>
      </c>
      <c r="H1" s="2"/>
      <c r="I1" s="2"/>
      <c r="J1" s="2"/>
      <c r="K1" s="2"/>
    </row>
    <row r="2" spans="2:23" ht="21" customHeight="1">
      <c r="B2" s="4"/>
      <c r="F2" s="4"/>
      <c r="J2" s="5"/>
      <c r="K2" s="4"/>
      <c r="L2" s="4"/>
      <c r="O2" s="5"/>
      <c r="W2" s="5" t="s">
        <v>119</v>
      </c>
    </row>
    <row r="3" spans="1:23" ht="21" customHeight="1">
      <c r="A3" s="6"/>
      <c r="B3" s="7"/>
      <c r="C3" s="314" t="s">
        <v>99</v>
      </c>
      <c r="D3" s="315"/>
      <c r="E3" s="315"/>
      <c r="F3" s="315"/>
      <c r="G3" s="315"/>
      <c r="H3" s="316"/>
      <c r="I3" s="323" t="s">
        <v>120</v>
      </c>
      <c r="J3" s="324"/>
      <c r="K3" s="294" t="s">
        <v>100</v>
      </c>
      <c r="L3" s="325"/>
      <c r="M3" s="326"/>
      <c r="N3" s="310" t="s">
        <v>94</v>
      </c>
      <c r="O3" s="311"/>
      <c r="P3" s="9"/>
      <c r="V3" s="312" t="s">
        <v>117</v>
      </c>
      <c r="W3" s="313"/>
    </row>
    <row r="4" spans="1:23" ht="21" customHeight="1">
      <c r="A4" s="10"/>
      <c r="C4" s="319" t="s">
        <v>123</v>
      </c>
      <c r="D4" s="321"/>
      <c r="E4" s="321"/>
      <c r="F4" s="320"/>
      <c r="G4" s="317" t="s">
        <v>98</v>
      </c>
      <c r="H4" s="322"/>
      <c r="I4" s="15"/>
      <c r="J4" s="16"/>
      <c r="K4" s="17"/>
      <c r="L4" s="18"/>
      <c r="M4" s="19"/>
      <c r="N4" s="20"/>
      <c r="O4" s="21"/>
      <c r="P4" s="22"/>
      <c r="V4" s="23"/>
      <c r="W4" s="24"/>
    </row>
    <row r="5" spans="1:23" ht="21" customHeight="1">
      <c r="A5" s="25" t="s">
        <v>2</v>
      </c>
      <c r="C5" s="319" t="s">
        <v>89</v>
      </c>
      <c r="D5" s="320"/>
      <c r="E5" s="317" t="s">
        <v>90</v>
      </c>
      <c r="F5" s="318"/>
      <c r="G5" s="38"/>
      <c r="H5" s="21"/>
      <c r="I5" s="39" t="s">
        <v>5</v>
      </c>
      <c r="J5" s="40" t="s">
        <v>7</v>
      </c>
      <c r="K5" s="41" t="s">
        <v>95</v>
      </c>
      <c r="L5" s="42" t="s">
        <v>96</v>
      </c>
      <c r="M5" s="40" t="s">
        <v>116</v>
      </c>
      <c r="N5" s="39" t="s">
        <v>5</v>
      </c>
      <c r="O5" s="40" t="s">
        <v>118</v>
      </c>
      <c r="P5" s="22"/>
      <c r="V5" s="43" t="s">
        <v>97</v>
      </c>
      <c r="W5" s="44" t="s">
        <v>118</v>
      </c>
    </row>
    <row r="6" spans="1:23" ht="21" customHeight="1">
      <c r="A6" s="25" t="s">
        <v>3</v>
      </c>
      <c r="B6" s="45" t="s">
        <v>4</v>
      </c>
      <c r="C6" s="54" t="s">
        <v>5</v>
      </c>
      <c r="D6" s="36" t="s">
        <v>7</v>
      </c>
      <c r="E6" s="55" t="s">
        <v>5</v>
      </c>
      <c r="F6" s="56" t="s">
        <v>7</v>
      </c>
      <c r="G6" s="57" t="s">
        <v>5</v>
      </c>
      <c r="H6" s="58" t="s">
        <v>7</v>
      </c>
      <c r="I6" s="15"/>
      <c r="J6" s="16"/>
      <c r="K6" s="17"/>
      <c r="L6" s="59"/>
      <c r="M6" s="60"/>
      <c r="N6" s="61"/>
      <c r="O6" s="62"/>
      <c r="P6" s="63"/>
      <c r="V6" s="60"/>
      <c r="W6" s="64"/>
    </row>
    <row r="7" spans="1:23" ht="21" customHeight="1">
      <c r="A7" s="65">
        <v>1</v>
      </c>
      <c r="B7" s="66" t="s">
        <v>8</v>
      </c>
      <c r="C7" s="80">
        <v>0</v>
      </c>
      <c r="D7" s="80">
        <v>0</v>
      </c>
      <c r="E7" s="98">
        <v>15370</v>
      </c>
      <c r="F7" s="98">
        <v>147290680</v>
      </c>
      <c r="G7" s="80">
        <v>0</v>
      </c>
      <c r="H7" s="80">
        <v>0</v>
      </c>
      <c r="I7" s="80">
        <v>926202</v>
      </c>
      <c r="J7" s="80">
        <v>18604078706</v>
      </c>
      <c r="K7" s="80">
        <v>13574361389</v>
      </c>
      <c r="L7" s="98">
        <v>4430972731</v>
      </c>
      <c r="M7" s="80">
        <v>598744586</v>
      </c>
      <c r="N7" s="80">
        <v>30566</v>
      </c>
      <c r="O7" s="80">
        <v>1873131751</v>
      </c>
      <c r="P7" s="112" t="s">
        <v>72</v>
      </c>
      <c r="Q7" s="113"/>
      <c r="R7" s="113">
        <v>0</v>
      </c>
      <c r="S7" s="113">
        <v>0</v>
      </c>
      <c r="T7" s="113">
        <v>0</v>
      </c>
      <c r="U7" s="113">
        <v>0</v>
      </c>
      <c r="V7" s="114">
        <v>62</v>
      </c>
      <c r="W7" s="115">
        <v>1521602</v>
      </c>
    </row>
    <row r="8" spans="1:23" ht="21" customHeight="1">
      <c r="A8" s="67">
        <v>2</v>
      </c>
      <c r="B8" s="68" t="s">
        <v>9</v>
      </c>
      <c r="C8" s="81">
        <v>0</v>
      </c>
      <c r="D8" s="81">
        <v>0</v>
      </c>
      <c r="E8" s="99">
        <v>3682</v>
      </c>
      <c r="F8" s="99">
        <v>33042384</v>
      </c>
      <c r="G8" s="81">
        <v>0</v>
      </c>
      <c r="H8" s="81">
        <v>0</v>
      </c>
      <c r="I8" s="81">
        <v>286603</v>
      </c>
      <c r="J8" s="81">
        <v>6113748292</v>
      </c>
      <c r="K8" s="81">
        <v>4445247942</v>
      </c>
      <c r="L8" s="99">
        <v>1450332540</v>
      </c>
      <c r="M8" s="81">
        <v>218167810</v>
      </c>
      <c r="N8" s="81">
        <v>10659</v>
      </c>
      <c r="O8" s="81">
        <v>619905285</v>
      </c>
      <c r="P8" s="112" t="s">
        <v>10</v>
      </c>
      <c r="Q8" s="113"/>
      <c r="R8" s="113">
        <v>0</v>
      </c>
      <c r="S8" s="113">
        <v>0</v>
      </c>
      <c r="T8" s="113">
        <v>0</v>
      </c>
      <c r="U8" s="113">
        <v>0</v>
      </c>
      <c r="V8" s="116">
        <v>1</v>
      </c>
      <c r="W8" s="117">
        <v>-360952</v>
      </c>
    </row>
    <row r="9" spans="1:23" ht="21" customHeight="1">
      <c r="A9" s="67">
        <v>3</v>
      </c>
      <c r="B9" s="68" t="s">
        <v>11</v>
      </c>
      <c r="C9" s="81">
        <v>22</v>
      </c>
      <c r="D9" s="81">
        <v>719065</v>
      </c>
      <c r="E9" s="99">
        <v>8547</v>
      </c>
      <c r="F9" s="99">
        <v>69878938</v>
      </c>
      <c r="G9" s="81">
        <v>0</v>
      </c>
      <c r="H9" s="81">
        <v>0</v>
      </c>
      <c r="I9" s="81">
        <v>525340</v>
      </c>
      <c r="J9" s="81">
        <v>9903060002</v>
      </c>
      <c r="K9" s="81">
        <v>7224463424</v>
      </c>
      <c r="L9" s="99">
        <v>2333725317</v>
      </c>
      <c r="M9" s="81">
        <v>344871261</v>
      </c>
      <c r="N9" s="81">
        <v>16906</v>
      </c>
      <c r="O9" s="81">
        <v>996471478</v>
      </c>
      <c r="P9" s="112" t="s">
        <v>12</v>
      </c>
      <c r="Q9" s="113"/>
      <c r="R9" s="113">
        <v>0</v>
      </c>
      <c r="S9" s="113">
        <v>0</v>
      </c>
      <c r="T9" s="113">
        <v>0</v>
      </c>
      <c r="U9" s="113">
        <v>0</v>
      </c>
      <c r="V9" s="116">
        <v>39</v>
      </c>
      <c r="W9" s="117">
        <v>437063</v>
      </c>
    </row>
    <row r="10" spans="1:23" ht="21" customHeight="1">
      <c r="A10" s="67">
        <v>4</v>
      </c>
      <c r="B10" s="68" t="s">
        <v>13</v>
      </c>
      <c r="C10" s="81">
        <v>0</v>
      </c>
      <c r="D10" s="81">
        <v>0</v>
      </c>
      <c r="E10" s="99">
        <v>6321</v>
      </c>
      <c r="F10" s="99">
        <v>51033199</v>
      </c>
      <c r="G10" s="81">
        <v>0</v>
      </c>
      <c r="H10" s="81">
        <v>0</v>
      </c>
      <c r="I10" s="81">
        <v>396394</v>
      </c>
      <c r="J10" s="81">
        <v>8753635498</v>
      </c>
      <c r="K10" s="81">
        <v>6388319295</v>
      </c>
      <c r="L10" s="99">
        <v>2088040719</v>
      </c>
      <c r="M10" s="81">
        <v>277275484</v>
      </c>
      <c r="N10" s="81">
        <v>16368</v>
      </c>
      <c r="O10" s="81">
        <v>952153107</v>
      </c>
      <c r="P10" s="112" t="s">
        <v>14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6">
        <v>20</v>
      </c>
      <c r="W10" s="117">
        <v>480688</v>
      </c>
    </row>
    <row r="11" spans="1:23" ht="21" customHeight="1">
      <c r="A11" s="67">
        <v>5</v>
      </c>
      <c r="B11" s="68" t="s">
        <v>15</v>
      </c>
      <c r="C11" s="81">
        <v>0</v>
      </c>
      <c r="D11" s="81">
        <v>0</v>
      </c>
      <c r="E11" s="100">
        <v>2451</v>
      </c>
      <c r="F11" s="100">
        <v>19030269</v>
      </c>
      <c r="G11" s="81">
        <v>0</v>
      </c>
      <c r="H11" s="81">
        <v>0</v>
      </c>
      <c r="I11" s="81">
        <v>134750</v>
      </c>
      <c r="J11" s="81">
        <v>2718259265</v>
      </c>
      <c r="K11" s="81">
        <v>1965569087</v>
      </c>
      <c r="L11" s="99">
        <v>660460276</v>
      </c>
      <c r="M11" s="81">
        <v>92229902</v>
      </c>
      <c r="N11" s="81">
        <v>4353</v>
      </c>
      <c r="O11" s="81">
        <v>299630002</v>
      </c>
      <c r="P11" s="118" t="s">
        <v>16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6">
        <v>3</v>
      </c>
      <c r="W11" s="117">
        <v>18674</v>
      </c>
    </row>
    <row r="12" spans="1:23" ht="21" customHeight="1">
      <c r="A12" s="65">
        <v>6</v>
      </c>
      <c r="B12" s="66" t="s">
        <v>17</v>
      </c>
      <c r="C12" s="80">
        <v>0</v>
      </c>
      <c r="D12" s="80">
        <v>0</v>
      </c>
      <c r="E12" s="98">
        <v>2734</v>
      </c>
      <c r="F12" s="98">
        <v>23185322</v>
      </c>
      <c r="G12" s="80">
        <v>0</v>
      </c>
      <c r="H12" s="80">
        <v>0</v>
      </c>
      <c r="I12" s="80">
        <v>147404</v>
      </c>
      <c r="J12" s="80">
        <v>3219186695</v>
      </c>
      <c r="K12" s="80">
        <v>2338209803</v>
      </c>
      <c r="L12" s="98">
        <v>728021271</v>
      </c>
      <c r="M12" s="80">
        <v>152955621</v>
      </c>
      <c r="N12" s="80">
        <v>5242</v>
      </c>
      <c r="O12" s="80">
        <v>350010028</v>
      </c>
      <c r="P12" s="112" t="s">
        <v>18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4">
        <v>7</v>
      </c>
      <c r="W12" s="115">
        <v>84988</v>
      </c>
    </row>
    <row r="13" spans="1:23" ht="21" customHeight="1">
      <c r="A13" s="67">
        <v>7</v>
      </c>
      <c r="B13" s="68" t="s">
        <v>19</v>
      </c>
      <c r="C13" s="81">
        <v>0</v>
      </c>
      <c r="D13" s="81">
        <v>0</v>
      </c>
      <c r="E13" s="99">
        <v>2114</v>
      </c>
      <c r="F13" s="99">
        <v>17219002</v>
      </c>
      <c r="G13" s="81">
        <v>0</v>
      </c>
      <c r="H13" s="81">
        <v>0</v>
      </c>
      <c r="I13" s="81">
        <v>144229</v>
      </c>
      <c r="J13" s="81">
        <v>2880476435</v>
      </c>
      <c r="K13" s="81">
        <v>2103947099</v>
      </c>
      <c r="L13" s="99">
        <v>681829680</v>
      </c>
      <c r="M13" s="81">
        <v>94699656</v>
      </c>
      <c r="N13" s="81">
        <v>12304</v>
      </c>
      <c r="O13" s="81">
        <v>290083594</v>
      </c>
      <c r="P13" s="112" t="s">
        <v>20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6">
        <v>4</v>
      </c>
      <c r="W13" s="117">
        <v>18769</v>
      </c>
    </row>
    <row r="14" spans="1:23" ht="21" customHeight="1">
      <c r="A14" s="67">
        <v>8</v>
      </c>
      <c r="B14" s="68" t="s">
        <v>21</v>
      </c>
      <c r="C14" s="81">
        <v>0</v>
      </c>
      <c r="D14" s="81">
        <v>0</v>
      </c>
      <c r="E14" s="99">
        <v>1846</v>
      </c>
      <c r="F14" s="99">
        <v>15124515</v>
      </c>
      <c r="G14" s="81">
        <v>0</v>
      </c>
      <c r="H14" s="81">
        <v>0</v>
      </c>
      <c r="I14" s="81">
        <v>112681</v>
      </c>
      <c r="J14" s="81">
        <v>2169430562</v>
      </c>
      <c r="K14" s="81">
        <v>1575059995</v>
      </c>
      <c r="L14" s="99">
        <v>485438435</v>
      </c>
      <c r="M14" s="81">
        <v>108932132</v>
      </c>
      <c r="N14" s="81">
        <v>3700</v>
      </c>
      <c r="O14" s="81">
        <v>217895807</v>
      </c>
      <c r="P14" s="112" t="s">
        <v>22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6">
        <v>0</v>
      </c>
      <c r="W14" s="117">
        <v>0</v>
      </c>
    </row>
    <row r="15" spans="1:23" ht="21" customHeight="1">
      <c r="A15" s="67">
        <v>9</v>
      </c>
      <c r="B15" s="68" t="s">
        <v>23</v>
      </c>
      <c r="C15" s="101">
        <v>3</v>
      </c>
      <c r="D15" s="101">
        <v>71600</v>
      </c>
      <c r="E15" s="99">
        <v>1762</v>
      </c>
      <c r="F15" s="99">
        <v>15053429</v>
      </c>
      <c r="G15" s="81">
        <v>0</v>
      </c>
      <c r="H15" s="81">
        <v>0</v>
      </c>
      <c r="I15" s="81">
        <v>93848</v>
      </c>
      <c r="J15" s="81">
        <v>1903956058</v>
      </c>
      <c r="K15" s="81">
        <v>1387106532</v>
      </c>
      <c r="L15" s="99">
        <v>457334768</v>
      </c>
      <c r="M15" s="81">
        <v>59514758</v>
      </c>
      <c r="N15" s="81">
        <v>3407</v>
      </c>
      <c r="O15" s="81">
        <v>191331612</v>
      </c>
      <c r="P15" s="112" t="s">
        <v>24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6">
        <v>16</v>
      </c>
      <c r="W15" s="117">
        <v>119051</v>
      </c>
    </row>
    <row r="16" spans="1:23" ht="21" customHeight="1">
      <c r="A16" s="67">
        <v>10</v>
      </c>
      <c r="B16" s="68" t="s">
        <v>25</v>
      </c>
      <c r="C16" s="102">
        <v>0</v>
      </c>
      <c r="D16" s="102">
        <v>0</v>
      </c>
      <c r="E16" s="99">
        <v>4197</v>
      </c>
      <c r="F16" s="99">
        <v>37758848</v>
      </c>
      <c r="G16" s="82">
        <v>0</v>
      </c>
      <c r="H16" s="82">
        <v>0</v>
      </c>
      <c r="I16" s="82">
        <v>243242</v>
      </c>
      <c r="J16" s="82">
        <v>5007622391</v>
      </c>
      <c r="K16" s="82">
        <v>3647934789</v>
      </c>
      <c r="L16" s="100">
        <v>1199789776</v>
      </c>
      <c r="M16" s="82">
        <v>159897826</v>
      </c>
      <c r="N16" s="82">
        <v>8983</v>
      </c>
      <c r="O16" s="82">
        <v>524547576</v>
      </c>
      <c r="P16" s="118" t="s">
        <v>26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9">
        <v>21</v>
      </c>
      <c r="W16" s="120">
        <v>599708</v>
      </c>
    </row>
    <row r="17" spans="1:23" ht="21" customHeight="1">
      <c r="A17" s="65">
        <v>11</v>
      </c>
      <c r="B17" s="66" t="s">
        <v>27</v>
      </c>
      <c r="C17" s="103">
        <v>0</v>
      </c>
      <c r="D17" s="103">
        <v>0</v>
      </c>
      <c r="E17" s="98">
        <v>2708</v>
      </c>
      <c r="F17" s="98">
        <v>21235065</v>
      </c>
      <c r="G17" s="81">
        <v>0</v>
      </c>
      <c r="H17" s="81">
        <v>0</v>
      </c>
      <c r="I17" s="81">
        <v>181276</v>
      </c>
      <c r="J17" s="81">
        <v>3701960212</v>
      </c>
      <c r="K17" s="81">
        <v>2679933149</v>
      </c>
      <c r="L17" s="99">
        <v>839330648</v>
      </c>
      <c r="M17" s="81">
        <v>182696415</v>
      </c>
      <c r="N17" s="81">
        <v>5788</v>
      </c>
      <c r="O17" s="81">
        <v>403940143</v>
      </c>
      <c r="P17" s="112" t="s">
        <v>28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6">
        <v>1</v>
      </c>
      <c r="W17" s="117">
        <v>15708</v>
      </c>
    </row>
    <row r="18" spans="1:23" ht="21" customHeight="1">
      <c r="A18" s="67">
        <v>12</v>
      </c>
      <c r="B18" s="68" t="s">
        <v>29</v>
      </c>
      <c r="C18" s="101">
        <v>0</v>
      </c>
      <c r="D18" s="101">
        <v>0</v>
      </c>
      <c r="E18" s="99">
        <v>1649</v>
      </c>
      <c r="F18" s="99">
        <v>14788712</v>
      </c>
      <c r="G18" s="81">
        <v>0</v>
      </c>
      <c r="H18" s="81">
        <v>0</v>
      </c>
      <c r="I18" s="81">
        <v>75838</v>
      </c>
      <c r="J18" s="81">
        <v>1627839004</v>
      </c>
      <c r="K18" s="81">
        <v>1179098946</v>
      </c>
      <c r="L18" s="99">
        <v>401484108</v>
      </c>
      <c r="M18" s="81">
        <v>47255950</v>
      </c>
      <c r="N18" s="81">
        <v>2596</v>
      </c>
      <c r="O18" s="81">
        <v>171897861</v>
      </c>
      <c r="P18" s="112" t="s">
        <v>30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6">
        <v>2</v>
      </c>
      <c r="W18" s="117">
        <v>85180</v>
      </c>
    </row>
    <row r="19" spans="1:23" ht="21" customHeight="1">
      <c r="A19" s="67">
        <v>13</v>
      </c>
      <c r="B19" s="68" t="s">
        <v>31</v>
      </c>
      <c r="C19" s="101">
        <v>0</v>
      </c>
      <c r="D19" s="101">
        <v>0</v>
      </c>
      <c r="E19" s="99">
        <v>1861</v>
      </c>
      <c r="F19" s="99">
        <v>14100542</v>
      </c>
      <c r="G19" s="81">
        <v>0</v>
      </c>
      <c r="H19" s="81">
        <v>0</v>
      </c>
      <c r="I19" s="81">
        <v>124699</v>
      </c>
      <c r="J19" s="81">
        <v>2691482954</v>
      </c>
      <c r="K19" s="81">
        <v>1947039790</v>
      </c>
      <c r="L19" s="99">
        <v>631713748</v>
      </c>
      <c r="M19" s="81">
        <v>112729416</v>
      </c>
      <c r="N19" s="81">
        <v>5003</v>
      </c>
      <c r="O19" s="81">
        <v>273367756</v>
      </c>
      <c r="P19" s="112" t="s">
        <v>32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6">
        <v>3</v>
      </c>
      <c r="W19" s="117">
        <v>136847</v>
      </c>
    </row>
    <row r="20" spans="1:23" ht="21" customHeight="1">
      <c r="A20" s="10"/>
      <c r="B20" s="68" t="s">
        <v>33</v>
      </c>
      <c r="C20" s="104">
        <v>25</v>
      </c>
      <c r="D20" s="104">
        <v>790665</v>
      </c>
      <c r="E20" s="96">
        <v>55242</v>
      </c>
      <c r="F20" s="96">
        <v>478740905</v>
      </c>
      <c r="G20" s="83">
        <v>0</v>
      </c>
      <c r="H20" s="83">
        <v>0</v>
      </c>
      <c r="I20" s="83">
        <v>3392506</v>
      </c>
      <c r="J20" s="83">
        <v>69294736074</v>
      </c>
      <c r="K20" s="83">
        <v>50456291240</v>
      </c>
      <c r="L20" s="96">
        <v>16388474017</v>
      </c>
      <c r="M20" s="83">
        <v>2449970817</v>
      </c>
      <c r="N20" s="83">
        <v>125875</v>
      </c>
      <c r="O20" s="83">
        <v>7164366000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96">
        <v>0</v>
      </c>
      <c r="V20" s="96">
        <v>179</v>
      </c>
      <c r="W20" s="83">
        <v>3157326</v>
      </c>
    </row>
    <row r="21" spans="1:23" ht="21" customHeight="1">
      <c r="A21" s="10"/>
      <c r="C21" s="105"/>
      <c r="D21" s="105"/>
      <c r="E21" s="96"/>
      <c r="F21" s="96"/>
      <c r="G21" s="83"/>
      <c r="H21" s="83"/>
      <c r="I21" s="83"/>
      <c r="J21" s="83"/>
      <c r="K21" s="83"/>
      <c r="L21" s="96"/>
      <c r="M21" s="83"/>
      <c r="N21" s="83"/>
      <c r="O21" s="83"/>
      <c r="P21" s="121"/>
      <c r="Q21" s="113"/>
      <c r="R21" s="113">
        <v>0</v>
      </c>
      <c r="S21" s="113">
        <v>0</v>
      </c>
      <c r="T21" s="113">
        <v>0</v>
      </c>
      <c r="U21" s="113">
        <v>0</v>
      </c>
      <c r="V21" s="116"/>
      <c r="W21" s="117"/>
    </row>
    <row r="22" spans="1:23" ht="21" customHeight="1">
      <c r="A22" s="67">
        <v>14</v>
      </c>
      <c r="B22" s="68" t="s">
        <v>34</v>
      </c>
      <c r="C22" s="101">
        <v>0</v>
      </c>
      <c r="D22" s="101">
        <v>0</v>
      </c>
      <c r="E22" s="99">
        <v>840</v>
      </c>
      <c r="F22" s="99">
        <v>8890155</v>
      </c>
      <c r="G22" s="81">
        <v>0</v>
      </c>
      <c r="H22" s="81">
        <v>0</v>
      </c>
      <c r="I22" s="81">
        <v>42050</v>
      </c>
      <c r="J22" s="81">
        <v>974450013</v>
      </c>
      <c r="K22" s="81">
        <v>709263521</v>
      </c>
      <c r="L22" s="99">
        <v>239486626</v>
      </c>
      <c r="M22" s="81">
        <v>25699866</v>
      </c>
      <c r="N22" s="81">
        <v>1542</v>
      </c>
      <c r="O22" s="81">
        <v>109458236</v>
      </c>
      <c r="P22" s="112" t="s">
        <v>35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6">
        <v>2</v>
      </c>
      <c r="W22" s="117">
        <v>4804</v>
      </c>
    </row>
    <row r="23" spans="1:23" ht="21" customHeight="1">
      <c r="A23" s="67">
        <v>15</v>
      </c>
      <c r="B23" s="68" t="s">
        <v>36</v>
      </c>
      <c r="C23" s="101">
        <v>0</v>
      </c>
      <c r="D23" s="101">
        <v>0</v>
      </c>
      <c r="E23" s="100">
        <v>764</v>
      </c>
      <c r="F23" s="100">
        <v>7528704</v>
      </c>
      <c r="G23" s="81">
        <v>0</v>
      </c>
      <c r="H23" s="81">
        <v>0</v>
      </c>
      <c r="I23" s="81">
        <v>54601</v>
      </c>
      <c r="J23" s="81">
        <v>1187498576</v>
      </c>
      <c r="K23" s="81">
        <v>861373140</v>
      </c>
      <c r="L23" s="99">
        <v>283409332</v>
      </c>
      <c r="M23" s="81">
        <v>42716104</v>
      </c>
      <c r="N23" s="81">
        <v>2177</v>
      </c>
      <c r="O23" s="81">
        <v>134924257</v>
      </c>
      <c r="P23" s="118" t="s">
        <v>73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6">
        <v>2</v>
      </c>
      <c r="W23" s="117">
        <v>74060</v>
      </c>
    </row>
    <row r="24" spans="1:23" ht="21" customHeight="1">
      <c r="A24" s="65">
        <v>16</v>
      </c>
      <c r="B24" s="66" t="s">
        <v>37</v>
      </c>
      <c r="C24" s="103">
        <v>0</v>
      </c>
      <c r="D24" s="103">
        <v>0</v>
      </c>
      <c r="E24" s="99">
        <v>582</v>
      </c>
      <c r="F24" s="81">
        <v>5495972</v>
      </c>
      <c r="G24" s="80">
        <v>0</v>
      </c>
      <c r="H24" s="80">
        <v>0</v>
      </c>
      <c r="I24" s="80">
        <v>33588</v>
      </c>
      <c r="J24" s="80">
        <v>684304238</v>
      </c>
      <c r="K24" s="80">
        <v>494906662</v>
      </c>
      <c r="L24" s="80">
        <v>156619550</v>
      </c>
      <c r="M24" s="80">
        <v>32778026</v>
      </c>
      <c r="N24" s="80">
        <v>914</v>
      </c>
      <c r="O24" s="80">
        <v>62885646</v>
      </c>
      <c r="P24" s="112" t="s">
        <v>74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4">
        <v>3</v>
      </c>
      <c r="W24" s="115">
        <v>21340</v>
      </c>
    </row>
    <row r="25" spans="1:23" ht="21" customHeight="1">
      <c r="A25" s="67">
        <v>17</v>
      </c>
      <c r="B25" s="68" t="s">
        <v>38</v>
      </c>
      <c r="C25" s="101">
        <v>4</v>
      </c>
      <c r="D25" s="101">
        <v>13500</v>
      </c>
      <c r="E25" s="99">
        <v>744</v>
      </c>
      <c r="F25" s="81">
        <v>6617989</v>
      </c>
      <c r="G25" s="81">
        <v>0</v>
      </c>
      <c r="H25" s="81">
        <v>0</v>
      </c>
      <c r="I25" s="81">
        <v>33608</v>
      </c>
      <c r="J25" s="81">
        <v>657717215</v>
      </c>
      <c r="K25" s="81">
        <v>477861242</v>
      </c>
      <c r="L25" s="81">
        <v>152194822</v>
      </c>
      <c r="M25" s="81">
        <v>27661151</v>
      </c>
      <c r="N25" s="81">
        <v>1045</v>
      </c>
      <c r="O25" s="81">
        <v>63422031</v>
      </c>
      <c r="P25" s="112" t="s">
        <v>39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6">
        <v>0</v>
      </c>
      <c r="W25" s="117">
        <v>0</v>
      </c>
    </row>
    <row r="26" spans="1:23" ht="21" customHeight="1">
      <c r="A26" s="67">
        <v>18</v>
      </c>
      <c r="B26" s="68" t="s">
        <v>40</v>
      </c>
      <c r="C26" s="101">
        <v>0</v>
      </c>
      <c r="D26" s="101">
        <v>0</v>
      </c>
      <c r="E26" s="99">
        <v>569</v>
      </c>
      <c r="F26" s="81">
        <v>5642533</v>
      </c>
      <c r="G26" s="81">
        <v>0</v>
      </c>
      <c r="H26" s="81">
        <v>0</v>
      </c>
      <c r="I26" s="81">
        <v>22998</v>
      </c>
      <c r="J26" s="81">
        <v>468642327</v>
      </c>
      <c r="K26" s="81">
        <v>340014206</v>
      </c>
      <c r="L26" s="81">
        <v>115782543</v>
      </c>
      <c r="M26" s="81">
        <v>12845578</v>
      </c>
      <c r="N26" s="81">
        <v>739</v>
      </c>
      <c r="O26" s="81">
        <v>46413435</v>
      </c>
      <c r="P26" s="112" t="s">
        <v>41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6">
        <v>0</v>
      </c>
      <c r="W26" s="117">
        <v>0</v>
      </c>
    </row>
    <row r="27" spans="1:23" ht="21" customHeight="1">
      <c r="A27" s="67">
        <v>19</v>
      </c>
      <c r="B27" s="68" t="s">
        <v>42</v>
      </c>
      <c r="C27" s="101">
        <v>0</v>
      </c>
      <c r="D27" s="101">
        <v>0</v>
      </c>
      <c r="E27" s="99">
        <v>1668</v>
      </c>
      <c r="F27" s="81">
        <v>13198966</v>
      </c>
      <c r="G27" s="81">
        <v>0</v>
      </c>
      <c r="H27" s="81">
        <v>0</v>
      </c>
      <c r="I27" s="81">
        <v>74688</v>
      </c>
      <c r="J27" s="81">
        <v>1500245779</v>
      </c>
      <c r="K27" s="81">
        <v>1088152673</v>
      </c>
      <c r="L27" s="81">
        <v>366897555</v>
      </c>
      <c r="M27" s="81">
        <v>45195551</v>
      </c>
      <c r="N27" s="81">
        <v>2415</v>
      </c>
      <c r="O27" s="81">
        <v>144366124</v>
      </c>
      <c r="P27" s="112" t="s">
        <v>43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6">
        <v>0</v>
      </c>
      <c r="W27" s="117">
        <v>0</v>
      </c>
    </row>
    <row r="28" spans="1:23" ht="21" customHeight="1">
      <c r="A28" s="67">
        <v>20</v>
      </c>
      <c r="B28" s="68" t="s">
        <v>44</v>
      </c>
      <c r="C28" s="101">
        <v>0</v>
      </c>
      <c r="D28" s="101">
        <v>0</v>
      </c>
      <c r="E28" s="100">
        <v>685</v>
      </c>
      <c r="F28" s="82">
        <v>4203507</v>
      </c>
      <c r="G28" s="81">
        <v>0</v>
      </c>
      <c r="H28" s="81">
        <v>0</v>
      </c>
      <c r="I28" s="81">
        <v>33157</v>
      </c>
      <c r="J28" s="81">
        <v>638810828</v>
      </c>
      <c r="K28" s="81">
        <v>462300114</v>
      </c>
      <c r="L28" s="81">
        <v>160918922</v>
      </c>
      <c r="M28" s="81">
        <v>15591792</v>
      </c>
      <c r="N28" s="81">
        <v>1064</v>
      </c>
      <c r="O28" s="81">
        <v>59207662</v>
      </c>
      <c r="P28" s="118" t="s">
        <v>75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9">
        <v>4</v>
      </c>
      <c r="W28" s="120">
        <v>38683</v>
      </c>
    </row>
    <row r="29" spans="1:23" ht="21" customHeight="1">
      <c r="A29" s="65">
        <v>21</v>
      </c>
      <c r="B29" s="66" t="s">
        <v>45</v>
      </c>
      <c r="C29" s="103">
        <v>0</v>
      </c>
      <c r="D29" s="103">
        <v>0</v>
      </c>
      <c r="E29" s="98">
        <v>285</v>
      </c>
      <c r="F29" s="80">
        <v>2409421</v>
      </c>
      <c r="G29" s="80">
        <v>0</v>
      </c>
      <c r="H29" s="80">
        <v>0</v>
      </c>
      <c r="I29" s="80">
        <v>22775</v>
      </c>
      <c r="J29" s="80">
        <v>446393614</v>
      </c>
      <c r="K29" s="80">
        <v>321774212</v>
      </c>
      <c r="L29" s="80">
        <v>112093381</v>
      </c>
      <c r="M29" s="80">
        <v>12526021</v>
      </c>
      <c r="N29" s="80">
        <v>694</v>
      </c>
      <c r="O29" s="80">
        <v>48021809</v>
      </c>
      <c r="P29" s="112" t="s">
        <v>46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6">
        <v>0</v>
      </c>
      <c r="W29" s="117">
        <v>0</v>
      </c>
    </row>
    <row r="30" spans="1:23" ht="21" customHeight="1">
      <c r="A30" s="67">
        <v>22</v>
      </c>
      <c r="B30" s="68" t="s">
        <v>47</v>
      </c>
      <c r="C30" s="101">
        <v>0</v>
      </c>
      <c r="D30" s="101">
        <v>0</v>
      </c>
      <c r="E30" s="99">
        <v>226</v>
      </c>
      <c r="F30" s="81">
        <v>1413772</v>
      </c>
      <c r="G30" s="81">
        <v>0</v>
      </c>
      <c r="H30" s="81">
        <v>0</v>
      </c>
      <c r="I30" s="81">
        <v>13953</v>
      </c>
      <c r="J30" s="81">
        <v>313498806</v>
      </c>
      <c r="K30" s="81">
        <v>224617137</v>
      </c>
      <c r="L30" s="81">
        <v>77415447</v>
      </c>
      <c r="M30" s="81">
        <v>11466222</v>
      </c>
      <c r="N30" s="81">
        <v>445</v>
      </c>
      <c r="O30" s="81">
        <v>34731433</v>
      </c>
      <c r="P30" s="112" t="s">
        <v>76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6">
        <v>0</v>
      </c>
      <c r="W30" s="117">
        <v>0</v>
      </c>
    </row>
    <row r="31" spans="1:23" ht="21" customHeight="1">
      <c r="A31" s="67">
        <v>27</v>
      </c>
      <c r="B31" s="68" t="s">
        <v>48</v>
      </c>
      <c r="C31" s="101">
        <v>0</v>
      </c>
      <c r="D31" s="101">
        <v>0</v>
      </c>
      <c r="E31" s="99">
        <v>296</v>
      </c>
      <c r="F31" s="81">
        <v>2482017</v>
      </c>
      <c r="G31" s="81">
        <v>0</v>
      </c>
      <c r="H31" s="81">
        <v>0</v>
      </c>
      <c r="I31" s="81">
        <v>36750</v>
      </c>
      <c r="J31" s="81">
        <v>756634808</v>
      </c>
      <c r="K31" s="81">
        <v>546689666</v>
      </c>
      <c r="L31" s="81">
        <v>135276601</v>
      </c>
      <c r="M31" s="81">
        <v>74668541</v>
      </c>
      <c r="N31" s="81">
        <v>1192</v>
      </c>
      <c r="O31" s="81">
        <v>72432110</v>
      </c>
      <c r="P31" s="112" t="s">
        <v>49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6">
        <v>0</v>
      </c>
      <c r="W31" s="117">
        <v>0</v>
      </c>
    </row>
    <row r="32" spans="1:23" ht="21" customHeight="1">
      <c r="A32" s="67">
        <v>28</v>
      </c>
      <c r="B32" s="68" t="s">
        <v>50</v>
      </c>
      <c r="C32" s="101">
        <v>0</v>
      </c>
      <c r="D32" s="101">
        <v>0</v>
      </c>
      <c r="E32" s="99">
        <v>1393</v>
      </c>
      <c r="F32" s="81">
        <v>21211040</v>
      </c>
      <c r="G32" s="81">
        <v>0</v>
      </c>
      <c r="H32" s="81">
        <v>0</v>
      </c>
      <c r="I32" s="81">
        <v>93475</v>
      </c>
      <c r="J32" s="81">
        <v>1996361181</v>
      </c>
      <c r="K32" s="81">
        <v>1450167024</v>
      </c>
      <c r="L32" s="81">
        <v>478860283</v>
      </c>
      <c r="M32" s="81">
        <v>67333874</v>
      </c>
      <c r="N32" s="81">
        <v>3412</v>
      </c>
      <c r="O32" s="81">
        <v>198934951</v>
      </c>
      <c r="P32" s="112" t="s">
        <v>51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6">
        <v>4</v>
      </c>
      <c r="W32" s="117">
        <v>56254</v>
      </c>
    </row>
    <row r="33" spans="1:23" ht="21" customHeight="1">
      <c r="A33" s="67">
        <v>29</v>
      </c>
      <c r="B33" s="68" t="s">
        <v>52</v>
      </c>
      <c r="C33" s="102">
        <v>0</v>
      </c>
      <c r="D33" s="102">
        <v>0</v>
      </c>
      <c r="E33" s="100">
        <v>1175</v>
      </c>
      <c r="F33" s="82">
        <v>9420125</v>
      </c>
      <c r="G33" s="82">
        <v>0</v>
      </c>
      <c r="H33" s="82">
        <v>0</v>
      </c>
      <c r="I33" s="82">
        <v>66724</v>
      </c>
      <c r="J33" s="82">
        <v>1390662216</v>
      </c>
      <c r="K33" s="82">
        <v>1002654198</v>
      </c>
      <c r="L33" s="82">
        <v>334584240</v>
      </c>
      <c r="M33" s="81">
        <v>53423778</v>
      </c>
      <c r="N33" s="81">
        <v>2506</v>
      </c>
      <c r="O33" s="81">
        <v>141548363</v>
      </c>
      <c r="P33" s="112" t="s">
        <v>53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6">
        <v>2</v>
      </c>
      <c r="W33" s="117">
        <v>42346</v>
      </c>
    </row>
    <row r="34" spans="1:23" ht="21" customHeight="1">
      <c r="A34" s="71">
        <v>30</v>
      </c>
      <c r="B34" s="72" t="s">
        <v>54</v>
      </c>
      <c r="C34" s="101">
        <v>0</v>
      </c>
      <c r="D34" s="101">
        <v>0</v>
      </c>
      <c r="E34" s="98">
        <v>811</v>
      </c>
      <c r="F34" s="80">
        <v>7208273</v>
      </c>
      <c r="G34" s="81">
        <v>0</v>
      </c>
      <c r="H34" s="81">
        <v>0</v>
      </c>
      <c r="I34" s="81">
        <v>54412</v>
      </c>
      <c r="J34" s="81">
        <v>1203206423</v>
      </c>
      <c r="K34" s="81">
        <v>877683974</v>
      </c>
      <c r="L34" s="81">
        <v>292481346</v>
      </c>
      <c r="M34" s="80">
        <v>33041103</v>
      </c>
      <c r="N34" s="80">
        <v>2247</v>
      </c>
      <c r="O34" s="80">
        <v>132234010</v>
      </c>
      <c r="P34" s="122" t="s">
        <v>55</v>
      </c>
      <c r="Q34" s="123"/>
      <c r="R34" s="123">
        <v>0</v>
      </c>
      <c r="S34" s="123">
        <v>0</v>
      </c>
      <c r="T34" s="123">
        <v>0</v>
      </c>
      <c r="U34" s="123">
        <v>0</v>
      </c>
      <c r="V34" s="114">
        <v>3</v>
      </c>
      <c r="W34" s="115">
        <v>35875</v>
      </c>
    </row>
    <row r="35" spans="1:23" ht="21" customHeight="1">
      <c r="A35" s="67">
        <v>31</v>
      </c>
      <c r="B35" s="73" t="s">
        <v>56</v>
      </c>
      <c r="C35" s="101">
        <v>0</v>
      </c>
      <c r="D35" s="101">
        <v>0</v>
      </c>
      <c r="E35" s="99">
        <v>634</v>
      </c>
      <c r="F35" s="81">
        <v>5463493</v>
      </c>
      <c r="G35" s="81">
        <v>0</v>
      </c>
      <c r="H35" s="81">
        <v>0</v>
      </c>
      <c r="I35" s="81">
        <v>27232</v>
      </c>
      <c r="J35" s="81">
        <v>572278448</v>
      </c>
      <c r="K35" s="81">
        <v>414620067</v>
      </c>
      <c r="L35" s="81">
        <v>141598763</v>
      </c>
      <c r="M35" s="81">
        <v>16059618</v>
      </c>
      <c r="N35" s="81">
        <v>912</v>
      </c>
      <c r="O35" s="81">
        <v>59517995</v>
      </c>
      <c r="P35" s="112" t="s">
        <v>57</v>
      </c>
      <c r="Q35" s="124"/>
      <c r="R35" s="124">
        <v>0</v>
      </c>
      <c r="S35" s="124">
        <v>0</v>
      </c>
      <c r="T35" s="124">
        <v>0</v>
      </c>
      <c r="U35" s="124">
        <v>0</v>
      </c>
      <c r="V35" s="116">
        <v>1</v>
      </c>
      <c r="W35" s="117">
        <v>18664</v>
      </c>
    </row>
    <row r="36" spans="1:23" ht="21" customHeight="1">
      <c r="A36" s="67">
        <v>32</v>
      </c>
      <c r="B36" s="73" t="s">
        <v>58</v>
      </c>
      <c r="C36" s="101">
        <v>0</v>
      </c>
      <c r="D36" s="101">
        <v>0</v>
      </c>
      <c r="E36" s="99">
        <v>247</v>
      </c>
      <c r="F36" s="81">
        <v>2195367</v>
      </c>
      <c r="G36" s="81">
        <v>0</v>
      </c>
      <c r="H36" s="81">
        <v>0</v>
      </c>
      <c r="I36" s="81">
        <v>26750</v>
      </c>
      <c r="J36" s="81">
        <v>643295436</v>
      </c>
      <c r="K36" s="81">
        <v>470032660</v>
      </c>
      <c r="L36" s="81">
        <v>157941292</v>
      </c>
      <c r="M36" s="81">
        <v>15321484</v>
      </c>
      <c r="N36" s="81">
        <v>813</v>
      </c>
      <c r="O36" s="81">
        <v>67715015</v>
      </c>
      <c r="P36" s="112" t="s">
        <v>1</v>
      </c>
      <c r="Q36" s="124"/>
      <c r="R36" s="124">
        <v>0</v>
      </c>
      <c r="S36" s="124">
        <v>0</v>
      </c>
      <c r="T36" s="124">
        <v>0</v>
      </c>
      <c r="U36" s="124">
        <v>0</v>
      </c>
      <c r="V36" s="116">
        <v>0</v>
      </c>
      <c r="W36" s="117">
        <v>0</v>
      </c>
    </row>
    <row r="37" spans="1:23" ht="21" customHeight="1">
      <c r="A37" s="67">
        <v>36</v>
      </c>
      <c r="B37" s="73" t="s">
        <v>59</v>
      </c>
      <c r="C37" s="101">
        <v>0</v>
      </c>
      <c r="D37" s="101">
        <v>0</v>
      </c>
      <c r="E37" s="99">
        <v>528</v>
      </c>
      <c r="F37" s="81">
        <v>3497593</v>
      </c>
      <c r="G37" s="81">
        <v>0</v>
      </c>
      <c r="H37" s="81">
        <v>0</v>
      </c>
      <c r="I37" s="81">
        <v>26879</v>
      </c>
      <c r="J37" s="81">
        <v>506784171</v>
      </c>
      <c r="K37" s="81">
        <v>368073193</v>
      </c>
      <c r="L37" s="81">
        <v>125822703</v>
      </c>
      <c r="M37" s="81">
        <v>12888275</v>
      </c>
      <c r="N37" s="81">
        <v>832</v>
      </c>
      <c r="O37" s="81">
        <v>44299252</v>
      </c>
      <c r="P37" s="112" t="s">
        <v>60</v>
      </c>
      <c r="Q37" s="124"/>
      <c r="R37" s="124">
        <v>0</v>
      </c>
      <c r="S37" s="124">
        <v>0</v>
      </c>
      <c r="T37" s="124">
        <v>0</v>
      </c>
      <c r="U37" s="124">
        <v>0</v>
      </c>
      <c r="V37" s="116">
        <v>0</v>
      </c>
      <c r="W37" s="117">
        <v>0</v>
      </c>
    </row>
    <row r="38" spans="1:23" ht="21" customHeight="1">
      <c r="A38" s="75">
        <v>44</v>
      </c>
      <c r="B38" s="76" t="s">
        <v>61</v>
      </c>
      <c r="C38" s="102">
        <v>0</v>
      </c>
      <c r="D38" s="102">
        <v>0</v>
      </c>
      <c r="E38" s="100">
        <v>1223</v>
      </c>
      <c r="F38" s="82">
        <v>8958286</v>
      </c>
      <c r="G38" s="81">
        <v>0</v>
      </c>
      <c r="H38" s="81">
        <v>0</v>
      </c>
      <c r="I38" s="81">
        <v>55264</v>
      </c>
      <c r="J38" s="81">
        <v>1214754098</v>
      </c>
      <c r="K38" s="81">
        <v>879811727</v>
      </c>
      <c r="L38" s="81">
        <v>300912675</v>
      </c>
      <c r="M38" s="82">
        <v>34029696</v>
      </c>
      <c r="N38" s="82">
        <v>2242</v>
      </c>
      <c r="O38" s="82">
        <v>134452788</v>
      </c>
      <c r="P38" s="118" t="s">
        <v>62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19">
        <v>0</v>
      </c>
      <c r="W38" s="120">
        <v>0</v>
      </c>
    </row>
    <row r="39" spans="1:23" ht="21" customHeight="1">
      <c r="A39" s="67">
        <v>45</v>
      </c>
      <c r="B39" s="73" t="s">
        <v>102</v>
      </c>
      <c r="C39" s="101">
        <v>0</v>
      </c>
      <c r="D39" s="101">
        <v>0</v>
      </c>
      <c r="E39" s="98">
        <v>1820</v>
      </c>
      <c r="F39" s="80">
        <v>12845538</v>
      </c>
      <c r="G39" s="80">
        <v>0</v>
      </c>
      <c r="H39" s="80">
        <v>0</v>
      </c>
      <c r="I39" s="80">
        <v>71800</v>
      </c>
      <c r="J39" s="80">
        <v>1775192302</v>
      </c>
      <c r="K39" s="80">
        <v>1286676274</v>
      </c>
      <c r="L39" s="80">
        <v>436220609</v>
      </c>
      <c r="M39" s="81">
        <v>52295419</v>
      </c>
      <c r="N39" s="81">
        <v>3158</v>
      </c>
      <c r="O39" s="81">
        <v>204843326</v>
      </c>
      <c r="P39" s="112" t="s">
        <v>62</v>
      </c>
      <c r="Q39" s="124"/>
      <c r="R39" s="124">
        <v>0</v>
      </c>
      <c r="S39" s="124">
        <v>0</v>
      </c>
      <c r="T39" s="124">
        <v>0</v>
      </c>
      <c r="U39" s="124">
        <v>0</v>
      </c>
      <c r="V39" s="114">
        <v>8</v>
      </c>
      <c r="W39" s="115">
        <v>196293</v>
      </c>
    </row>
    <row r="40" spans="1:23" ht="21" customHeight="1">
      <c r="A40" s="77">
        <v>46</v>
      </c>
      <c r="B40" s="13" t="s">
        <v>107</v>
      </c>
      <c r="C40" s="102">
        <v>0</v>
      </c>
      <c r="D40" s="102">
        <v>0</v>
      </c>
      <c r="E40" s="100">
        <v>1029</v>
      </c>
      <c r="F40" s="82">
        <v>8193269</v>
      </c>
      <c r="G40" s="82">
        <v>0</v>
      </c>
      <c r="H40" s="82">
        <v>0</v>
      </c>
      <c r="I40" s="82">
        <v>86853</v>
      </c>
      <c r="J40" s="82">
        <v>1825125790</v>
      </c>
      <c r="K40" s="82">
        <v>1317260959</v>
      </c>
      <c r="L40" s="82">
        <v>454041913</v>
      </c>
      <c r="M40" s="82">
        <v>53822918</v>
      </c>
      <c r="N40" s="82">
        <v>2811</v>
      </c>
      <c r="O40" s="82">
        <v>195687757</v>
      </c>
      <c r="P40" s="126" t="s">
        <v>62</v>
      </c>
      <c r="Q40" s="127"/>
      <c r="R40" s="127">
        <v>0</v>
      </c>
      <c r="S40" s="127">
        <v>0</v>
      </c>
      <c r="T40" s="127">
        <v>0</v>
      </c>
      <c r="U40" s="127">
        <v>0</v>
      </c>
      <c r="V40" s="119">
        <v>1</v>
      </c>
      <c r="W40" s="120">
        <v>539</v>
      </c>
    </row>
    <row r="41" spans="1:23" ht="21" customHeight="1">
      <c r="A41" s="10"/>
      <c r="B41" s="68" t="s">
        <v>63</v>
      </c>
      <c r="C41" s="105">
        <v>4</v>
      </c>
      <c r="D41" s="105">
        <v>13500</v>
      </c>
      <c r="E41" s="106">
        <v>15519</v>
      </c>
      <c r="F41" s="107">
        <v>136876020</v>
      </c>
      <c r="G41" s="84">
        <v>0</v>
      </c>
      <c r="H41" s="84">
        <v>0</v>
      </c>
      <c r="I41" s="84">
        <v>877557</v>
      </c>
      <c r="J41" s="84">
        <v>18755856269</v>
      </c>
      <c r="K41" s="107">
        <v>13593932649</v>
      </c>
      <c r="L41" s="84">
        <v>4522558603</v>
      </c>
      <c r="M41" s="83">
        <v>639365017</v>
      </c>
      <c r="N41" s="83">
        <v>31160</v>
      </c>
      <c r="O41" s="83">
        <v>1955096200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96">
        <v>0</v>
      </c>
      <c r="V41" s="106">
        <v>30</v>
      </c>
      <c r="W41" s="107">
        <v>488858</v>
      </c>
    </row>
    <row r="42" spans="1:23" ht="21" customHeight="1">
      <c r="A42" s="10"/>
      <c r="B42" s="68" t="s">
        <v>64</v>
      </c>
      <c r="C42" s="104">
        <v>29</v>
      </c>
      <c r="D42" s="104">
        <v>804165</v>
      </c>
      <c r="E42" s="96">
        <v>70761</v>
      </c>
      <c r="F42" s="83">
        <v>615616925</v>
      </c>
      <c r="G42" s="84">
        <v>0</v>
      </c>
      <c r="H42" s="84">
        <v>0</v>
      </c>
      <c r="I42" s="84">
        <v>4270063</v>
      </c>
      <c r="J42" s="84">
        <v>88050592343</v>
      </c>
      <c r="K42" s="83">
        <v>64050223889</v>
      </c>
      <c r="L42" s="84">
        <v>20911032620</v>
      </c>
      <c r="M42" s="83">
        <v>3089335834</v>
      </c>
      <c r="N42" s="83">
        <v>157035</v>
      </c>
      <c r="O42" s="83">
        <v>9119462200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96">
        <v>0</v>
      </c>
      <c r="V42" s="96">
        <v>209</v>
      </c>
      <c r="W42" s="83">
        <v>3646184</v>
      </c>
    </row>
    <row r="43" spans="1:23" ht="21" customHeight="1">
      <c r="A43" s="10"/>
      <c r="C43" s="105"/>
      <c r="D43" s="105"/>
      <c r="E43" s="96"/>
      <c r="F43" s="83"/>
      <c r="G43" s="84"/>
      <c r="H43" s="84"/>
      <c r="I43" s="84"/>
      <c r="J43" s="84"/>
      <c r="K43" s="83"/>
      <c r="L43" s="84"/>
      <c r="M43" s="83"/>
      <c r="N43" s="83"/>
      <c r="O43" s="83"/>
      <c r="P43" s="121"/>
      <c r="Q43" s="113"/>
      <c r="R43" s="113">
        <v>0</v>
      </c>
      <c r="S43" s="113">
        <v>0</v>
      </c>
      <c r="T43" s="113">
        <v>0</v>
      </c>
      <c r="U43" s="113">
        <v>0</v>
      </c>
      <c r="V43" s="116"/>
      <c r="W43" s="117"/>
    </row>
    <row r="44" spans="1:23" ht="21" customHeight="1">
      <c r="A44" s="67">
        <v>301</v>
      </c>
      <c r="B44" s="68" t="s">
        <v>65</v>
      </c>
      <c r="C44" s="101">
        <v>0</v>
      </c>
      <c r="D44" s="101">
        <v>0</v>
      </c>
      <c r="E44" s="99">
        <v>238</v>
      </c>
      <c r="F44" s="81">
        <v>1487342</v>
      </c>
      <c r="G44" s="108">
        <v>0</v>
      </c>
      <c r="H44" s="108">
        <v>0</v>
      </c>
      <c r="I44" s="108">
        <v>21804</v>
      </c>
      <c r="J44" s="108">
        <v>379753610</v>
      </c>
      <c r="K44" s="81">
        <v>266325157</v>
      </c>
      <c r="L44" s="108">
        <v>100536262</v>
      </c>
      <c r="M44" s="81">
        <v>12892191</v>
      </c>
      <c r="N44" s="81">
        <v>183</v>
      </c>
      <c r="O44" s="81">
        <v>20641333</v>
      </c>
      <c r="P44" s="112" t="s">
        <v>66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6">
        <v>0</v>
      </c>
      <c r="W44" s="117">
        <v>0</v>
      </c>
    </row>
    <row r="45" spans="1:23" ht="21" customHeight="1">
      <c r="A45" s="67">
        <v>302</v>
      </c>
      <c r="B45" s="68" t="s">
        <v>67</v>
      </c>
      <c r="C45" s="101">
        <v>0</v>
      </c>
      <c r="D45" s="101">
        <v>0</v>
      </c>
      <c r="E45" s="99">
        <v>746</v>
      </c>
      <c r="F45" s="81">
        <v>5768398</v>
      </c>
      <c r="G45" s="108">
        <v>0</v>
      </c>
      <c r="H45" s="108">
        <v>0</v>
      </c>
      <c r="I45" s="108">
        <v>32490</v>
      </c>
      <c r="J45" s="108">
        <v>477015877</v>
      </c>
      <c r="K45" s="81">
        <v>336208419</v>
      </c>
      <c r="L45" s="108">
        <v>119360769</v>
      </c>
      <c r="M45" s="81">
        <v>21446689</v>
      </c>
      <c r="N45" s="81">
        <v>292</v>
      </c>
      <c r="O45" s="81">
        <v>32738084</v>
      </c>
      <c r="P45" s="112" t="s">
        <v>0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6">
        <v>0</v>
      </c>
      <c r="W45" s="117">
        <v>0</v>
      </c>
    </row>
    <row r="46" spans="1:23" ht="21" customHeight="1">
      <c r="A46" s="67">
        <v>303</v>
      </c>
      <c r="B46" s="68" t="s">
        <v>68</v>
      </c>
      <c r="C46" s="101">
        <v>1</v>
      </c>
      <c r="D46" s="101">
        <v>47956</v>
      </c>
      <c r="E46" s="99">
        <v>5709</v>
      </c>
      <c r="F46" s="81">
        <v>41041062</v>
      </c>
      <c r="G46" s="108">
        <v>0</v>
      </c>
      <c r="H46" s="108">
        <v>0</v>
      </c>
      <c r="I46" s="108">
        <v>251635</v>
      </c>
      <c r="J46" s="108">
        <v>4179714488</v>
      </c>
      <c r="K46" s="81">
        <v>3018154564</v>
      </c>
      <c r="L46" s="108">
        <v>1021108494</v>
      </c>
      <c r="M46" s="81">
        <v>140451430</v>
      </c>
      <c r="N46" s="81">
        <v>4623</v>
      </c>
      <c r="O46" s="81">
        <v>336977305</v>
      </c>
      <c r="P46" s="112" t="s">
        <v>69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6">
        <v>0</v>
      </c>
      <c r="W46" s="117">
        <v>0</v>
      </c>
    </row>
    <row r="47" spans="1:23" ht="21" customHeight="1">
      <c r="A47" s="10"/>
      <c r="B47" s="68" t="s">
        <v>70</v>
      </c>
      <c r="C47" s="105">
        <v>1</v>
      </c>
      <c r="D47" s="105">
        <v>47956</v>
      </c>
      <c r="E47" s="96">
        <v>6693</v>
      </c>
      <c r="F47" s="83">
        <v>48296802</v>
      </c>
      <c r="G47" s="84">
        <v>0</v>
      </c>
      <c r="H47" s="84">
        <v>0</v>
      </c>
      <c r="I47" s="84">
        <v>305929</v>
      </c>
      <c r="J47" s="84">
        <v>5036483975</v>
      </c>
      <c r="K47" s="83">
        <v>3620688140</v>
      </c>
      <c r="L47" s="84">
        <v>1241005525</v>
      </c>
      <c r="M47" s="83">
        <v>174790310</v>
      </c>
      <c r="N47" s="83">
        <v>5098</v>
      </c>
      <c r="O47" s="83">
        <v>390356722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96">
        <v>0</v>
      </c>
      <c r="V47" s="96">
        <v>0</v>
      </c>
      <c r="W47" s="83">
        <v>0</v>
      </c>
    </row>
    <row r="48" spans="1:23" ht="21" customHeight="1">
      <c r="A48" s="10"/>
      <c r="C48" s="105"/>
      <c r="D48" s="105"/>
      <c r="E48" s="96"/>
      <c r="F48" s="83"/>
      <c r="G48" s="84"/>
      <c r="H48" s="84"/>
      <c r="I48" s="84"/>
      <c r="J48" s="84"/>
      <c r="K48" s="83"/>
      <c r="L48" s="84"/>
      <c r="M48" s="83"/>
      <c r="N48" s="83"/>
      <c r="O48" s="83"/>
      <c r="P48" s="83"/>
      <c r="Q48" s="83"/>
      <c r="R48" s="83"/>
      <c r="S48" s="83"/>
      <c r="T48" s="83"/>
      <c r="U48" s="96"/>
      <c r="V48" s="96"/>
      <c r="W48" s="83"/>
    </row>
    <row r="49" spans="1:23" ht="21" customHeight="1">
      <c r="A49" s="78"/>
      <c r="B49" s="76" t="s">
        <v>71</v>
      </c>
      <c r="C49" s="109">
        <v>30</v>
      </c>
      <c r="D49" s="109">
        <v>852121</v>
      </c>
      <c r="E49" s="110">
        <v>77454</v>
      </c>
      <c r="F49" s="85">
        <v>663913727</v>
      </c>
      <c r="G49" s="111">
        <v>0</v>
      </c>
      <c r="H49" s="111">
        <v>0</v>
      </c>
      <c r="I49" s="111">
        <v>4575992</v>
      </c>
      <c r="J49" s="111">
        <v>93087076318</v>
      </c>
      <c r="K49" s="85">
        <v>67670912029</v>
      </c>
      <c r="L49" s="111">
        <v>22152038145</v>
      </c>
      <c r="M49" s="85">
        <v>3264126144</v>
      </c>
      <c r="N49" s="85">
        <v>162133</v>
      </c>
      <c r="O49" s="85">
        <v>9509818922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110">
        <v>0</v>
      </c>
      <c r="V49" s="110">
        <v>209</v>
      </c>
      <c r="W49" s="85">
        <v>3646184</v>
      </c>
    </row>
    <row r="50" spans="1:2" ht="15.75" customHeight="1">
      <c r="A50" s="74"/>
      <c r="B50" s="74"/>
    </row>
  </sheetData>
  <sheetProtection/>
  <mergeCells count="9">
    <mergeCell ref="N3:O3"/>
    <mergeCell ref="V3:W3"/>
    <mergeCell ref="C3:H3"/>
    <mergeCell ref="E5:F5"/>
    <mergeCell ref="C5:D5"/>
    <mergeCell ref="C4:F4"/>
    <mergeCell ref="G4:H4"/>
    <mergeCell ref="I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N49"/>
    </sheetView>
  </sheetViews>
  <sheetFormatPr defaultColWidth="10.75390625" defaultRowHeight="13.5"/>
  <cols>
    <col min="1" max="1" width="4.50390625" style="139" customWidth="1"/>
    <col min="2" max="2" width="10.75390625" style="139" customWidth="1"/>
    <col min="3" max="3" width="6.375" style="139" customWidth="1"/>
    <col min="4" max="4" width="12.125" style="139" customWidth="1"/>
    <col min="5" max="5" width="6.375" style="139" customWidth="1"/>
    <col min="6" max="6" width="12.00390625" style="139" customWidth="1"/>
    <col min="7" max="7" width="5.375" style="139" customWidth="1"/>
    <col min="8" max="8" width="14.625" style="139" customWidth="1"/>
    <col min="9" max="9" width="4.625" style="139" customWidth="1"/>
    <col min="10" max="10" width="9.00390625" style="139" customWidth="1"/>
    <col min="11" max="11" width="6.875" style="139" customWidth="1"/>
    <col min="12" max="12" width="11.875" style="139" customWidth="1"/>
    <col min="13" max="13" width="7.25390625" style="139" customWidth="1"/>
    <col min="14" max="14" width="13.875" style="139" customWidth="1"/>
    <col min="15" max="15" width="6.75390625" style="139" customWidth="1"/>
    <col min="16" max="16384" width="10.75390625" style="139" customWidth="1"/>
  </cols>
  <sheetData>
    <row r="1" ht="23.25" customHeight="1">
      <c r="C1" s="152" t="s">
        <v>124</v>
      </c>
    </row>
    <row r="2" spans="2:14" ht="21" customHeight="1">
      <c r="B2" s="141"/>
      <c r="N2" s="153" t="s">
        <v>92</v>
      </c>
    </row>
    <row r="3" spans="1:15" ht="21" customHeight="1">
      <c r="A3" s="38"/>
      <c r="B3" s="20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154"/>
      <c r="O3" s="15"/>
    </row>
    <row r="4" spans="1:24" ht="21" customHeight="1">
      <c r="A4" s="70"/>
      <c r="C4" s="327" t="s">
        <v>125</v>
      </c>
      <c r="D4" s="320"/>
      <c r="E4" s="327" t="s">
        <v>158</v>
      </c>
      <c r="F4" s="328"/>
      <c r="G4" s="294" t="s">
        <v>126</v>
      </c>
      <c r="H4" s="295"/>
      <c r="I4" s="294" t="s">
        <v>127</v>
      </c>
      <c r="J4" s="329"/>
      <c r="K4" s="330" t="s">
        <v>159</v>
      </c>
      <c r="L4" s="291"/>
      <c r="M4" s="310" t="s">
        <v>128</v>
      </c>
      <c r="N4" s="311"/>
      <c r="O4" s="15"/>
      <c r="Q4" s="155"/>
      <c r="R4" s="155"/>
      <c r="S4" s="155"/>
      <c r="T4" s="155"/>
      <c r="U4" s="155"/>
      <c r="V4" s="155"/>
      <c r="W4" s="155"/>
      <c r="X4" s="155"/>
    </row>
    <row r="5" spans="1:24" ht="21" customHeight="1">
      <c r="A5" s="57" t="s">
        <v>2</v>
      </c>
      <c r="C5" s="38"/>
      <c r="D5" s="38"/>
      <c r="E5" s="38"/>
      <c r="F5" s="21"/>
      <c r="G5" s="130"/>
      <c r="H5" s="38"/>
      <c r="I5" s="130"/>
      <c r="J5" s="38"/>
      <c r="K5" s="130"/>
      <c r="L5" s="38"/>
      <c r="M5" s="38"/>
      <c r="N5" s="21"/>
      <c r="O5" s="15"/>
      <c r="Q5" s="155"/>
      <c r="S5" s="155"/>
      <c r="T5" s="155"/>
      <c r="V5" s="155"/>
      <c r="W5" s="155"/>
      <c r="X5" s="155"/>
    </row>
    <row r="6" spans="1:24" ht="21" customHeight="1">
      <c r="A6" s="57" t="s">
        <v>3</v>
      </c>
      <c r="B6" s="156" t="s">
        <v>4</v>
      </c>
      <c r="C6" s="129" t="s">
        <v>5</v>
      </c>
      <c r="D6" s="129" t="s">
        <v>7</v>
      </c>
      <c r="E6" s="129" t="s">
        <v>5</v>
      </c>
      <c r="F6" s="40" t="s">
        <v>7</v>
      </c>
      <c r="G6" s="41" t="s">
        <v>5</v>
      </c>
      <c r="H6" s="129" t="s">
        <v>7</v>
      </c>
      <c r="I6" s="270" t="s">
        <v>5</v>
      </c>
      <c r="J6" s="129" t="s">
        <v>7</v>
      </c>
      <c r="K6" s="41" t="s">
        <v>5</v>
      </c>
      <c r="L6" s="129" t="s">
        <v>7</v>
      </c>
      <c r="M6" s="129" t="s">
        <v>5</v>
      </c>
      <c r="N6" s="40" t="s">
        <v>7</v>
      </c>
      <c r="O6" s="15"/>
      <c r="Q6" s="155"/>
      <c r="R6" s="155"/>
      <c r="S6" s="155"/>
      <c r="T6" s="155"/>
      <c r="U6" s="155"/>
      <c r="V6" s="155"/>
      <c r="W6" s="155"/>
      <c r="X6" s="155"/>
    </row>
    <row r="7" spans="1:24" ht="21" customHeight="1">
      <c r="A7" s="34">
        <v>1</v>
      </c>
      <c r="B7" s="8" t="s">
        <v>8</v>
      </c>
      <c r="C7" s="157">
        <v>88</v>
      </c>
      <c r="D7" s="157">
        <v>37382714</v>
      </c>
      <c r="E7" s="157">
        <v>299</v>
      </c>
      <c r="F7" s="157">
        <v>14950000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387</v>
      </c>
      <c r="N7" s="158">
        <v>52332714</v>
      </c>
      <c r="O7" s="15"/>
      <c r="Q7" s="155"/>
      <c r="S7" s="155"/>
      <c r="T7" s="155"/>
      <c r="V7" s="155"/>
      <c r="W7" s="155"/>
      <c r="X7" s="155"/>
    </row>
    <row r="8" spans="1:24" ht="21" customHeight="1">
      <c r="A8" s="69">
        <v>2</v>
      </c>
      <c r="B8" s="140" t="s">
        <v>9</v>
      </c>
      <c r="C8" s="159">
        <v>27</v>
      </c>
      <c r="D8" s="159">
        <v>12100000</v>
      </c>
      <c r="E8" s="159">
        <v>125</v>
      </c>
      <c r="F8" s="159">
        <v>6250000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36">
        <v>152</v>
      </c>
      <c r="N8" s="136">
        <v>18350000</v>
      </c>
      <c r="O8" s="15"/>
      <c r="Q8" s="155"/>
      <c r="S8" s="155"/>
      <c r="T8" s="155"/>
      <c r="V8" s="155"/>
      <c r="W8" s="155"/>
      <c r="X8" s="155"/>
    </row>
    <row r="9" spans="1:24" ht="21" customHeight="1">
      <c r="A9" s="69">
        <v>3</v>
      </c>
      <c r="B9" s="140" t="s">
        <v>11</v>
      </c>
      <c r="C9" s="159">
        <v>66</v>
      </c>
      <c r="D9" s="159">
        <v>23115042</v>
      </c>
      <c r="E9" s="159">
        <v>199</v>
      </c>
      <c r="F9" s="159">
        <v>9350000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36">
        <v>265</v>
      </c>
      <c r="N9" s="136">
        <v>32465042</v>
      </c>
      <c r="O9" s="15"/>
      <c r="Q9" s="155"/>
      <c r="S9" s="155"/>
      <c r="T9" s="155"/>
      <c r="V9" s="155"/>
      <c r="W9" s="155"/>
      <c r="X9" s="155"/>
    </row>
    <row r="10" spans="1:24" ht="21" customHeight="1">
      <c r="A10" s="69">
        <v>4</v>
      </c>
      <c r="B10" s="140" t="s">
        <v>13</v>
      </c>
      <c r="C10" s="159">
        <v>34</v>
      </c>
      <c r="D10" s="159">
        <v>14264000</v>
      </c>
      <c r="E10" s="159">
        <v>184</v>
      </c>
      <c r="F10" s="159">
        <v>9200000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36">
        <v>218</v>
      </c>
      <c r="N10" s="136">
        <v>23464000</v>
      </c>
      <c r="O10" s="15"/>
      <c r="Q10" s="155"/>
      <c r="S10" s="155"/>
      <c r="T10" s="155"/>
      <c r="V10" s="155"/>
      <c r="W10" s="155"/>
      <c r="X10" s="155"/>
    </row>
    <row r="11" spans="1:24" ht="21" customHeight="1">
      <c r="A11" s="69">
        <v>5</v>
      </c>
      <c r="B11" s="140" t="s">
        <v>15</v>
      </c>
      <c r="C11" s="159">
        <v>23</v>
      </c>
      <c r="D11" s="159">
        <v>9644000</v>
      </c>
      <c r="E11" s="159">
        <v>59</v>
      </c>
      <c r="F11" s="159">
        <v>2950000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7">
        <v>82</v>
      </c>
      <c r="N11" s="136">
        <v>12594000</v>
      </c>
      <c r="O11" s="15"/>
      <c r="Q11" s="155"/>
      <c r="S11" s="155"/>
      <c r="T11" s="155"/>
      <c r="V11" s="155"/>
      <c r="W11" s="155"/>
      <c r="X11" s="155"/>
    </row>
    <row r="12" spans="1:24" ht="21" customHeight="1">
      <c r="A12" s="34">
        <v>6</v>
      </c>
      <c r="B12" s="8" t="s">
        <v>17</v>
      </c>
      <c r="C12" s="157">
        <v>20</v>
      </c>
      <c r="D12" s="157">
        <v>8400000</v>
      </c>
      <c r="E12" s="157">
        <v>64</v>
      </c>
      <c r="F12" s="157">
        <v>3200000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8">
        <v>84</v>
      </c>
      <c r="N12" s="158">
        <v>11600000</v>
      </c>
      <c r="O12" s="15"/>
      <c r="Q12" s="155"/>
      <c r="S12" s="155"/>
      <c r="T12" s="155"/>
      <c r="V12" s="155"/>
      <c r="W12" s="155"/>
      <c r="X12" s="155"/>
    </row>
    <row r="13" spans="1:24" ht="21" customHeight="1">
      <c r="A13" s="69">
        <v>7</v>
      </c>
      <c r="B13" s="140" t="s">
        <v>19</v>
      </c>
      <c r="C13" s="159">
        <v>20</v>
      </c>
      <c r="D13" s="159">
        <v>8384000</v>
      </c>
      <c r="E13" s="159">
        <v>41</v>
      </c>
      <c r="F13" s="159">
        <v>2050000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36">
        <v>61</v>
      </c>
      <c r="N13" s="136">
        <v>10434000</v>
      </c>
      <c r="O13" s="15"/>
      <c r="Q13" s="155"/>
      <c r="S13" s="155"/>
      <c r="T13" s="155"/>
      <c r="V13" s="155"/>
      <c r="W13" s="155"/>
      <c r="X13" s="155"/>
    </row>
    <row r="14" spans="1:24" ht="21" customHeight="1">
      <c r="A14" s="69">
        <v>8</v>
      </c>
      <c r="B14" s="140" t="s">
        <v>21</v>
      </c>
      <c r="C14" s="159">
        <v>15</v>
      </c>
      <c r="D14" s="159">
        <v>6300000</v>
      </c>
      <c r="E14" s="159">
        <v>36</v>
      </c>
      <c r="F14" s="159">
        <v>1800000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36">
        <v>51</v>
      </c>
      <c r="N14" s="136">
        <v>8100000</v>
      </c>
      <c r="O14" s="15"/>
      <c r="Q14" s="155"/>
      <c r="S14" s="155"/>
      <c r="T14" s="155"/>
      <c r="V14" s="155"/>
      <c r="W14" s="155"/>
      <c r="X14" s="155"/>
    </row>
    <row r="15" spans="1:24" ht="21" customHeight="1">
      <c r="A15" s="69">
        <v>9</v>
      </c>
      <c r="B15" s="140" t="s">
        <v>23</v>
      </c>
      <c r="C15" s="159">
        <v>11</v>
      </c>
      <c r="D15" s="159">
        <v>4950000</v>
      </c>
      <c r="E15" s="159">
        <v>34</v>
      </c>
      <c r="F15" s="159">
        <v>1700000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36">
        <v>45</v>
      </c>
      <c r="N15" s="136">
        <v>6650000</v>
      </c>
      <c r="O15" s="15"/>
      <c r="Q15" s="155"/>
      <c r="S15" s="155"/>
      <c r="T15" s="155"/>
      <c r="V15" s="155"/>
      <c r="W15" s="155"/>
      <c r="X15" s="155"/>
    </row>
    <row r="16" spans="1:24" ht="21" customHeight="1">
      <c r="A16" s="69">
        <v>10</v>
      </c>
      <c r="B16" s="140" t="s">
        <v>25</v>
      </c>
      <c r="C16" s="160">
        <v>27</v>
      </c>
      <c r="D16" s="160">
        <v>11115740</v>
      </c>
      <c r="E16" s="160">
        <v>75</v>
      </c>
      <c r="F16" s="160">
        <v>3750000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37">
        <v>102</v>
      </c>
      <c r="N16" s="137">
        <v>14865740</v>
      </c>
      <c r="O16" s="15"/>
      <c r="Q16" s="155"/>
      <c r="S16" s="155"/>
      <c r="T16" s="155"/>
      <c r="V16" s="155"/>
      <c r="W16" s="155"/>
      <c r="X16" s="155"/>
    </row>
    <row r="17" spans="1:24" ht="21" customHeight="1">
      <c r="A17" s="34">
        <v>11</v>
      </c>
      <c r="B17" s="8" t="s">
        <v>27</v>
      </c>
      <c r="C17" s="159">
        <v>26</v>
      </c>
      <c r="D17" s="159">
        <v>10920000</v>
      </c>
      <c r="E17" s="159">
        <v>59</v>
      </c>
      <c r="F17" s="159">
        <v>2950000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8">
        <v>85</v>
      </c>
      <c r="N17" s="161">
        <v>13870000</v>
      </c>
      <c r="O17" s="15"/>
      <c r="Q17" s="155"/>
      <c r="S17" s="155"/>
      <c r="T17" s="155"/>
      <c r="V17" s="155"/>
      <c r="W17" s="155"/>
      <c r="X17" s="155"/>
    </row>
    <row r="18" spans="1:24" ht="21" customHeight="1">
      <c r="A18" s="69">
        <v>12</v>
      </c>
      <c r="B18" s="140" t="s">
        <v>29</v>
      </c>
      <c r="C18" s="159">
        <v>4</v>
      </c>
      <c r="D18" s="159">
        <v>1680000</v>
      </c>
      <c r="E18" s="159">
        <v>27</v>
      </c>
      <c r="F18" s="159">
        <v>1350000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>
        <v>31</v>
      </c>
      <c r="N18" s="161">
        <v>3030000</v>
      </c>
      <c r="O18" s="15"/>
      <c r="Q18" s="155"/>
      <c r="S18" s="155"/>
      <c r="T18" s="155"/>
      <c r="V18" s="155"/>
      <c r="W18" s="155"/>
      <c r="X18" s="155"/>
    </row>
    <row r="19" spans="1:24" ht="21" customHeight="1">
      <c r="A19" s="69">
        <v>13</v>
      </c>
      <c r="B19" s="140" t="s">
        <v>31</v>
      </c>
      <c r="C19" s="159">
        <v>26</v>
      </c>
      <c r="D19" s="159">
        <v>10904000</v>
      </c>
      <c r="E19" s="159">
        <v>38</v>
      </c>
      <c r="F19" s="159">
        <v>1900000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36">
        <v>64</v>
      </c>
      <c r="N19" s="161">
        <v>12804000</v>
      </c>
      <c r="O19" s="15"/>
      <c r="Q19" s="155"/>
      <c r="S19" s="155"/>
      <c r="T19" s="155"/>
      <c r="V19" s="155"/>
      <c r="W19" s="155"/>
      <c r="X19" s="155"/>
    </row>
    <row r="20" spans="1:24" ht="21" customHeight="1">
      <c r="A20" s="70"/>
      <c r="B20" s="140" t="s">
        <v>33</v>
      </c>
      <c r="C20" s="135">
        <v>387</v>
      </c>
      <c r="D20" s="135">
        <v>159159496</v>
      </c>
      <c r="E20" s="135">
        <v>1240</v>
      </c>
      <c r="F20" s="135">
        <v>61400000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1627</v>
      </c>
      <c r="N20" s="162">
        <v>220559496</v>
      </c>
      <c r="O20" s="15"/>
      <c r="Q20" s="155"/>
      <c r="S20" s="155"/>
      <c r="T20" s="155"/>
      <c r="V20" s="155"/>
      <c r="W20" s="155"/>
      <c r="X20" s="155"/>
    </row>
    <row r="21" spans="1:24" ht="21" customHeight="1">
      <c r="A21" s="7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8"/>
      <c r="O21" s="15"/>
      <c r="Q21" s="155"/>
      <c r="S21" s="155"/>
      <c r="T21" s="155"/>
      <c r="V21" s="155"/>
      <c r="W21" s="155"/>
      <c r="X21" s="155"/>
    </row>
    <row r="22" spans="1:24" ht="21" customHeight="1">
      <c r="A22" s="69">
        <v>14</v>
      </c>
      <c r="B22" s="140" t="s">
        <v>34</v>
      </c>
      <c r="C22" s="159">
        <v>7</v>
      </c>
      <c r="D22" s="159">
        <v>2940000</v>
      </c>
      <c r="E22" s="159">
        <v>18</v>
      </c>
      <c r="F22" s="159">
        <v>900000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36">
        <v>25</v>
      </c>
      <c r="N22" s="161">
        <v>3840000</v>
      </c>
      <c r="O22" s="15"/>
      <c r="Q22" s="155"/>
      <c r="S22" s="155"/>
      <c r="T22" s="155"/>
      <c r="V22" s="155"/>
      <c r="W22" s="155"/>
      <c r="X22" s="155"/>
    </row>
    <row r="23" spans="1:24" ht="21" customHeight="1">
      <c r="A23" s="69">
        <v>15</v>
      </c>
      <c r="B23" s="140" t="s">
        <v>36</v>
      </c>
      <c r="C23" s="159">
        <v>3</v>
      </c>
      <c r="D23" s="159">
        <v>1260000</v>
      </c>
      <c r="E23" s="159">
        <v>16</v>
      </c>
      <c r="F23" s="159">
        <v>800000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36">
        <v>19</v>
      </c>
      <c r="N23" s="161">
        <v>2060000</v>
      </c>
      <c r="O23" s="15"/>
      <c r="Q23" s="155"/>
      <c r="S23" s="155"/>
      <c r="T23" s="155"/>
      <c r="V23" s="155"/>
      <c r="W23" s="155"/>
      <c r="X23" s="155"/>
    </row>
    <row r="24" spans="1:24" ht="21" customHeight="1">
      <c r="A24" s="34">
        <v>16</v>
      </c>
      <c r="B24" s="8" t="s">
        <v>37</v>
      </c>
      <c r="C24" s="157">
        <v>1</v>
      </c>
      <c r="D24" s="157">
        <v>420000</v>
      </c>
      <c r="E24" s="157">
        <v>12</v>
      </c>
      <c r="F24" s="157">
        <v>600000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8">
        <v>13</v>
      </c>
      <c r="N24" s="163">
        <v>1020000</v>
      </c>
      <c r="O24" s="15"/>
      <c r="Q24" s="155"/>
      <c r="S24" s="155"/>
      <c r="T24" s="155"/>
      <c r="V24" s="155"/>
      <c r="W24" s="155"/>
      <c r="X24" s="155"/>
    </row>
    <row r="25" spans="1:24" ht="21" customHeight="1">
      <c r="A25" s="69">
        <v>17</v>
      </c>
      <c r="B25" s="140" t="s">
        <v>38</v>
      </c>
      <c r="C25" s="159">
        <v>4</v>
      </c>
      <c r="D25" s="159">
        <v>1680000</v>
      </c>
      <c r="E25" s="159">
        <v>11</v>
      </c>
      <c r="F25" s="159">
        <v>550000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36">
        <v>15</v>
      </c>
      <c r="N25" s="161">
        <v>2230000</v>
      </c>
      <c r="O25" s="15"/>
      <c r="Q25" s="155"/>
      <c r="S25" s="155"/>
      <c r="T25" s="155"/>
      <c r="V25" s="155"/>
      <c r="W25" s="155"/>
      <c r="X25" s="155"/>
    </row>
    <row r="26" spans="1:24" ht="21" customHeight="1">
      <c r="A26" s="69">
        <v>18</v>
      </c>
      <c r="B26" s="140" t="s">
        <v>40</v>
      </c>
      <c r="C26" s="159">
        <v>0</v>
      </c>
      <c r="D26" s="159">
        <v>0</v>
      </c>
      <c r="E26" s="159">
        <v>10</v>
      </c>
      <c r="F26" s="159">
        <v>500000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36">
        <v>10</v>
      </c>
      <c r="N26" s="161">
        <v>500000</v>
      </c>
      <c r="O26" s="15"/>
      <c r="Q26" s="155"/>
      <c r="S26" s="155"/>
      <c r="T26" s="155"/>
      <c r="V26" s="155"/>
      <c r="W26" s="155"/>
      <c r="X26" s="155"/>
    </row>
    <row r="27" spans="1:24" ht="21" customHeight="1">
      <c r="A27" s="69">
        <v>19</v>
      </c>
      <c r="B27" s="140" t="s">
        <v>42</v>
      </c>
      <c r="C27" s="159">
        <v>7</v>
      </c>
      <c r="D27" s="159">
        <v>2940000</v>
      </c>
      <c r="E27" s="159">
        <v>19</v>
      </c>
      <c r="F27" s="159">
        <v>950000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36">
        <v>26</v>
      </c>
      <c r="N27" s="161">
        <v>3890000</v>
      </c>
      <c r="O27" s="15"/>
      <c r="Q27" s="155"/>
      <c r="S27" s="155"/>
      <c r="T27" s="155"/>
      <c r="V27" s="155"/>
      <c r="W27" s="155"/>
      <c r="X27" s="155"/>
    </row>
    <row r="28" spans="1:24" ht="21" customHeight="1">
      <c r="A28" s="69">
        <v>20</v>
      </c>
      <c r="B28" s="164" t="s">
        <v>44</v>
      </c>
      <c r="C28" s="159">
        <v>7</v>
      </c>
      <c r="D28" s="159">
        <v>2940000</v>
      </c>
      <c r="E28" s="159">
        <v>11</v>
      </c>
      <c r="F28" s="159">
        <v>550000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37">
        <v>18</v>
      </c>
      <c r="N28" s="165">
        <v>3490000</v>
      </c>
      <c r="O28" s="15"/>
      <c r="Q28" s="155"/>
      <c r="S28" s="155"/>
      <c r="T28" s="155"/>
      <c r="V28" s="155"/>
      <c r="W28" s="155"/>
      <c r="X28" s="155"/>
    </row>
    <row r="29" spans="1:24" ht="21" customHeight="1">
      <c r="A29" s="34">
        <v>21</v>
      </c>
      <c r="B29" s="39" t="s">
        <v>45</v>
      </c>
      <c r="C29" s="157">
        <v>3</v>
      </c>
      <c r="D29" s="157">
        <v>1260000</v>
      </c>
      <c r="E29" s="157">
        <v>11</v>
      </c>
      <c r="F29" s="157">
        <v>550000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6">
        <v>14</v>
      </c>
      <c r="N29" s="161">
        <v>1810000</v>
      </c>
      <c r="O29" s="15"/>
      <c r="Q29" s="155"/>
      <c r="S29" s="155"/>
      <c r="T29" s="155"/>
      <c r="V29" s="155"/>
      <c r="W29" s="155"/>
      <c r="X29" s="155"/>
    </row>
    <row r="30" spans="1:24" ht="21" customHeight="1">
      <c r="A30" s="69">
        <v>22</v>
      </c>
      <c r="B30" s="140" t="s">
        <v>47</v>
      </c>
      <c r="C30" s="159">
        <v>1</v>
      </c>
      <c r="D30" s="159">
        <v>420000</v>
      </c>
      <c r="E30" s="159">
        <v>4</v>
      </c>
      <c r="F30" s="159">
        <v>200000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36">
        <v>5</v>
      </c>
      <c r="N30" s="161">
        <v>620000</v>
      </c>
      <c r="O30" s="15"/>
      <c r="Q30" s="155"/>
      <c r="S30" s="155"/>
      <c r="T30" s="155"/>
      <c r="V30" s="155"/>
      <c r="W30" s="155"/>
      <c r="X30" s="155"/>
    </row>
    <row r="31" spans="1:24" ht="21" customHeight="1">
      <c r="A31" s="69">
        <v>27</v>
      </c>
      <c r="B31" s="140" t="s">
        <v>48</v>
      </c>
      <c r="C31" s="159">
        <v>3</v>
      </c>
      <c r="D31" s="159">
        <v>1260000</v>
      </c>
      <c r="E31" s="159">
        <v>15</v>
      </c>
      <c r="F31" s="159">
        <v>750000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36">
        <v>18</v>
      </c>
      <c r="N31" s="161">
        <v>2010000</v>
      </c>
      <c r="O31" s="15"/>
      <c r="Q31" s="155"/>
      <c r="S31" s="155"/>
      <c r="T31" s="155"/>
      <c r="V31" s="155"/>
      <c r="W31" s="155"/>
      <c r="X31" s="155"/>
    </row>
    <row r="32" spans="1:24" ht="21" customHeight="1">
      <c r="A32" s="69">
        <v>28</v>
      </c>
      <c r="B32" s="140" t="s">
        <v>50</v>
      </c>
      <c r="C32" s="159">
        <v>11</v>
      </c>
      <c r="D32" s="159">
        <v>4620000</v>
      </c>
      <c r="E32" s="159">
        <v>28</v>
      </c>
      <c r="F32" s="159">
        <v>1400000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>
        <v>39</v>
      </c>
      <c r="N32" s="161">
        <v>6020000</v>
      </c>
      <c r="O32" s="15"/>
      <c r="Q32" s="155"/>
      <c r="S32" s="155"/>
      <c r="T32" s="155"/>
      <c r="V32" s="155"/>
      <c r="W32" s="155"/>
      <c r="X32" s="155"/>
    </row>
    <row r="33" spans="1:24" ht="21" customHeight="1">
      <c r="A33" s="69">
        <v>29</v>
      </c>
      <c r="B33" s="140" t="s">
        <v>52</v>
      </c>
      <c r="C33" s="160">
        <v>9</v>
      </c>
      <c r="D33" s="160">
        <v>3780000</v>
      </c>
      <c r="E33" s="160">
        <v>22</v>
      </c>
      <c r="F33" s="160">
        <v>1100000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36">
        <v>31</v>
      </c>
      <c r="N33" s="161">
        <v>4880000</v>
      </c>
      <c r="O33" s="15"/>
      <c r="Q33" s="155"/>
      <c r="S33" s="155"/>
      <c r="T33" s="155"/>
      <c r="V33" s="155"/>
      <c r="W33" s="155"/>
      <c r="X33" s="155"/>
    </row>
    <row r="34" spans="1:24" ht="21" customHeight="1">
      <c r="A34" s="166">
        <v>30</v>
      </c>
      <c r="B34" s="167" t="s">
        <v>54</v>
      </c>
      <c r="C34" s="159">
        <v>5</v>
      </c>
      <c r="D34" s="159">
        <v>2100000</v>
      </c>
      <c r="E34" s="159">
        <v>28</v>
      </c>
      <c r="F34" s="159">
        <v>1400000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8">
        <v>33</v>
      </c>
      <c r="N34" s="163">
        <v>3500000</v>
      </c>
      <c r="O34" s="15"/>
      <c r="Q34" s="155"/>
      <c r="S34" s="155"/>
      <c r="T34" s="155"/>
      <c r="V34" s="155"/>
      <c r="W34" s="155"/>
      <c r="X34" s="155"/>
    </row>
    <row r="35" spans="1:24" ht="21" customHeight="1">
      <c r="A35" s="69">
        <v>31</v>
      </c>
      <c r="B35" s="39" t="s">
        <v>56</v>
      </c>
      <c r="C35" s="159">
        <v>1</v>
      </c>
      <c r="D35" s="159">
        <v>420000</v>
      </c>
      <c r="E35" s="159">
        <v>12</v>
      </c>
      <c r="F35" s="159">
        <v>600000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36">
        <v>13</v>
      </c>
      <c r="N35" s="161">
        <v>1020000</v>
      </c>
      <c r="O35" s="15"/>
      <c r="Q35" s="155"/>
      <c r="S35" s="155"/>
      <c r="T35" s="155"/>
      <c r="V35" s="155"/>
      <c r="W35" s="155"/>
      <c r="X35" s="155"/>
    </row>
    <row r="36" spans="1:24" ht="21" customHeight="1">
      <c r="A36" s="69">
        <v>32</v>
      </c>
      <c r="B36" s="39" t="s">
        <v>58</v>
      </c>
      <c r="C36" s="159">
        <v>1</v>
      </c>
      <c r="D36" s="159">
        <v>420000</v>
      </c>
      <c r="E36" s="159">
        <v>14</v>
      </c>
      <c r="F36" s="159">
        <v>700000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36">
        <v>15</v>
      </c>
      <c r="N36" s="161">
        <v>1120000</v>
      </c>
      <c r="O36" s="15"/>
      <c r="Q36" s="155"/>
      <c r="S36" s="155"/>
      <c r="T36" s="155"/>
      <c r="V36" s="155"/>
      <c r="W36" s="155"/>
      <c r="X36" s="155"/>
    </row>
    <row r="37" spans="1:24" ht="21" customHeight="1">
      <c r="A37" s="69">
        <v>36</v>
      </c>
      <c r="B37" s="39" t="s">
        <v>59</v>
      </c>
      <c r="C37" s="159">
        <v>3</v>
      </c>
      <c r="D37" s="159">
        <v>1260000</v>
      </c>
      <c r="E37" s="159">
        <v>16</v>
      </c>
      <c r="F37" s="159">
        <v>800000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36">
        <v>19</v>
      </c>
      <c r="N37" s="161">
        <v>2060000</v>
      </c>
      <c r="O37" s="15"/>
      <c r="Q37" s="155"/>
      <c r="S37" s="155"/>
      <c r="T37" s="155"/>
      <c r="V37" s="155"/>
      <c r="W37" s="155"/>
      <c r="X37" s="155"/>
    </row>
    <row r="38" spans="1:24" ht="21" customHeight="1">
      <c r="A38" s="145">
        <v>44</v>
      </c>
      <c r="B38" s="164" t="s">
        <v>61</v>
      </c>
      <c r="C38" s="159">
        <v>9</v>
      </c>
      <c r="D38" s="159">
        <v>3780000</v>
      </c>
      <c r="E38" s="159">
        <v>27</v>
      </c>
      <c r="F38" s="159">
        <v>1350000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37">
        <v>36</v>
      </c>
      <c r="N38" s="165">
        <v>5130000</v>
      </c>
      <c r="O38" s="15"/>
      <c r="Q38" s="155"/>
      <c r="R38" s="155"/>
      <c r="S38" s="155"/>
      <c r="T38" s="155"/>
      <c r="U38" s="155"/>
      <c r="V38" s="155"/>
      <c r="W38" s="155"/>
      <c r="X38" s="155"/>
    </row>
    <row r="39" spans="1:24" ht="21" customHeight="1">
      <c r="A39" s="69">
        <v>45</v>
      </c>
      <c r="B39" s="39" t="s">
        <v>102</v>
      </c>
      <c r="C39" s="157">
        <v>12</v>
      </c>
      <c r="D39" s="157">
        <v>5024000</v>
      </c>
      <c r="E39" s="157">
        <v>38</v>
      </c>
      <c r="F39" s="157">
        <v>1900000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50</v>
      </c>
      <c r="N39" s="163">
        <v>6924000</v>
      </c>
      <c r="O39" s="15"/>
      <c r="Q39" s="155"/>
      <c r="R39" s="155"/>
      <c r="S39" s="155"/>
      <c r="T39" s="155"/>
      <c r="U39" s="155"/>
      <c r="V39" s="155"/>
      <c r="W39" s="155"/>
      <c r="X39" s="155"/>
    </row>
    <row r="40" spans="1:24" ht="21" customHeight="1">
      <c r="A40" s="142">
        <v>46</v>
      </c>
      <c r="B40" s="149" t="s">
        <v>107</v>
      </c>
      <c r="C40" s="160">
        <v>9</v>
      </c>
      <c r="D40" s="160">
        <v>3737852</v>
      </c>
      <c r="E40" s="160">
        <v>36</v>
      </c>
      <c r="F40" s="160">
        <v>1800000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37">
        <v>45</v>
      </c>
      <c r="N40" s="165">
        <v>5537852</v>
      </c>
      <c r="O40" s="15"/>
      <c r="Q40" s="155"/>
      <c r="R40" s="155"/>
      <c r="S40" s="155"/>
      <c r="T40" s="155"/>
      <c r="U40" s="155"/>
      <c r="V40" s="155"/>
      <c r="W40" s="155"/>
      <c r="X40" s="155"/>
    </row>
    <row r="41" spans="1:24" ht="21" customHeight="1">
      <c r="A41" s="70"/>
      <c r="B41" s="140" t="s">
        <v>63</v>
      </c>
      <c r="C41" s="168">
        <v>96</v>
      </c>
      <c r="D41" s="168">
        <v>40261852</v>
      </c>
      <c r="E41" s="168">
        <v>348</v>
      </c>
      <c r="F41" s="168">
        <v>17400000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35">
        <v>444</v>
      </c>
      <c r="N41" s="135">
        <v>57661852</v>
      </c>
      <c r="O41" s="15"/>
      <c r="Q41" s="155"/>
      <c r="R41" s="155"/>
      <c r="S41" s="155"/>
      <c r="T41" s="155"/>
      <c r="U41" s="155"/>
      <c r="V41" s="155"/>
      <c r="W41" s="155"/>
      <c r="X41" s="155"/>
    </row>
    <row r="42" spans="1:15" ht="21" customHeight="1">
      <c r="A42" s="70"/>
      <c r="B42" s="140" t="s">
        <v>64</v>
      </c>
      <c r="C42" s="135">
        <v>483</v>
      </c>
      <c r="D42" s="135">
        <v>199421348</v>
      </c>
      <c r="E42" s="135">
        <v>1588</v>
      </c>
      <c r="F42" s="135">
        <v>78800000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2071</v>
      </c>
      <c r="N42" s="135">
        <v>278221348</v>
      </c>
      <c r="O42" s="15"/>
    </row>
    <row r="43" spans="1:15" ht="21" customHeight="1">
      <c r="A43" s="7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"/>
    </row>
    <row r="44" spans="1:15" ht="21" customHeight="1">
      <c r="A44" s="69">
        <v>301</v>
      </c>
      <c r="B44" s="140" t="s">
        <v>65</v>
      </c>
      <c r="C44" s="159">
        <v>16</v>
      </c>
      <c r="D44" s="159">
        <v>6688000</v>
      </c>
      <c r="E44" s="159">
        <v>2</v>
      </c>
      <c r="F44" s="159">
        <v>100000</v>
      </c>
      <c r="G44" s="159">
        <v>33</v>
      </c>
      <c r="H44" s="159">
        <v>2242000</v>
      </c>
      <c r="I44" s="159">
        <v>0</v>
      </c>
      <c r="J44" s="159">
        <v>0</v>
      </c>
      <c r="K44" s="159">
        <v>0</v>
      </c>
      <c r="L44" s="159">
        <v>0</v>
      </c>
      <c r="M44" s="136">
        <v>51</v>
      </c>
      <c r="N44" s="161">
        <v>9030000</v>
      </c>
      <c r="O44" s="15"/>
    </row>
    <row r="45" spans="1:15" ht="21" customHeight="1">
      <c r="A45" s="69">
        <v>302</v>
      </c>
      <c r="B45" s="140" t="s">
        <v>67</v>
      </c>
      <c r="C45" s="159">
        <v>58</v>
      </c>
      <c r="D45" s="159">
        <v>18900000</v>
      </c>
      <c r="E45" s="159">
        <v>2</v>
      </c>
      <c r="F45" s="159">
        <v>300000</v>
      </c>
      <c r="G45" s="159">
        <v>59</v>
      </c>
      <c r="H45" s="159">
        <v>2320500</v>
      </c>
      <c r="I45" s="159">
        <v>0</v>
      </c>
      <c r="J45" s="159">
        <v>0</v>
      </c>
      <c r="K45" s="159">
        <v>99</v>
      </c>
      <c r="L45" s="159">
        <v>4093816</v>
      </c>
      <c r="M45" s="136">
        <v>218</v>
      </c>
      <c r="N45" s="161">
        <v>25614316</v>
      </c>
      <c r="O45" s="15"/>
    </row>
    <row r="46" spans="1:15" ht="21" customHeight="1">
      <c r="A46" s="69">
        <v>303</v>
      </c>
      <c r="B46" s="140" t="s">
        <v>68</v>
      </c>
      <c r="C46" s="159">
        <v>67</v>
      </c>
      <c r="D46" s="159">
        <v>30120000</v>
      </c>
      <c r="E46" s="159">
        <v>53</v>
      </c>
      <c r="F46" s="159">
        <v>2650000</v>
      </c>
      <c r="G46" s="159">
        <v>497</v>
      </c>
      <c r="H46" s="159">
        <v>76584000</v>
      </c>
      <c r="I46" s="159">
        <v>5</v>
      </c>
      <c r="J46" s="159">
        <v>976000</v>
      </c>
      <c r="K46" s="169">
        <v>3332</v>
      </c>
      <c r="L46" s="169">
        <v>78977566</v>
      </c>
      <c r="M46" s="136">
        <v>3954</v>
      </c>
      <c r="N46" s="161">
        <v>189307566</v>
      </c>
      <c r="O46" s="15"/>
    </row>
    <row r="47" spans="1:15" ht="21" customHeight="1">
      <c r="A47" s="70"/>
      <c r="B47" s="140" t="s">
        <v>70</v>
      </c>
      <c r="C47" s="135">
        <v>141</v>
      </c>
      <c r="D47" s="135">
        <v>55708000</v>
      </c>
      <c r="E47" s="135">
        <v>57</v>
      </c>
      <c r="F47" s="135">
        <v>3050000</v>
      </c>
      <c r="G47" s="135">
        <v>589</v>
      </c>
      <c r="H47" s="135">
        <v>81146500</v>
      </c>
      <c r="I47" s="135">
        <v>5</v>
      </c>
      <c r="J47" s="135">
        <v>976000</v>
      </c>
      <c r="K47" s="170">
        <v>3431</v>
      </c>
      <c r="L47" s="170">
        <v>83071382</v>
      </c>
      <c r="M47" s="135">
        <v>4223</v>
      </c>
      <c r="N47" s="135">
        <v>223951882</v>
      </c>
      <c r="O47" s="15"/>
    </row>
    <row r="48" spans="1:15" ht="21" customHeight="1">
      <c r="A48" s="70"/>
      <c r="C48" s="128"/>
      <c r="D48" s="128"/>
      <c r="E48" s="128"/>
      <c r="F48" s="128"/>
      <c r="G48" s="128"/>
      <c r="H48" s="128"/>
      <c r="I48" s="128"/>
      <c r="J48" s="128"/>
      <c r="K48" s="171"/>
      <c r="L48" s="171"/>
      <c r="M48" s="128"/>
      <c r="N48" s="128"/>
      <c r="O48" s="15"/>
    </row>
    <row r="49" spans="1:15" ht="21" customHeight="1">
      <c r="A49" s="143"/>
      <c r="B49" s="164" t="s">
        <v>71</v>
      </c>
      <c r="C49" s="172">
        <v>624</v>
      </c>
      <c r="D49" s="172">
        <v>255129348</v>
      </c>
      <c r="E49" s="172">
        <v>1645</v>
      </c>
      <c r="F49" s="172">
        <v>81850000</v>
      </c>
      <c r="G49" s="172">
        <v>589</v>
      </c>
      <c r="H49" s="172">
        <v>81146500</v>
      </c>
      <c r="I49" s="172">
        <v>5</v>
      </c>
      <c r="J49" s="172">
        <v>976000</v>
      </c>
      <c r="K49" s="173">
        <v>3431</v>
      </c>
      <c r="L49" s="173">
        <v>83071382</v>
      </c>
      <c r="M49" s="172">
        <v>6294</v>
      </c>
      <c r="N49" s="172">
        <v>502173230</v>
      </c>
      <c r="O49" s="15"/>
    </row>
    <row r="50" spans="1:14" ht="19.5" customHeight="1">
      <c r="A50" s="1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3:12" s="15" customFormat="1" ht="19.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3:12" s="15" customFormat="1" ht="19.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3:12" s="15" customFormat="1" ht="19.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2:14" s="15" customFormat="1" ht="19.5" customHeight="1">
      <c r="B54" s="174"/>
      <c r="M54" s="131"/>
      <c r="N54" s="131"/>
    </row>
    <row r="55" spans="2:14" s="15" customFormat="1" ht="19.5" customHeight="1">
      <c r="B55" s="174"/>
      <c r="M55" s="131"/>
      <c r="N55" s="131"/>
    </row>
    <row r="56" spans="2:14" s="15" customFormat="1" ht="19.5" customHeight="1">
      <c r="B56" s="174"/>
      <c r="M56" s="131"/>
      <c r="N56" s="131"/>
    </row>
    <row r="57" spans="2:14" s="15" customFormat="1" ht="19.5" customHeight="1">
      <c r="B57" s="174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2:14" s="15" customFormat="1" ht="19.5" customHeight="1">
      <c r="B58" s="174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2:14" s="15" customFormat="1" ht="19.5" customHeight="1">
      <c r="B59" s="17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="15" customFormat="1" ht="19.5" customHeight="1">
      <c r="B60" s="174"/>
    </row>
    <row r="61" s="15" customFormat="1" ht="19.5" customHeight="1"/>
    <row r="62" spans="3:14" s="15" customFormat="1" ht="19.5" customHeight="1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3:14" s="15" customFormat="1" ht="19.5" customHeight="1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3:14" s="15" customFormat="1" ht="19.5" customHeight="1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3:14" s="15" customFormat="1" ht="19.5" customHeight="1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3:14" s="15" customFormat="1" ht="19.5" customHeight="1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3:14" s="15" customFormat="1" ht="19.5" customHeight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s="15" customFormat="1" ht="19.5" customHeight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3:14" s="15" customFormat="1" ht="19.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s="15" customFormat="1" ht="19.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s="15" customFormat="1" ht="19.5" customHeight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="15" customFormat="1" ht="14.25"/>
  </sheetData>
  <sheetProtection/>
  <mergeCells count="6">
    <mergeCell ref="C4:D4"/>
    <mergeCell ref="E4:F4"/>
    <mergeCell ref="G4:H4"/>
    <mergeCell ref="I4:J4"/>
    <mergeCell ref="K4:L4"/>
    <mergeCell ref="M4:N4"/>
  </mergeCells>
  <conditionalFormatting sqref="C67:N71">
    <cfRule type="cellIs" priority="1" dxfId="1" operator="not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5" zoomScaleNormal="87" zoomScaleSheetLayoutView="7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L3" sqref="L3:W3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5.625" style="177" customWidth="1"/>
    <col min="18" max="18" width="7.875" style="177" customWidth="1"/>
    <col min="19" max="19" width="10.25390625" style="177" customWidth="1"/>
    <col min="20" max="20" width="13.125" style="177" customWidth="1"/>
    <col min="21" max="21" width="6.50390625" style="177" customWidth="1"/>
    <col min="22" max="22" width="6.875" style="177" customWidth="1"/>
    <col min="23" max="23" width="12.00390625" style="177" customWidth="1"/>
    <col min="24" max="16384" width="10.75390625" style="177" customWidth="1"/>
  </cols>
  <sheetData>
    <row r="1" spans="2:20" ht="21" customHeight="1">
      <c r="B1" s="178"/>
      <c r="C1" s="152" t="s">
        <v>129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1" t="s">
        <v>81</v>
      </c>
      <c r="J4" s="342"/>
      <c r="K4" s="343"/>
      <c r="L4" s="342" t="s">
        <v>82</v>
      </c>
      <c r="M4" s="342"/>
      <c r="N4" s="344"/>
      <c r="O4" s="286" t="s">
        <v>87</v>
      </c>
      <c r="P4" s="287"/>
      <c r="Q4" s="288"/>
      <c r="R4" s="310" t="s">
        <v>133</v>
      </c>
      <c r="S4" s="345"/>
      <c r="T4" s="346"/>
      <c r="U4" s="337" t="s">
        <v>83</v>
      </c>
      <c r="V4" s="338"/>
      <c r="W4" s="339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03" t="s">
        <v>5</v>
      </c>
      <c r="V6" s="203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6469</v>
      </c>
      <c r="D7" s="80">
        <v>94287</v>
      </c>
      <c r="E7" s="80">
        <v>3861340069</v>
      </c>
      <c r="F7" s="80">
        <v>312567</v>
      </c>
      <c r="G7" s="80">
        <v>463239</v>
      </c>
      <c r="H7" s="80">
        <v>4137986007</v>
      </c>
      <c r="I7" s="80">
        <v>67224</v>
      </c>
      <c r="J7" s="80">
        <v>111517</v>
      </c>
      <c r="K7" s="80">
        <v>796219380</v>
      </c>
      <c r="L7" s="86">
        <v>386260</v>
      </c>
      <c r="M7" s="86">
        <v>669043</v>
      </c>
      <c r="N7" s="87">
        <v>8795545456</v>
      </c>
      <c r="O7" s="80">
        <v>198221</v>
      </c>
      <c r="P7" s="80">
        <v>230049</v>
      </c>
      <c r="Q7" s="80">
        <v>2159386985</v>
      </c>
      <c r="R7" s="80">
        <v>6238</v>
      </c>
      <c r="S7" s="80">
        <v>243831</v>
      </c>
      <c r="T7" s="80">
        <v>164034790</v>
      </c>
      <c r="U7" s="80">
        <v>447</v>
      </c>
      <c r="V7" s="80">
        <v>3691</v>
      </c>
      <c r="W7" s="80">
        <v>38787870</v>
      </c>
    </row>
    <row r="8" spans="1:23" ht="21" customHeight="1">
      <c r="A8" s="218">
        <v>2</v>
      </c>
      <c r="B8" s="202" t="s">
        <v>9</v>
      </c>
      <c r="C8" s="81">
        <v>2211</v>
      </c>
      <c r="D8" s="81">
        <v>29572</v>
      </c>
      <c r="E8" s="81">
        <v>1327404310</v>
      </c>
      <c r="F8" s="81">
        <v>90032</v>
      </c>
      <c r="G8" s="81">
        <v>134631</v>
      </c>
      <c r="H8" s="81">
        <v>1154850350</v>
      </c>
      <c r="I8" s="81">
        <v>17844</v>
      </c>
      <c r="J8" s="81">
        <v>31934</v>
      </c>
      <c r="K8" s="81">
        <v>236850880</v>
      </c>
      <c r="L8" s="86">
        <v>110087</v>
      </c>
      <c r="M8" s="86">
        <v>196137</v>
      </c>
      <c r="N8" s="87">
        <v>2719105540</v>
      </c>
      <c r="O8" s="81">
        <v>66294</v>
      </c>
      <c r="P8" s="81">
        <v>78560</v>
      </c>
      <c r="Q8" s="81">
        <v>774234670</v>
      </c>
      <c r="R8" s="81">
        <v>2126</v>
      </c>
      <c r="S8" s="81">
        <v>75337</v>
      </c>
      <c r="T8" s="81">
        <v>50735380</v>
      </c>
      <c r="U8" s="81">
        <v>202</v>
      </c>
      <c r="V8" s="81">
        <v>686</v>
      </c>
      <c r="W8" s="81">
        <v>7862670</v>
      </c>
    </row>
    <row r="9" spans="1:23" ht="21" customHeight="1">
      <c r="A9" s="218">
        <v>3</v>
      </c>
      <c r="B9" s="202" t="s">
        <v>11</v>
      </c>
      <c r="C9" s="81">
        <v>3824</v>
      </c>
      <c r="D9" s="81">
        <v>48843</v>
      </c>
      <c r="E9" s="81">
        <v>2228367825</v>
      </c>
      <c r="F9" s="81">
        <v>172683</v>
      </c>
      <c r="G9" s="81">
        <v>254213</v>
      </c>
      <c r="H9" s="81">
        <v>2024305756</v>
      </c>
      <c r="I9" s="81">
        <v>32860</v>
      </c>
      <c r="J9" s="81">
        <v>56278</v>
      </c>
      <c r="K9" s="81">
        <v>370230726</v>
      </c>
      <c r="L9" s="86">
        <v>209367</v>
      </c>
      <c r="M9" s="86">
        <v>359334</v>
      </c>
      <c r="N9" s="87">
        <v>4622904307</v>
      </c>
      <c r="O9" s="81">
        <v>123495</v>
      </c>
      <c r="P9" s="81">
        <v>143789</v>
      </c>
      <c r="Q9" s="81">
        <v>1314731975</v>
      </c>
      <c r="R9" s="81">
        <v>3605</v>
      </c>
      <c r="S9" s="81">
        <v>121335</v>
      </c>
      <c r="T9" s="81">
        <v>82855508</v>
      </c>
      <c r="U9" s="81">
        <v>226</v>
      </c>
      <c r="V9" s="81">
        <v>1105</v>
      </c>
      <c r="W9" s="81">
        <v>13722240</v>
      </c>
    </row>
    <row r="10" spans="1:23" ht="21" customHeight="1">
      <c r="A10" s="218">
        <v>4</v>
      </c>
      <c r="B10" s="202" t="s">
        <v>13</v>
      </c>
      <c r="C10" s="81">
        <v>3410</v>
      </c>
      <c r="D10" s="81">
        <v>45160</v>
      </c>
      <c r="E10" s="81">
        <v>2021603042</v>
      </c>
      <c r="F10" s="81">
        <v>148916</v>
      </c>
      <c r="G10" s="81">
        <v>223836</v>
      </c>
      <c r="H10" s="81">
        <v>2179736268</v>
      </c>
      <c r="I10" s="81">
        <v>22895</v>
      </c>
      <c r="J10" s="81">
        <v>42168</v>
      </c>
      <c r="K10" s="81">
        <v>286809110</v>
      </c>
      <c r="L10" s="86">
        <v>175221</v>
      </c>
      <c r="M10" s="86">
        <v>311164</v>
      </c>
      <c r="N10" s="87">
        <v>4488148420</v>
      </c>
      <c r="O10" s="81">
        <v>80840</v>
      </c>
      <c r="P10" s="81">
        <v>93385</v>
      </c>
      <c r="Q10" s="81">
        <v>942428560</v>
      </c>
      <c r="R10" s="81">
        <v>3291</v>
      </c>
      <c r="S10" s="81">
        <v>113393</v>
      </c>
      <c r="T10" s="81">
        <v>78064404</v>
      </c>
      <c r="U10" s="81">
        <v>128</v>
      </c>
      <c r="V10" s="81">
        <v>923</v>
      </c>
      <c r="W10" s="81">
        <v>11040250</v>
      </c>
    </row>
    <row r="11" spans="1:23" ht="21" customHeight="1">
      <c r="A11" s="218">
        <v>5</v>
      </c>
      <c r="B11" s="202" t="s">
        <v>15</v>
      </c>
      <c r="C11" s="81">
        <v>1059</v>
      </c>
      <c r="D11" s="81">
        <v>14845</v>
      </c>
      <c r="E11" s="81">
        <v>568126901</v>
      </c>
      <c r="F11" s="81">
        <v>37613</v>
      </c>
      <c r="G11" s="81">
        <v>51569</v>
      </c>
      <c r="H11" s="81">
        <v>452249929</v>
      </c>
      <c r="I11" s="81">
        <v>8657</v>
      </c>
      <c r="J11" s="81">
        <v>14133</v>
      </c>
      <c r="K11" s="81">
        <v>92012360</v>
      </c>
      <c r="L11" s="88">
        <v>47329</v>
      </c>
      <c r="M11" s="88">
        <v>80547</v>
      </c>
      <c r="N11" s="89">
        <v>1112389190</v>
      </c>
      <c r="O11" s="81">
        <v>27091</v>
      </c>
      <c r="P11" s="81">
        <v>31394</v>
      </c>
      <c r="Q11" s="81">
        <v>307465748</v>
      </c>
      <c r="R11" s="81">
        <v>982</v>
      </c>
      <c r="S11" s="81">
        <v>38253</v>
      </c>
      <c r="T11" s="81">
        <v>25889231</v>
      </c>
      <c r="U11" s="81">
        <v>17</v>
      </c>
      <c r="V11" s="81">
        <v>62</v>
      </c>
      <c r="W11" s="81">
        <v>897550</v>
      </c>
    </row>
    <row r="12" spans="1:23" ht="21" customHeight="1">
      <c r="A12" s="216">
        <v>6</v>
      </c>
      <c r="B12" s="217" t="s">
        <v>17</v>
      </c>
      <c r="C12" s="80">
        <v>1181</v>
      </c>
      <c r="D12" s="80">
        <v>16946</v>
      </c>
      <c r="E12" s="80">
        <v>680614880</v>
      </c>
      <c r="F12" s="80">
        <v>50893</v>
      </c>
      <c r="G12" s="80">
        <v>70099</v>
      </c>
      <c r="H12" s="80">
        <v>665901520</v>
      </c>
      <c r="I12" s="80">
        <v>10317</v>
      </c>
      <c r="J12" s="80">
        <v>17448</v>
      </c>
      <c r="K12" s="80">
        <v>118820910</v>
      </c>
      <c r="L12" s="90">
        <v>62391</v>
      </c>
      <c r="M12" s="90">
        <v>104493</v>
      </c>
      <c r="N12" s="91">
        <v>1465337310</v>
      </c>
      <c r="O12" s="80">
        <v>28715</v>
      </c>
      <c r="P12" s="80">
        <v>32687</v>
      </c>
      <c r="Q12" s="80">
        <v>326995590</v>
      </c>
      <c r="R12" s="80">
        <v>1093</v>
      </c>
      <c r="S12" s="80">
        <v>43344</v>
      </c>
      <c r="T12" s="80">
        <v>29140945</v>
      </c>
      <c r="U12" s="80">
        <v>63</v>
      </c>
      <c r="V12" s="80">
        <v>329</v>
      </c>
      <c r="W12" s="80">
        <v>4122480</v>
      </c>
    </row>
    <row r="13" spans="1:23" ht="21" customHeight="1">
      <c r="A13" s="218">
        <v>7</v>
      </c>
      <c r="B13" s="202" t="s">
        <v>19</v>
      </c>
      <c r="C13" s="81">
        <v>1059</v>
      </c>
      <c r="D13" s="81">
        <v>15057</v>
      </c>
      <c r="E13" s="81">
        <v>660019300</v>
      </c>
      <c r="F13" s="81">
        <v>47896</v>
      </c>
      <c r="G13" s="81">
        <v>70069</v>
      </c>
      <c r="H13" s="81">
        <v>624075960</v>
      </c>
      <c r="I13" s="81">
        <v>8644</v>
      </c>
      <c r="J13" s="81">
        <v>15137</v>
      </c>
      <c r="K13" s="81">
        <v>100743750</v>
      </c>
      <c r="L13" s="92">
        <v>57599</v>
      </c>
      <c r="M13" s="92">
        <v>100263</v>
      </c>
      <c r="N13" s="93">
        <v>1384839010</v>
      </c>
      <c r="O13" s="81">
        <v>35013</v>
      </c>
      <c r="P13" s="81">
        <v>40833</v>
      </c>
      <c r="Q13" s="81">
        <v>385115580</v>
      </c>
      <c r="R13" s="81">
        <v>1011</v>
      </c>
      <c r="S13" s="81">
        <v>37166</v>
      </c>
      <c r="T13" s="81">
        <v>24601203</v>
      </c>
      <c r="U13" s="81">
        <v>123</v>
      </c>
      <c r="V13" s="81">
        <v>553</v>
      </c>
      <c r="W13" s="81">
        <v>6383580</v>
      </c>
    </row>
    <row r="14" spans="1:23" ht="21" customHeight="1">
      <c r="A14" s="218">
        <v>8</v>
      </c>
      <c r="B14" s="202" t="s">
        <v>21</v>
      </c>
      <c r="C14" s="81">
        <v>854</v>
      </c>
      <c r="D14" s="81">
        <v>13399</v>
      </c>
      <c r="E14" s="81">
        <v>514175610</v>
      </c>
      <c r="F14" s="81">
        <v>37857</v>
      </c>
      <c r="G14" s="81">
        <v>50864</v>
      </c>
      <c r="H14" s="81">
        <v>471654530</v>
      </c>
      <c r="I14" s="81">
        <v>7817</v>
      </c>
      <c r="J14" s="81">
        <v>12386</v>
      </c>
      <c r="K14" s="81">
        <v>95558850</v>
      </c>
      <c r="L14" s="92">
        <v>46528</v>
      </c>
      <c r="M14" s="92">
        <v>76649</v>
      </c>
      <c r="N14" s="93">
        <v>1081388990</v>
      </c>
      <c r="O14" s="81">
        <v>25127</v>
      </c>
      <c r="P14" s="81">
        <v>28774</v>
      </c>
      <c r="Q14" s="81">
        <v>234605370</v>
      </c>
      <c r="R14" s="81">
        <v>826</v>
      </c>
      <c r="S14" s="81">
        <v>35266</v>
      </c>
      <c r="T14" s="81">
        <v>23485340</v>
      </c>
      <c r="U14" s="81">
        <v>79</v>
      </c>
      <c r="V14" s="81">
        <v>542</v>
      </c>
      <c r="W14" s="81">
        <v>6252290</v>
      </c>
    </row>
    <row r="15" spans="1:23" ht="21" customHeight="1">
      <c r="A15" s="218">
        <v>9</v>
      </c>
      <c r="B15" s="202" t="s">
        <v>23</v>
      </c>
      <c r="C15" s="81">
        <v>650</v>
      </c>
      <c r="D15" s="81">
        <v>8386</v>
      </c>
      <c r="E15" s="81">
        <v>354380160</v>
      </c>
      <c r="F15" s="81">
        <v>30293</v>
      </c>
      <c r="G15" s="81">
        <v>41599</v>
      </c>
      <c r="H15" s="81">
        <v>395564020</v>
      </c>
      <c r="I15" s="81">
        <v>5397</v>
      </c>
      <c r="J15" s="81">
        <v>9028</v>
      </c>
      <c r="K15" s="81">
        <v>66865610</v>
      </c>
      <c r="L15" s="92">
        <v>36340</v>
      </c>
      <c r="M15" s="92">
        <v>59013</v>
      </c>
      <c r="N15" s="93">
        <v>816809790</v>
      </c>
      <c r="O15" s="81">
        <v>21079</v>
      </c>
      <c r="P15" s="81">
        <v>24375</v>
      </c>
      <c r="Q15" s="81">
        <v>265266180</v>
      </c>
      <c r="R15" s="81">
        <v>621</v>
      </c>
      <c r="S15" s="81">
        <v>21382</v>
      </c>
      <c r="T15" s="81">
        <v>14677568</v>
      </c>
      <c r="U15" s="81">
        <v>17</v>
      </c>
      <c r="V15" s="81">
        <v>155</v>
      </c>
      <c r="W15" s="81">
        <v>1620990</v>
      </c>
    </row>
    <row r="16" spans="1:23" ht="21" customHeight="1">
      <c r="A16" s="218">
        <v>10</v>
      </c>
      <c r="B16" s="202" t="s">
        <v>25</v>
      </c>
      <c r="C16" s="82">
        <v>1825</v>
      </c>
      <c r="D16" s="82">
        <v>28094</v>
      </c>
      <c r="E16" s="82">
        <v>1055347360</v>
      </c>
      <c r="F16" s="82">
        <v>81989</v>
      </c>
      <c r="G16" s="82">
        <v>116424</v>
      </c>
      <c r="H16" s="82">
        <v>1209810881</v>
      </c>
      <c r="I16" s="82">
        <v>17508</v>
      </c>
      <c r="J16" s="82">
        <v>32083</v>
      </c>
      <c r="K16" s="82">
        <v>219025460</v>
      </c>
      <c r="L16" s="94">
        <v>101322</v>
      </c>
      <c r="M16" s="94">
        <v>176601</v>
      </c>
      <c r="N16" s="95">
        <v>2484183701</v>
      </c>
      <c r="O16" s="82">
        <v>47702</v>
      </c>
      <c r="P16" s="82">
        <v>54961</v>
      </c>
      <c r="Q16" s="82">
        <v>532326262</v>
      </c>
      <c r="R16" s="82">
        <v>1757</v>
      </c>
      <c r="S16" s="82">
        <v>72725</v>
      </c>
      <c r="T16" s="82">
        <v>49313331</v>
      </c>
      <c r="U16" s="82">
        <v>149</v>
      </c>
      <c r="V16" s="82">
        <v>1222</v>
      </c>
      <c r="W16" s="82">
        <v>13254840</v>
      </c>
    </row>
    <row r="17" spans="1:23" ht="21" customHeight="1">
      <c r="A17" s="216">
        <v>11</v>
      </c>
      <c r="B17" s="217" t="s">
        <v>27</v>
      </c>
      <c r="C17" s="81">
        <v>1322</v>
      </c>
      <c r="D17" s="81">
        <v>18539</v>
      </c>
      <c r="E17" s="81">
        <v>824848831</v>
      </c>
      <c r="F17" s="81">
        <v>56926</v>
      </c>
      <c r="G17" s="81">
        <v>78929</v>
      </c>
      <c r="H17" s="81">
        <v>707005536</v>
      </c>
      <c r="I17" s="81">
        <v>11820</v>
      </c>
      <c r="J17" s="81">
        <v>19078</v>
      </c>
      <c r="K17" s="81">
        <v>141571560</v>
      </c>
      <c r="L17" s="90">
        <v>70068</v>
      </c>
      <c r="M17" s="90">
        <v>116546</v>
      </c>
      <c r="N17" s="91">
        <v>1673425927</v>
      </c>
      <c r="O17" s="81">
        <v>36572</v>
      </c>
      <c r="P17" s="81">
        <v>42082</v>
      </c>
      <c r="Q17" s="81">
        <v>378601950</v>
      </c>
      <c r="R17" s="81">
        <v>1269</v>
      </c>
      <c r="S17" s="81">
        <v>47656</v>
      </c>
      <c r="T17" s="81">
        <v>32307959</v>
      </c>
      <c r="U17" s="81">
        <v>53</v>
      </c>
      <c r="V17" s="81">
        <v>320</v>
      </c>
      <c r="W17" s="81">
        <v>3294360</v>
      </c>
    </row>
    <row r="18" spans="1:23" ht="21" customHeight="1">
      <c r="A18" s="218">
        <v>12</v>
      </c>
      <c r="B18" s="202" t="s">
        <v>29</v>
      </c>
      <c r="C18" s="81">
        <v>650</v>
      </c>
      <c r="D18" s="81">
        <v>8809</v>
      </c>
      <c r="E18" s="81">
        <v>349958810</v>
      </c>
      <c r="F18" s="81">
        <v>24475</v>
      </c>
      <c r="G18" s="81">
        <v>31393</v>
      </c>
      <c r="H18" s="81">
        <v>321589340</v>
      </c>
      <c r="I18" s="81">
        <v>3763</v>
      </c>
      <c r="J18" s="81">
        <v>6358</v>
      </c>
      <c r="K18" s="81">
        <v>47299190</v>
      </c>
      <c r="L18" s="92">
        <v>28888</v>
      </c>
      <c r="M18" s="92">
        <v>46560</v>
      </c>
      <c r="N18" s="93">
        <v>718847340</v>
      </c>
      <c r="O18" s="81">
        <v>14428</v>
      </c>
      <c r="P18" s="81">
        <v>16273</v>
      </c>
      <c r="Q18" s="81">
        <v>177093900</v>
      </c>
      <c r="R18" s="81">
        <v>626</v>
      </c>
      <c r="S18" s="81">
        <v>22317</v>
      </c>
      <c r="T18" s="81">
        <v>14778993</v>
      </c>
      <c r="U18" s="81">
        <v>13</v>
      </c>
      <c r="V18" s="81">
        <v>41</v>
      </c>
      <c r="W18" s="81">
        <v>530690</v>
      </c>
    </row>
    <row r="19" spans="1:23" ht="21" customHeight="1">
      <c r="A19" s="218">
        <v>13</v>
      </c>
      <c r="B19" s="202" t="s">
        <v>31</v>
      </c>
      <c r="C19" s="81">
        <v>762</v>
      </c>
      <c r="D19" s="81">
        <v>9813</v>
      </c>
      <c r="E19" s="81">
        <v>504342880</v>
      </c>
      <c r="F19" s="81">
        <v>38485</v>
      </c>
      <c r="G19" s="81">
        <v>57637</v>
      </c>
      <c r="H19" s="81">
        <v>524555110</v>
      </c>
      <c r="I19" s="81">
        <v>7591</v>
      </c>
      <c r="J19" s="81">
        <v>13558</v>
      </c>
      <c r="K19" s="81">
        <v>88888330</v>
      </c>
      <c r="L19" s="92">
        <v>46838</v>
      </c>
      <c r="M19" s="92">
        <v>81008</v>
      </c>
      <c r="N19" s="93">
        <v>1117786320</v>
      </c>
      <c r="O19" s="81">
        <v>26559</v>
      </c>
      <c r="P19" s="81">
        <v>32090</v>
      </c>
      <c r="Q19" s="81">
        <v>323113850</v>
      </c>
      <c r="R19" s="81">
        <v>733</v>
      </c>
      <c r="S19" s="81">
        <v>23927</v>
      </c>
      <c r="T19" s="81">
        <v>16293477</v>
      </c>
      <c r="U19" s="81">
        <v>124</v>
      </c>
      <c r="V19" s="81">
        <v>671</v>
      </c>
      <c r="W19" s="81">
        <v>8161730</v>
      </c>
    </row>
    <row r="20" spans="1:23" ht="21" customHeight="1">
      <c r="A20" s="188"/>
      <c r="B20" s="202" t="s">
        <v>33</v>
      </c>
      <c r="C20" s="221">
        <v>25276</v>
      </c>
      <c r="D20" s="221">
        <v>351750</v>
      </c>
      <c r="E20" s="222">
        <v>14950529978</v>
      </c>
      <c r="F20" s="222">
        <v>1130625</v>
      </c>
      <c r="G20" s="222">
        <v>1644502</v>
      </c>
      <c r="H20" s="222">
        <v>14869285207</v>
      </c>
      <c r="I20" s="221">
        <v>222337</v>
      </c>
      <c r="J20" s="221">
        <v>381106</v>
      </c>
      <c r="K20" s="221">
        <v>2660896116</v>
      </c>
      <c r="L20" s="222">
        <v>1378238</v>
      </c>
      <c r="M20" s="222">
        <v>2377358</v>
      </c>
      <c r="N20" s="223">
        <v>32480711301</v>
      </c>
      <c r="O20" s="221">
        <v>731136</v>
      </c>
      <c r="P20" s="221">
        <v>849252</v>
      </c>
      <c r="Q20" s="221">
        <v>8121366620</v>
      </c>
      <c r="R20" s="221">
        <v>24178</v>
      </c>
      <c r="S20" s="221">
        <v>895932</v>
      </c>
      <c r="T20" s="221">
        <v>606178129</v>
      </c>
      <c r="U20" s="221">
        <v>1641</v>
      </c>
      <c r="V20" s="221">
        <v>10300</v>
      </c>
      <c r="W20" s="221">
        <v>115931540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345</v>
      </c>
      <c r="D22" s="81">
        <v>4343</v>
      </c>
      <c r="E22" s="81">
        <v>215251770</v>
      </c>
      <c r="F22" s="81">
        <v>17746</v>
      </c>
      <c r="G22" s="81">
        <v>25456</v>
      </c>
      <c r="H22" s="81">
        <v>291024950</v>
      </c>
      <c r="I22" s="81">
        <v>2634</v>
      </c>
      <c r="J22" s="81">
        <v>5106</v>
      </c>
      <c r="K22" s="81">
        <v>37954900</v>
      </c>
      <c r="L22" s="92">
        <v>20725</v>
      </c>
      <c r="M22" s="92">
        <v>34905</v>
      </c>
      <c r="N22" s="93">
        <v>544231620</v>
      </c>
      <c r="O22" s="81">
        <v>6475</v>
      </c>
      <c r="P22" s="81">
        <v>7494</v>
      </c>
      <c r="Q22" s="81">
        <v>80295540</v>
      </c>
      <c r="R22" s="81">
        <v>340</v>
      </c>
      <c r="S22" s="81">
        <v>11131</v>
      </c>
      <c r="T22" s="81">
        <v>7361042</v>
      </c>
      <c r="U22" s="81">
        <v>2</v>
      </c>
      <c r="V22" s="81">
        <v>5</v>
      </c>
      <c r="W22" s="81">
        <v>77290</v>
      </c>
    </row>
    <row r="23" spans="1:23" ht="21" customHeight="1">
      <c r="A23" s="218">
        <v>15</v>
      </c>
      <c r="B23" s="225" t="s">
        <v>36</v>
      </c>
      <c r="C23" s="81">
        <v>485</v>
      </c>
      <c r="D23" s="81">
        <v>7609</v>
      </c>
      <c r="E23" s="81">
        <v>289936030</v>
      </c>
      <c r="F23" s="81">
        <v>19883</v>
      </c>
      <c r="G23" s="81">
        <v>28579</v>
      </c>
      <c r="H23" s="81">
        <v>267947020</v>
      </c>
      <c r="I23" s="81">
        <v>3558</v>
      </c>
      <c r="J23" s="81">
        <v>6325</v>
      </c>
      <c r="K23" s="81">
        <v>44093140</v>
      </c>
      <c r="L23" s="94">
        <v>23926</v>
      </c>
      <c r="M23" s="94">
        <v>42513</v>
      </c>
      <c r="N23" s="95">
        <v>601976190</v>
      </c>
      <c r="O23" s="81">
        <v>12254</v>
      </c>
      <c r="P23" s="81">
        <v>14320</v>
      </c>
      <c r="Q23" s="81">
        <v>126151360</v>
      </c>
      <c r="R23" s="81">
        <v>470</v>
      </c>
      <c r="S23" s="81">
        <v>20299</v>
      </c>
      <c r="T23" s="81">
        <v>13361698</v>
      </c>
      <c r="U23" s="81">
        <v>24</v>
      </c>
      <c r="V23" s="81">
        <v>150</v>
      </c>
      <c r="W23" s="81">
        <v>1667680</v>
      </c>
    </row>
    <row r="24" spans="1:23" ht="21" customHeight="1">
      <c r="A24" s="216">
        <v>16</v>
      </c>
      <c r="B24" s="217" t="s">
        <v>37</v>
      </c>
      <c r="C24" s="80">
        <v>248</v>
      </c>
      <c r="D24" s="80">
        <v>3036</v>
      </c>
      <c r="E24" s="80">
        <v>156651325</v>
      </c>
      <c r="F24" s="80">
        <v>11698</v>
      </c>
      <c r="G24" s="80">
        <v>15609</v>
      </c>
      <c r="H24" s="80">
        <v>130811597</v>
      </c>
      <c r="I24" s="80">
        <v>2565</v>
      </c>
      <c r="J24" s="80">
        <v>4445</v>
      </c>
      <c r="K24" s="80">
        <v>29272420</v>
      </c>
      <c r="L24" s="90">
        <v>14511</v>
      </c>
      <c r="M24" s="90">
        <v>23090</v>
      </c>
      <c r="N24" s="90">
        <v>316735342</v>
      </c>
      <c r="O24" s="80">
        <v>6296</v>
      </c>
      <c r="P24" s="80">
        <v>7040</v>
      </c>
      <c r="Q24" s="80">
        <v>66181860</v>
      </c>
      <c r="R24" s="80">
        <v>234</v>
      </c>
      <c r="S24" s="80">
        <v>7604</v>
      </c>
      <c r="T24" s="80">
        <v>5099020</v>
      </c>
      <c r="U24" s="80">
        <v>17</v>
      </c>
      <c r="V24" s="80">
        <v>41</v>
      </c>
      <c r="W24" s="80">
        <v>593270</v>
      </c>
    </row>
    <row r="25" spans="1:23" ht="21" customHeight="1">
      <c r="A25" s="218">
        <v>17</v>
      </c>
      <c r="B25" s="225" t="s">
        <v>38</v>
      </c>
      <c r="C25" s="81">
        <v>259</v>
      </c>
      <c r="D25" s="81">
        <v>3701</v>
      </c>
      <c r="E25" s="81">
        <v>230106230</v>
      </c>
      <c r="F25" s="81">
        <v>10844</v>
      </c>
      <c r="G25" s="81">
        <v>13597</v>
      </c>
      <c r="H25" s="81">
        <v>136682450</v>
      </c>
      <c r="I25" s="81">
        <v>1794</v>
      </c>
      <c r="J25" s="81">
        <v>3151</v>
      </c>
      <c r="K25" s="81">
        <v>21680970</v>
      </c>
      <c r="L25" s="92">
        <v>12897</v>
      </c>
      <c r="M25" s="92">
        <v>20449</v>
      </c>
      <c r="N25" s="92">
        <v>388469650</v>
      </c>
      <c r="O25" s="81">
        <v>7623</v>
      </c>
      <c r="P25" s="81">
        <v>8492</v>
      </c>
      <c r="Q25" s="81">
        <v>84014420</v>
      </c>
      <c r="R25" s="81">
        <v>240</v>
      </c>
      <c r="S25" s="81">
        <v>8938</v>
      </c>
      <c r="T25" s="81">
        <v>6033757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194</v>
      </c>
      <c r="D26" s="81">
        <v>2536</v>
      </c>
      <c r="E26" s="81">
        <v>107169580</v>
      </c>
      <c r="F26" s="81">
        <v>7890</v>
      </c>
      <c r="G26" s="81">
        <v>10042</v>
      </c>
      <c r="H26" s="81">
        <v>94743380</v>
      </c>
      <c r="I26" s="81">
        <v>1678</v>
      </c>
      <c r="J26" s="81">
        <v>3047</v>
      </c>
      <c r="K26" s="81">
        <v>19649210</v>
      </c>
      <c r="L26" s="92">
        <v>9762</v>
      </c>
      <c r="M26" s="92">
        <v>15625</v>
      </c>
      <c r="N26" s="92">
        <v>221562170</v>
      </c>
      <c r="O26" s="81">
        <v>5573</v>
      </c>
      <c r="P26" s="81">
        <v>6214</v>
      </c>
      <c r="Q26" s="81">
        <v>79801200</v>
      </c>
      <c r="R26" s="81">
        <v>183</v>
      </c>
      <c r="S26" s="81">
        <v>6555</v>
      </c>
      <c r="T26" s="81">
        <v>4311548</v>
      </c>
      <c r="U26" s="81">
        <v>16</v>
      </c>
      <c r="V26" s="81">
        <v>60</v>
      </c>
      <c r="W26" s="81">
        <v>805520</v>
      </c>
    </row>
    <row r="27" spans="1:23" ht="21" customHeight="1">
      <c r="A27" s="218">
        <v>19</v>
      </c>
      <c r="B27" s="225" t="s">
        <v>42</v>
      </c>
      <c r="C27" s="81">
        <v>575</v>
      </c>
      <c r="D27" s="81">
        <v>8036</v>
      </c>
      <c r="E27" s="81">
        <v>309776562</v>
      </c>
      <c r="F27" s="81">
        <v>27016</v>
      </c>
      <c r="G27" s="81">
        <v>37370</v>
      </c>
      <c r="H27" s="81">
        <v>355441806</v>
      </c>
      <c r="I27" s="81">
        <v>6005</v>
      </c>
      <c r="J27" s="81">
        <v>9431</v>
      </c>
      <c r="K27" s="81">
        <v>68895660</v>
      </c>
      <c r="L27" s="92">
        <v>33596</v>
      </c>
      <c r="M27" s="92">
        <v>54837</v>
      </c>
      <c r="N27" s="92">
        <v>734114028</v>
      </c>
      <c r="O27" s="81">
        <v>13480</v>
      </c>
      <c r="P27" s="81">
        <v>15301</v>
      </c>
      <c r="Q27" s="81">
        <v>164680380</v>
      </c>
      <c r="R27" s="81">
        <v>543</v>
      </c>
      <c r="S27" s="81">
        <v>21010</v>
      </c>
      <c r="T27" s="81">
        <v>14207872</v>
      </c>
      <c r="U27" s="81">
        <v>22</v>
      </c>
      <c r="V27" s="81">
        <v>129</v>
      </c>
      <c r="W27" s="81">
        <v>1310410</v>
      </c>
    </row>
    <row r="28" spans="1:23" ht="21" customHeight="1">
      <c r="A28" s="218">
        <v>20</v>
      </c>
      <c r="B28" s="225" t="s">
        <v>44</v>
      </c>
      <c r="C28" s="81">
        <v>227</v>
      </c>
      <c r="D28" s="81">
        <v>2767</v>
      </c>
      <c r="E28" s="81">
        <v>120704360</v>
      </c>
      <c r="F28" s="81">
        <v>10595</v>
      </c>
      <c r="G28" s="81">
        <v>13793</v>
      </c>
      <c r="H28" s="81">
        <v>125640760</v>
      </c>
      <c r="I28" s="81">
        <v>1867</v>
      </c>
      <c r="J28" s="81">
        <v>3224</v>
      </c>
      <c r="K28" s="81">
        <v>20839060</v>
      </c>
      <c r="L28" s="94">
        <v>12689</v>
      </c>
      <c r="M28" s="94">
        <v>19784</v>
      </c>
      <c r="N28" s="94">
        <v>267184180</v>
      </c>
      <c r="O28" s="81">
        <v>6763</v>
      </c>
      <c r="P28" s="81">
        <v>7649</v>
      </c>
      <c r="Q28" s="81">
        <v>82512030</v>
      </c>
      <c r="R28" s="81">
        <v>217</v>
      </c>
      <c r="S28" s="81">
        <v>7315</v>
      </c>
      <c r="T28" s="81">
        <v>4965854</v>
      </c>
      <c r="U28" s="81">
        <v>6</v>
      </c>
      <c r="V28" s="81">
        <v>13</v>
      </c>
      <c r="W28" s="81">
        <v>198910</v>
      </c>
    </row>
    <row r="29" spans="1:23" ht="21" customHeight="1">
      <c r="A29" s="216">
        <v>21</v>
      </c>
      <c r="B29" s="217" t="s">
        <v>45</v>
      </c>
      <c r="C29" s="80">
        <v>162</v>
      </c>
      <c r="D29" s="80">
        <v>2227</v>
      </c>
      <c r="E29" s="80">
        <v>92305760</v>
      </c>
      <c r="F29" s="80">
        <v>6973</v>
      </c>
      <c r="G29" s="80">
        <v>9500</v>
      </c>
      <c r="H29" s="80">
        <v>90942930</v>
      </c>
      <c r="I29" s="80">
        <v>1675</v>
      </c>
      <c r="J29" s="80">
        <v>2637</v>
      </c>
      <c r="K29" s="80">
        <v>19059350</v>
      </c>
      <c r="L29" s="90">
        <v>8810</v>
      </c>
      <c r="M29" s="90">
        <v>14364</v>
      </c>
      <c r="N29" s="90">
        <v>202308040</v>
      </c>
      <c r="O29" s="80">
        <v>4739</v>
      </c>
      <c r="P29" s="80">
        <v>5519</v>
      </c>
      <c r="Q29" s="80">
        <v>50126070</v>
      </c>
      <c r="R29" s="80">
        <v>149</v>
      </c>
      <c r="S29" s="80">
        <v>5255</v>
      </c>
      <c r="T29" s="80">
        <v>3515940</v>
      </c>
      <c r="U29" s="80">
        <v>1</v>
      </c>
      <c r="V29" s="80">
        <v>1</v>
      </c>
      <c r="W29" s="80">
        <v>24350</v>
      </c>
    </row>
    <row r="30" spans="1:23" ht="21" customHeight="1">
      <c r="A30" s="218">
        <v>22</v>
      </c>
      <c r="B30" s="225" t="s">
        <v>47</v>
      </c>
      <c r="C30" s="81">
        <v>103</v>
      </c>
      <c r="D30" s="81">
        <v>1564</v>
      </c>
      <c r="E30" s="81">
        <v>59571640</v>
      </c>
      <c r="F30" s="81">
        <v>3501</v>
      </c>
      <c r="G30" s="81">
        <v>4545</v>
      </c>
      <c r="H30" s="81">
        <v>38515080</v>
      </c>
      <c r="I30" s="81">
        <v>861</v>
      </c>
      <c r="J30" s="81">
        <v>1229</v>
      </c>
      <c r="K30" s="81">
        <v>9088370</v>
      </c>
      <c r="L30" s="92">
        <v>4465</v>
      </c>
      <c r="M30" s="92">
        <v>7338</v>
      </c>
      <c r="N30" s="92">
        <v>107175090</v>
      </c>
      <c r="O30" s="81">
        <v>2832</v>
      </c>
      <c r="P30" s="81">
        <v>3249</v>
      </c>
      <c r="Q30" s="81">
        <v>35532030</v>
      </c>
      <c r="R30" s="81">
        <v>96</v>
      </c>
      <c r="S30" s="81">
        <v>4099</v>
      </c>
      <c r="T30" s="81">
        <v>2824372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280</v>
      </c>
      <c r="D31" s="81">
        <v>3716</v>
      </c>
      <c r="E31" s="81">
        <v>145450500</v>
      </c>
      <c r="F31" s="81">
        <v>10014</v>
      </c>
      <c r="G31" s="81">
        <v>13994</v>
      </c>
      <c r="H31" s="81">
        <v>138437680</v>
      </c>
      <c r="I31" s="81">
        <v>1764</v>
      </c>
      <c r="J31" s="81">
        <v>3137</v>
      </c>
      <c r="K31" s="81">
        <v>28463020</v>
      </c>
      <c r="L31" s="92">
        <v>12058</v>
      </c>
      <c r="M31" s="92">
        <v>20847</v>
      </c>
      <c r="N31" s="92">
        <v>312351200</v>
      </c>
      <c r="O31" s="81">
        <v>8193</v>
      </c>
      <c r="P31" s="81">
        <v>9819</v>
      </c>
      <c r="Q31" s="81">
        <v>110058660</v>
      </c>
      <c r="R31" s="81">
        <v>258</v>
      </c>
      <c r="S31" s="81">
        <v>9394</v>
      </c>
      <c r="T31" s="81">
        <v>6445761</v>
      </c>
      <c r="U31" s="81">
        <v>1</v>
      </c>
      <c r="V31" s="81">
        <v>4</v>
      </c>
      <c r="W31" s="81">
        <v>75940</v>
      </c>
    </row>
    <row r="32" spans="1:23" ht="21" customHeight="1">
      <c r="A32" s="218">
        <v>28</v>
      </c>
      <c r="B32" s="225" t="s">
        <v>50</v>
      </c>
      <c r="C32" s="81">
        <v>688</v>
      </c>
      <c r="D32" s="81">
        <v>9938</v>
      </c>
      <c r="E32" s="81">
        <v>413176915</v>
      </c>
      <c r="F32" s="81">
        <v>27731</v>
      </c>
      <c r="G32" s="81">
        <v>37510</v>
      </c>
      <c r="H32" s="81">
        <v>376209900</v>
      </c>
      <c r="I32" s="81">
        <v>7033</v>
      </c>
      <c r="J32" s="81">
        <v>12163</v>
      </c>
      <c r="K32" s="81">
        <v>90346740</v>
      </c>
      <c r="L32" s="92">
        <v>35452</v>
      </c>
      <c r="M32" s="92">
        <v>59611</v>
      </c>
      <c r="N32" s="92">
        <v>879733555</v>
      </c>
      <c r="O32" s="81">
        <v>19852</v>
      </c>
      <c r="P32" s="81">
        <v>22852</v>
      </c>
      <c r="Q32" s="81">
        <v>236229154</v>
      </c>
      <c r="R32" s="81">
        <v>673</v>
      </c>
      <c r="S32" s="81">
        <v>25821</v>
      </c>
      <c r="T32" s="81">
        <v>17431105</v>
      </c>
      <c r="U32" s="81">
        <v>56</v>
      </c>
      <c r="V32" s="81">
        <v>119</v>
      </c>
      <c r="W32" s="81">
        <v>1474290</v>
      </c>
    </row>
    <row r="33" spans="1:23" ht="21" customHeight="1">
      <c r="A33" s="218">
        <v>29</v>
      </c>
      <c r="B33" s="225" t="s">
        <v>52</v>
      </c>
      <c r="C33" s="81">
        <v>466</v>
      </c>
      <c r="D33" s="81">
        <v>6066</v>
      </c>
      <c r="E33" s="81">
        <v>292549290</v>
      </c>
      <c r="F33" s="81">
        <v>19500</v>
      </c>
      <c r="G33" s="81">
        <v>26797</v>
      </c>
      <c r="H33" s="81">
        <v>246639240</v>
      </c>
      <c r="I33" s="81">
        <v>3832</v>
      </c>
      <c r="J33" s="81">
        <v>6684</v>
      </c>
      <c r="K33" s="81">
        <v>49679100</v>
      </c>
      <c r="L33" s="92">
        <v>23798</v>
      </c>
      <c r="M33" s="92">
        <v>39547</v>
      </c>
      <c r="N33" s="92">
        <v>588867630</v>
      </c>
      <c r="O33" s="81">
        <v>15589</v>
      </c>
      <c r="P33" s="81">
        <v>18165</v>
      </c>
      <c r="Q33" s="81">
        <v>190701400</v>
      </c>
      <c r="R33" s="81">
        <v>453</v>
      </c>
      <c r="S33" s="81">
        <v>15499</v>
      </c>
      <c r="T33" s="81">
        <v>10437294</v>
      </c>
      <c r="U33" s="81">
        <v>45</v>
      </c>
      <c r="V33" s="81">
        <v>263</v>
      </c>
      <c r="W33" s="81">
        <v>2661990</v>
      </c>
    </row>
    <row r="34" spans="1:23" ht="21" customHeight="1">
      <c r="A34" s="226">
        <v>30</v>
      </c>
      <c r="B34" s="227" t="s">
        <v>54</v>
      </c>
      <c r="C34" s="80">
        <v>501</v>
      </c>
      <c r="D34" s="80">
        <v>6853</v>
      </c>
      <c r="E34" s="80">
        <v>272665320</v>
      </c>
      <c r="F34" s="80">
        <v>17632</v>
      </c>
      <c r="G34" s="80">
        <v>24460</v>
      </c>
      <c r="H34" s="80">
        <v>251185342</v>
      </c>
      <c r="I34" s="80">
        <v>3390</v>
      </c>
      <c r="J34" s="80">
        <v>5938</v>
      </c>
      <c r="K34" s="80">
        <v>39042770</v>
      </c>
      <c r="L34" s="90">
        <v>21523</v>
      </c>
      <c r="M34" s="90">
        <v>37251</v>
      </c>
      <c r="N34" s="90">
        <v>562893432</v>
      </c>
      <c r="O34" s="80">
        <v>12335</v>
      </c>
      <c r="P34" s="80">
        <v>14473</v>
      </c>
      <c r="Q34" s="80">
        <v>161479688</v>
      </c>
      <c r="R34" s="80">
        <v>477</v>
      </c>
      <c r="S34" s="80">
        <v>17177</v>
      </c>
      <c r="T34" s="80">
        <v>11532229</v>
      </c>
      <c r="U34" s="80">
        <v>38</v>
      </c>
      <c r="V34" s="80">
        <v>101</v>
      </c>
      <c r="W34" s="80">
        <v>1172290</v>
      </c>
    </row>
    <row r="35" spans="1:23" ht="21" customHeight="1">
      <c r="A35" s="218">
        <v>31</v>
      </c>
      <c r="B35" s="202" t="s">
        <v>56</v>
      </c>
      <c r="C35" s="81">
        <v>201</v>
      </c>
      <c r="D35" s="81">
        <v>2820</v>
      </c>
      <c r="E35" s="81">
        <v>136898700</v>
      </c>
      <c r="F35" s="81">
        <v>8449</v>
      </c>
      <c r="G35" s="81">
        <v>11228</v>
      </c>
      <c r="H35" s="81">
        <v>102041371</v>
      </c>
      <c r="I35" s="81">
        <v>1516</v>
      </c>
      <c r="J35" s="81">
        <v>2864</v>
      </c>
      <c r="K35" s="81">
        <v>20991160</v>
      </c>
      <c r="L35" s="92">
        <v>10166</v>
      </c>
      <c r="M35" s="92">
        <v>16912</v>
      </c>
      <c r="N35" s="92">
        <v>259931231</v>
      </c>
      <c r="O35" s="81">
        <v>6419</v>
      </c>
      <c r="P35" s="81">
        <v>7519</v>
      </c>
      <c r="Q35" s="81">
        <v>83056327</v>
      </c>
      <c r="R35" s="81">
        <v>192</v>
      </c>
      <c r="S35" s="81">
        <v>6934</v>
      </c>
      <c r="T35" s="81">
        <v>4751800</v>
      </c>
      <c r="U35" s="81">
        <v>1</v>
      </c>
      <c r="V35" s="81">
        <v>4</v>
      </c>
      <c r="W35" s="81">
        <v>44940</v>
      </c>
    </row>
    <row r="36" spans="1:23" ht="21" customHeight="1">
      <c r="A36" s="218">
        <v>32</v>
      </c>
      <c r="B36" s="202" t="s">
        <v>58</v>
      </c>
      <c r="C36" s="81">
        <v>347</v>
      </c>
      <c r="D36" s="81">
        <v>5270</v>
      </c>
      <c r="E36" s="81">
        <v>207798230</v>
      </c>
      <c r="F36" s="81">
        <v>9093</v>
      </c>
      <c r="G36" s="81">
        <v>12137</v>
      </c>
      <c r="H36" s="81">
        <v>115828490</v>
      </c>
      <c r="I36" s="81">
        <v>1799</v>
      </c>
      <c r="J36" s="81">
        <v>3558</v>
      </c>
      <c r="K36" s="81">
        <v>23224730</v>
      </c>
      <c r="L36" s="92">
        <v>11239</v>
      </c>
      <c r="M36" s="92">
        <v>20965</v>
      </c>
      <c r="N36" s="92">
        <v>346851450</v>
      </c>
      <c r="O36" s="81">
        <v>7097</v>
      </c>
      <c r="P36" s="81">
        <v>8256</v>
      </c>
      <c r="Q36" s="81">
        <v>95950840</v>
      </c>
      <c r="R36" s="81">
        <v>330</v>
      </c>
      <c r="S36" s="81">
        <v>13704</v>
      </c>
      <c r="T36" s="81">
        <v>9203900</v>
      </c>
      <c r="U36" s="81">
        <v>8</v>
      </c>
      <c r="V36" s="81">
        <v>31</v>
      </c>
      <c r="W36" s="81">
        <v>431220</v>
      </c>
    </row>
    <row r="37" spans="1:23" ht="21" customHeight="1">
      <c r="A37" s="218">
        <v>36</v>
      </c>
      <c r="B37" s="202" t="s">
        <v>59</v>
      </c>
      <c r="C37" s="81">
        <v>219</v>
      </c>
      <c r="D37" s="81">
        <v>3102</v>
      </c>
      <c r="E37" s="81">
        <v>118942676</v>
      </c>
      <c r="F37" s="81">
        <v>8943</v>
      </c>
      <c r="G37" s="81">
        <v>12881</v>
      </c>
      <c r="H37" s="81">
        <v>119688802</v>
      </c>
      <c r="I37" s="81">
        <v>1723</v>
      </c>
      <c r="J37" s="81">
        <v>2835</v>
      </c>
      <c r="K37" s="81">
        <v>20705280</v>
      </c>
      <c r="L37" s="92">
        <v>10885</v>
      </c>
      <c r="M37" s="92">
        <v>18818</v>
      </c>
      <c r="N37" s="92">
        <v>259336758</v>
      </c>
      <c r="O37" s="81">
        <v>5294</v>
      </c>
      <c r="P37" s="81">
        <v>6111</v>
      </c>
      <c r="Q37" s="81">
        <v>51891320</v>
      </c>
      <c r="R37" s="81">
        <v>207</v>
      </c>
      <c r="S37" s="81">
        <v>8179</v>
      </c>
      <c r="T37" s="81">
        <v>5397048</v>
      </c>
      <c r="U37" s="81">
        <v>16</v>
      </c>
      <c r="V37" s="81">
        <v>108</v>
      </c>
      <c r="W37" s="81">
        <v>1326390</v>
      </c>
    </row>
    <row r="38" spans="1:23" ht="21" customHeight="1">
      <c r="A38" s="230">
        <v>44</v>
      </c>
      <c r="B38" s="231" t="s">
        <v>61</v>
      </c>
      <c r="C38" s="82">
        <v>429</v>
      </c>
      <c r="D38" s="82">
        <v>5402</v>
      </c>
      <c r="E38" s="82">
        <v>241079200</v>
      </c>
      <c r="F38" s="82">
        <v>20675</v>
      </c>
      <c r="G38" s="82">
        <v>28571</v>
      </c>
      <c r="H38" s="82">
        <v>284514760</v>
      </c>
      <c r="I38" s="82">
        <v>3332</v>
      </c>
      <c r="J38" s="82">
        <v>5795</v>
      </c>
      <c r="K38" s="82">
        <v>46861760</v>
      </c>
      <c r="L38" s="94">
        <v>24436</v>
      </c>
      <c r="M38" s="94">
        <v>39768</v>
      </c>
      <c r="N38" s="94">
        <v>572455720</v>
      </c>
      <c r="O38" s="82">
        <v>10078</v>
      </c>
      <c r="P38" s="82">
        <v>11520</v>
      </c>
      <c r="Q38" s="82">
        <v>125177040</v>
      </c>
      <c r="R38" s="82">
        <v>405</v>
      </c>
      <c r="S38" s="82">
        <v>11954</v>
      </c>
      <c r="T38" s="82">
        <v>8332509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102</v>
      </c>
      <c r="C39" s="81">
        <v>680</v>
      </c>
      <c r="D39" s="81">
        <v>8709</v>
      </c>
      <c r="E39" s="81">
        <v>391742250</v>
      </c>
      <c r="F39" s="81">
        <v>28141</v>
      </c>
      <c r="G39" s="81">
        <v>42719</v>
      </c>
      <c r="H39" s="81">
        <v>429474370</v>
      </c>
      <c r="I39" s="81">
        <v>4584</v>
      </c>
      <c r="J39" s="81">
        <v>9511</v>
      </c>
      <c r="K39" s="81">
        <v>62627910</v>
      </c>
      <c r="L39" s="92">
        <v>33405</v>
      </c>
      <c r="M39" s="92">
        <v>60939</v>
      </c>
      <c r="N39" s="92">
        <v>883844530</v>
      </c>
      <c r="O39" s="81">
        <v>11410</v>
      </c>
      <c r="P39" s="81">
        <v>13089</v>
      </c>
      <c r="Q39" s="81">
        <v>151015770</v>
      </c>
      <c r="R39" s="81">
        <v>648</v>
      </c>
      <c r="S39" s="81">
        <v>22093</v>
      </c>
      <c r="T39" s="81">
        <v>15147997</v>
      </c>
      <c r="U39" s="81">
        <v>17</v>
      </c>
      <c r="V39" s="81">
        <v>56</v>
      </c>
      <c r="W39" s="81">
        <v>655520</v>
      </c>
    </row>
    <row r="40" spans="1:23" ht="21" customHeight="1">
      <c r="A40" s="233">
        <v>46</v>
      </c>
      <c r="B40" s="190" t="s">
        <v>107</v>
      </c>
      <c r="C40" s="82">
        <v>749</v>
      </c>
      <c r="D40" s="82">
        <v>10013</v>
      </c>
      <c r="E40" s="82">
        <v>442716820</v>
      </c>
      <c r="F40" s="82">
        <v>25622</v>
      </c>
      <c r="G40" s="82">
        <v>34860</v>
      </c>
      <c r="H40" s="82">
        <v>316117640</v>
      </c>
      <c r="I40" s="82">
        <v>4453</v>
      </c>
      <c r="J40" s="82">
        <v>8531</v>
      </c>
      <c r="K40" s="82">
        <v>60335360</v>
      </c>
      <c r="L40" s="97">
        <v>30824</v>
      </c>
      <c r="M40" s="97">
        <v>53404</v>
      </c>
      <c r="N40" s="97">
        <v>819169820</v>
      </c>
      <c r="O40" s="82">
        <v>18055</v>
      </c>
      <c r="P40" s="82">
        <v>20586</v>
      </c>
      <c r="Q40" s="82">
        <v>208268680</v>
      </c>
      <c r="R40" s="82">
        <v>697</v>
      </c>
      <c r="S40" s="82">
        <v>25169</v>
      </c>
      <c r="T40" s="82">
        <v>17148789</v>
      </c>
      <c r="U40" s="82">
        <v>4</v>
      </c>
      <c r="V40" s="82">
        <v>12</v>
      </c>
      <c r="W40" s="82">
        <v>170740</v>
      </c>
    </row>
    <row r="41" spans="1:23" ht="21" customHeight="1">
      <c r="A41" s="188"/>
      <c r="B41" s="225" t="s">
        <v>63</v>
      </c>
      <c r="C41" s="236">
        <v>7158</v>
      </c>
      <c r="D41" s="236">
        <v>97708</v>
      </c>
      <c r="E41" s="236">
        <v>4244493158</v>
      </c>
      <c r="F41" s="236">
        <v>291946</v>
      </c>
      <c r="G41" s="236">
        <v>403648</v>
      </c>
      <c r="H41" s="236">
        <v>3911887568</v>
      </c>
      <c r="I41" s="236">
        <v>56063</v>
      </c>
      <c r="J41" s="236">
        <v>99611</v>
      </c>
      <c r="K41" s="236">
        <v>712810910</v>
      </c>
      <c r="L41" s="221">
        <v>355167</v>
      </c>
      <c r="M41" s="221">
        <v>600967</v>
      </c>
      <c r="N41" s="224">
        <v>8869191636</v>
      </c>
      <c r="O41" s="236">
        <v>180357</v>
      </c>
      <c r="P41" s="236">
        <v>207668</v>
      </c>
      <c r="Q41" s="236">
        <v>2183123769</v>
      </c>
      <c r="R41" s="236">
        <v>6812</v>
      </c>
      <c r="S41" s="236">
        <v>248130</v>
      </c>
      <c r="T41" s="236">
        <v>167509535</v>
      </c>
      <c r="U41" s="236">
        <v>274</v>
      </c>
      <c r="V41" s="236">
        <v>1097</v>
      </c>
      <c r="W41" s="236">
        <v>12690750</v>
      </c>
    </row>
    <row r="42" spans="1:23" ht="21" customHeight="1">
      <c r="A42" s="188"/>
      <c r="B42" s="225" t="s">
        <v>64</v>
      </c>
      <c r="C42" s="221">
        <v>32434</v>
      </c>
      <c r="D42" s="221">
        <v>449458</v>
      </c>
      <c r="E42" s="222">
        <v>19195023136</v>
      </c>
      <c r="F42" s="222">
        <v>1422571</v>
      </c>
      <c r="G42" s="222">
        <v>2048150</v>
      </c>
      <c r="H42" s="222">
        <v>18781172775</v>
      </c>
      <c r="I42" s="221">
        <v>278400</v>
      </c>
      <c r="J42" s="221">
        <v>480717</v>
      </c>
      <c r="K42" s="221">
        <v>3373707026</v>
      </c>
      <c r="L42" s="222">
        <v>1733405</v>
      </c>
      <c r="M42" s="222">
        <v>2978325</v>
      </c>
      <c r="N42" s="223">
        <v>41349902937</v>
      </c>
      <c r="O42" s="221">
        <v>911493</v>
      </c>
      <c r="P42" s="222">
        <v>1056920</v>
      </c>
      <c r="Q42" s="221">
        <v>10304490389</v>
      </c>
      <c r="R42" s="221">
        <v>30990</v>
      </c>
      <c r="S42" s="221">
        <v>1144062</v>
      </c>
      <c r="T42" s="221">
        <v>773687664</v>
      </c>
      <c r="U42" s="221">
        <v>1915</v>
      </c>
      <c r="V42" s="221">
        <v>11397</v>
      </c>
      <c r="W42" s="221">
        <v>128622290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58</v>
      </c>
      <c r="D44" s="81">
        <v>733</v>
      </c>
      <c r="E44" s="81">
        <v>43243260</v>
      </c>
      <c r="F44" s="81">
        <v>1924</v>
      </c>
      <c r="G44" s="81">
        <v>2784</v>
      </c>
      <c r="H44" s="81">
        <v>44070360</v>
      </c>
      <c r="I44" s="81">
        <v>771</v>
      </c>
      <c r="J44" s="81">
        <v>1216</v>
      </c>
      <c r="K44" s="81">
        <v>8923120</v>
      </c>
      <c r="L44" s="92">
        <v>2753</v>
      </c>
      <c r="M44" s="92">
        <v>4733</v>
      </c>
      <c r="N44" s="93">
        <v>96236740</v>
      </c>
      <c r="O44" s="81">
        <v>1016</v>
      </c>
      <c r="P44" s="81">
        <v>1141</v>
      </c>
      <c r="Q44" s="81">
        <v>17486460</v>
      </c>
      <c r="R44" s="81">
        <v>59</v>
      </c>
      <c r="S44" s="81">
        <v>1971</v>
      </c>
      <c r="T44" s="81">
        <v>1325814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43</v>
      </c>
      <c r="D45" s="81">
        <v>383</v>
      </c>
      <c r="E45" s="81">
        <v>21985630</v>
      </c>
      <c r="F45" s="81">
        <v>2366</v>
      </c>
      <c r="G45" s="81">
        <v>3094</v>
      </c>
      <c r="H45" s="81">
        <v>28826380</v>
      </c>
      <c r="I45" s="81">
        <v>101</v>
      </c>
      <c r="J45" s="81">
        <v>167</v>
      </c>
      <c r="K45" s="81">
        <v>1065900</v>
      </c>
      <c r="L45" s="92">
        <v>2510</v>
      </c>
      <c r="M45" s="92">
        <v>3644</v>
      </c>
      <c r="N45" s="93">
        <v>51877910</v>
      </c>
      <c r="O45" s="81">
        <v>1384</v>
      </c>
      <c r="P45" s="81">
        <v>1552</v>
      </c>
      <c r="Q45" s="81">
        <v>25999290</v>
      </c>
      <c r="R45" s="81">
        <v>40</v>
      </c>
      <c r="S45" s="81">
        <v>797</v>
      </c>
      <c r="T45" s="81">
        <v>566364</v>
      </c>
      <c r="U45" s="81">
        <v>1</v>
      </c>
      <c r="V45" s="81">
        <v>3</v>
      </c>
      <c r="W45" s="81">
        <v>45910</v>
      </c>
    </row>
    <row r="46" spans="1:23" ht="21" customHeight="1">
      <c r="A46" s="218">
        <v>303</v>
      </c>
      <c r="B46" s="225" t="s">
        <v>68</v>
      </c>
      <c r="C46" s="81">
        <v>1273</v>
      </c>
      <c r="D46" s="81">
        <v>15326</v>
      </c>
      <c r="E46" s="81">
        <v>841939660</v>
      </c>
      <c r="F46" s="81">
        <v>54778</v>
      </c>
      <c r="G46" s="81">
        <v>76876</v>
      </c>
      <c r="H46" s="81">
        <v>707390810</v>
      </c>
      <c r="I46" s="81">
        <v>9173</v>
      </c>
      <c r="J46" s="81">
        <v>17004</v>
      </c>
      <c r="K46" s="81">
        <v>121648600</v>
      </c>
      <c r="L46" s="92">
        <v>65224</v>
      </c>
      <c r="M46" s="92">
        <v>109206</v>
      </c>
      <c r="N46" s="93">
        <v>1670979070</v>
      </c>
      <c r="O46" s="81">
        <v>34452</v>
      </c>
      <c r="P46" s="81">
        <v>39678</v>
      </c>
      <c r="Q46" s="81">
        <v>390688630</v>
      </c>
      <c r="R46" s="81">
        <v>1175</v>
      </c>
      <c r="S46" s="81">
        <v>35586</v>
      </c>
      <c r="T46" s="81">
        <v>24206755</v>
      </c>
      <c r="U46" s="81">
        <v>29</v>
      </c>
      <c r="V46" s="81">
        <v>149</v>
      </c>
      <c r="W46" s="81">
        <v>1796150</v>
      </c>
    </row>
    <row r="47" spans="1:23" ht="21" customHeight="1">
      <c r="A47" s="188"/>
      <c r="B47" s="225" t="s">
        <v>70</v>
      </c>
      <c r="C47" s="221">
        <v>1374</v>
      </c>
      <c r="D47" s="221">
        <v>16442</v>
      </c>
      <c r="E47" s="221">
        <v>907168550</v>
      </c>
      <c r="F47" s="221">
        <v>59068</v>
      </c>
      <c r="G47" s="221">
        <v>82754</v>
      </c>
      <c r="H47" s="221">
        <v>780287550</v>
      </c>
      <c r="I47" s="221">
        <v>10045</v>
      </c>
      <c r="J47" s="221">
        <v>18387</v>
      </c>
      <c r="K47" s="221">
        <v>131637620</v>
      </c>
      <c r="L47" s="221">
        <v>70487</v>
      </c>
      <c r="M47" s="221">
        <v>117583</v>
      </c>
      <c r="N47" s="224">
        <v>1819093720</v>
      </c>
      <c r="O47" s="221">
        <v>36852</v>
      </c>
      <c r="P47" s="221">
        <v>42371</v>
      </c>
      <c r="Q47" s="221">
        <v>434174380</v>
      </c>
      <c r="R47" s="221">
        <v>1274</v>
      </c>
      <c r="S47" s="221">
        <v>38354</v>
      </c>
      <c r="T47" s="221">
        <v>26098933</v>
      </c>
      <c r="U47" s="221">
        <v>30</v>
      </c>
      <c r="V47" s="221">
        <v>152</v>
      </c>
      <c r="W47" s="221">
        <v>1842060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33808</v>
      </c>
      <c r="D49" s="238">
        <v>465900</v>
      </c>
      <c r="E49" s="239">
        <v>20102191686</v>
      </c>
      <c r="F49" s="239">
        <v>1481639</v>
      </c>
      <c r="G49" s="239">
        <v>2130904</v>
      </c>
      <c r="H49" s="239">
        <v>19561460325</v>
      </c>
      <c r="I49" s="238">
        <v>288445</v>
      </c>
      <c r="J49" s="238">
        <v>499104</v>
      </c>
      <c r="K49" s="238">
        <v>3505344646</v>
      </c>
      <c r="L49" s="239">
        <v>1803892</v>
      </c>
      <c r="M49" s="239">
        <v>3095908</v>
      </c>
      <c r="N49" s="240">
        <v>43168996657</v>
      </c>
      <c r="O49" s="238">
        <v>948345</v>
      </c>
      <c r="P49" s="239">
        <v>1099291</v>
      </c>
      <c r="Q49" s="238">
        <v>10738664769</v>
      </c>
      <c r="R49" s="238">
        <v>32264</v>
      </c>
      <c r="S49" s="238">
        <v>1182416</v>
      </c>
      <c r="T49" s="238">
        <v>799786597</v>
      </c>
      <c r="U49" s="238">
        <v>1945</v>
      </c>
      <c r="V49" s="238">
        <v>11549</v>
      </c>
      <c r="W49" s="238">
        <v>130464350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85" zoomScaleNormal="87" zoomScaleSheetLayoutView="8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M3" sqref="M3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87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130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7" t="s">
        <v>131</v>
      </c>
      <c r="D3" s="348"/>
      <c r="E3" s="307" t="s">
        <v>99</v>
      </c>
      <c r="F3" s="308"/>
      <c r="G3" s="308"/>
      <c r="H3" s="308"/>
      <c r="I3" s="309"/>
      <c r="J3" s="183" t="s">
        <v>132</v>
      </c>
      <c r="K3" s="184"/>
      <c r="L3" s="185" t="s">
        <v>100</v>
      </c>
      <c r="M3" s="186"/>
      <c r="N3" s="187"/>
      <c r="O3" s="345" t="s">
        <v>94</v>
      </c>
      <c r="P3" s="311"/>
      <c r="Q3" s="9"/>
    </row>
    <row r="4" spans="1:17" ht="21" customHeight="1">
      <c r="A4" s="188"/>
      <c r="B4" s="189"/>
      <c r="C4" s="301" t="s">
        <v>79</v>
      </c>
      <c r="D4" s="287"/>
      <c r="E4" s="192" t="s">
        <v>80</v>
      </c>
      <c r="F4" s="323" t="s">
        <v>134</v>
      </c>
      <c r="G4" s="324"/>
      <c r="H4" s="315" t="s">
        <v>135</v>
      </c>
      <c r="I4" s="316"/>
      <c r="J4" s="17"/>
      <c r="K4" s="16"/>
      <c r="L4" s="15"/>
      <c r="M4" s="70"/>
      <c r="N4" s="193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42" t="s">
        <v>136</v>
      </c>
      <c r="F5" s="199"/>
      <c r="G5" s="200"/>
      <c r="H5" s="20"/>
      <c r="I5" s="21"/>
      <c r="J5" s="41" t="s">
        <v>5</v>
      </c>
      <c r="K5" s="40" t="s">
        <v>7</v>
      </c>
      <c r="L5" s="39" t="s">
        <v>95</v>
      </c>
      <c r="M5" s="129" t="s">
        <v>96</v>
      </c>
      <c r="N5" s="42" t="s">
        <v>137</v>
      </c>
      <c r="O5" s="3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0" t="s">
        <v>5</v>
      </c>
      <c r="G6" s="211" t="s">
        <v>7</v>
      </c>
      <c r="H6" s="212" t="s">
        <v>5</v>
      </c>
      <c r="I6" s="213" t="s">
        <v>7</v>
      </c>
      <c r="J6" s="214"/>
      <c r="K6" s="62"/>
      <c r="L6" s="15"/>
      <c r="M6" s="70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584928</v>
      </c>
      <c r="D7" s="80">
        <v>11157755101</v>
      </c>
      <c r="E7" s="80">
        <v>7</v>
      </c>
      <c r="F7" s="80">
        <v>8839</v>
      </c>
      <c r="G7" s="80">
        <v>85477309</v>
      </c>
      <c r="H7" s="80">
        <v>0</v>
      </c>
      <c r="I7" s="80">
        <v>0</v>
      </c>
      <c r="J7" s="80">
        <v>593774</v>
      </c>
      <c r="K7" s="80">
        <v>11243232410</v>
      </c>
      <c r="L7" s="80">
        <v>8416029659</v>
      </c>
      <c r="M7" s="80">
        <v>2657470845</v>
      </c>
      <c r="N7" s="80">
        <v>169731906</v>
      </c>
      <c r="O7" s="80">
        <v>22039</v>
      </c>
      <c r="P7" s="80">
        <v>976010611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176583</v>
      </c>
      <c r="D8" s="81">
        <v>3551938260</v>
      </c>
      <c r="E8" s="81">
        <v>0</v>
      </c>
      <c r="F8" s="81">
        <v>2107</v>
      </c>
      <c r="G8" s="81">
        <v>19463006</v>
      </c>
      <c r="H8" s="81">
        <v>0</v>
      </c>
      <c r="I8" s="81">
        <v>0</v>
      </c>
      <c r="J8" s="81">
        <v>178690</v>
      </c>
      <c r="K8" s="81">
        <v>3571401266</v>
      </c>
      <c r="L8" s="81">
        <v>2666691587</v>
      </c>
      <c r="M8" s="81">
        <v>857096839</v>
      </c>
      <c r="N8" s="81">
        <v>47612840</v>
      </c>
      <c r="O8" s="81">
        <v>7352</v>
      </c>
      <c r="P8" s="81">
        <v>313721983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333088</v>
      </c>
      <c r="D9" s="81">
        <v>6034214030</v>
      </c>
      <c r="E9" s="81">
        <v>14</v>
      </c>
      <c r="F9" s="81">
        <v>4777</v>
      </c>
      <c r="G9" s="81">
        <v>39964525</v>
      </c>
      <c r="H9" s="81">
        <v>0</v>
      </c>
      <c r="I9" s="81">
        <v>0</v>
      </c>
      <c r="J9" s="81">
        <v>337879</v>
      </c>
      <c r="K9" s="81">
        <v>6074178555</v>
      </c>
      <c r="L9" s="81">
        <v>4542270515</v>
      </c>
      <c r="M9" s="81">
        <v>1462656464</v>
      </c>
      <c r="N9" s="81">
        <v>69251576</v>
      </c>
      <c r="O9" s="81">
        <v>12707</v>
      </c>
      <c r="P9" s="81">
        <v>568264458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256189</v>
      </c>
      <c r="D10" s="81">
        <v>5519681634</v>
      </c>
      <c r="E10" s="81">
        <v>0</v>
      </c>
      <c r="F10" s="81">
        <v>3789</v>
      </c>
      <c r="G10" s="81">
        <v>31447098</v>
      </c>
      <c r="H10" s="81">
        <v>0</v>
      </c>
      <c r="I10" s="81">
        <v>0</v>
      </c>
      <c r="J10" s="81">
        <v>259978</v>
      </c>
      <c r="K10" s="81">
        <v>5551128732</v>
      </c>
      <c r="L10" s="81">
        <v>4143769591</v>
      </c>
      <c r="M10" s="81">
        <v>1328704866</v>
      </c>
      <c r="N10" s="81">
        <v>78654275</v>
      </c>
      <c r="O10" s="81">
        <v>11735</v>
      </c>
      <c r="P10" s="81">
        <v>554365984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74437</v>
      </c>
      <c r="D11" s="81">
        <v>1446641719</v>
      </c>
      <c r="E11" s="81">
        <v>1</v>
      </c>
      <c r="F11" s="81">
        <v>1338</v>
      </c>
      <c r="G11" s="81">
        <v>11103063</v>
      </c>
      <c r="H11" s="81">
        <v>0</v>
      </c>
      <c r="I11" s="81">
        <v>0</v>
      </c>
      <c r="J11" s="81">
        <v>75776</v>
      </c>
      <c r="K11" s="81">
        <v>1457744782</v>
      </c>
      <c r="L11" s="81">
        <v>1083891465</v>
      </c>
      <c r="M11" s="81">
        <v>356730979</v>
      </c>
      <c r="N11" s="81">
        <v>17122338</v>
      </c>
      <c r="O11" s="81">
        <v>2881</v>
      </c>
      <c r="P11" s="81">
        <v>140644475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91169</v>
      </c>
      <c r="D12" s="80">
        <v>1825596325</v>
      </c>
      <c r="E12" s="80">
        <v>1</v>
      </c>
      <c r="F12" s="80">
        <v>1521</v>
      </c>
      <c r="G12" s="80">
        <v>14812465</v>
      </c>
      <c r="H12" s="80">
        <v>0</v>
      </c>
      <c r="I12" s="80">
        <v>0</v>
      </c>
      <c r="J12" s="80">
        <v>92691</v>
      </c>
      <c r="K12" s="80">
        <v>1840408790</v>
      </c>
      <c r="L12" s="80">
        <v>1373033809</v>
      </c>
      <c r="M12" s="80">
        <v>444292805</v>
      </c>
      <c r="N12" s="80">
        <v>23082176</v>
      </c>
      <c r="O12" s="80">
        <v>3361</v>
      </c>
      <c r="P12" s="80">
        <v>169440592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92735</v>
      </c>
      <c r="D13" s="81">
        <v>1800939373</v>
      </c>
      <c r="E13" s="81">
        <v>0</v>
      </c>
      <c r="F13" s="81">
        <v>1135</v>
      </c>
      <c r="G13" s="81">
        <v>8950757</v>
      </c>
      <c r="H13" s="81">
        <v>0</v>
      </c>
      <c r="I13" s="81">
        <v>0</v>
      </c>
      <c r="J13" s="81">
        <v>93870</v>
      </c>
      <c r="K13" s="81">
        <v>1809890130</v>
      </c>
      <c r="L13" s="81">
        <v>1355280019</v>
      </c>
      <c r="M13" s="81">
        <v>429626058</v>
      </c>
      <c r="N13" s="81">
        <v>24984053</v>
      </c>
      <c r="O13" s="81">
        <v>10743</v>
      </c>
      <c r="P13" s="81">
        <v>170306646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71734</v>
      </c>
      <c r="D14" s="81">
        <v>1345731990</v>
      </c>
      <c r="E14" s="81">
        <v>0</v>
      </c>
      <c r="F14" s="81">
        <v>923</v>
      </c>
      <c r="G14" s="81">
        <v>7828186</v>
      </c>
      <c r="H14" s="81">
        <v>0</v>
      </c>
      <c r="I14" s="81">
        <v>0</v>
      </c>
      <c r="J14" s="81">
        <v>72657</v>
      </c>
      <c r="K14" s="81">
        <v>1353560176</v>
      </c>
      <c r="L14" s="81">
        <v>1003528008</v>
      </c>
      <c r="M14" s="81">
        <v>323665465</v>
      </c>
      <c r="N14" s="81">
        <v>26366703</v>
      </c>
      <c r="O14" s="81">
        <v>2681</v>
      </c>
      <c r="P14" s="81">
        <v>121053348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57436</v>
      </c>
      <c r="D15" s="81">
        <v>1098374528</v>
      </c>
      <c r="E15" s="81">
        <v>0</v>
      </c>
      <c r="F15" s="81">
        <v>1032</v>
      </c>
      <c r="G15" s="81">
        <v>9682322</v>
      </c>
      <c r="H15" s="81">
        <v>0</v>
      </c>
      <c r="I15" s="81">
        <v>0</v>
      </c>
      <c r="J15" s="81">
        <v>58468</v>
      </c>
      <c r="K15" s="81">
        <v>1108056850</v>
      </c>
      <c r="L15" s="81">
        <v>828882142</v>
      </c>
      <c r="M15" s="81">
        <v>267654118</v>
      </c>
      <c r="N15" s="81">
        <v>11520590</v>
      </c>
      <c r="O15" s="81">
        <v>2467</v>
      </c>
      <c r="P15" s="81">
        <v>97204249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149173</v>
      </c>
      <c r="D16" s="82">
        <v>3079078134</v>
      </c>
      <c r="E16" s="82">
        <v>0</v>
      </c>
      <c r="F16" s="82">
        <v>2441</v>
      </c>
      <c r="G16" s="82">
        <v>23907702</v>
      </c>
      <c r="H16" s="82">
        <v>0</v>
      </c>
      <c r="I16" s="82">
        <v>0</v>
      </c>
      <c r="J16" s="82">
        <v>151614</v>
      </c>
      <c r="K16" s="82">
        <v>3102985836</v>
      </c>
      <c r="L16" s="82">
        <v>2314942479</v>
      </c>
      <c r="M16" s="82">
        <v>729035865</v>
      </c>
      <c r="N16" s="82">
        <v>59007492</v>
      </c>
      <c r="O16" s="82">
        <v>6637</v>
      </c>
      <c r="P16" s="82">
        <v>309318382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106693</v>
      </c>
      <c r="D17" s="81">
        <v>2087630196</v>
      </c>
      <c r="E17" s="81">
        <v>0</v>
      </c>
      <c r="F17" s="81">
        <v>1320</v>
      </c>
      <c r="G17" s="81">
        <v>10909551</v>
      </c>
      <c r="H17" s="81">
        <v>0</v>
      </c>
      <c r="I17" s="81">
        <v>0</v>
      </c>
      <c r="J17" s="81">
        <v>108013</v>
      </c>
      <c r="K17" s="81">
        <v>2098539747</v>
      </c>
      <c r="L17" s="81">
        <v>1555019996</v>
      </c>
      <c r="M17" s="81">
        <v>516710077</v>
      </c>
      <c r="N17" s="81">
        <v>26809674</v>
      </c>
      <c r="O17" s="81">
        <v>3792</v>
      </c>
      <c r="P17" s="81">
        <v>202375342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43329</v>
      </c>
      <c r="D18" s="81">
        <v>911250923</v>
      </c>
      <c r="E18" s="81">
        <v>0</v>
      </c>
      <c r="F18" s="81">
        <v>787</v>
      </c>
      <c r="G18" s="81">
        <v>6745975</v>
      </c>
      <c r="H18" s="81">
        <v>0</v>
      </c>
      <c r="I18" s="81">
        <v>0</v>
      </c>
      <c r="J18" s="81">
        <v>44116</v>
      </c>
      <c r="K18" s="81">
        <v>917996898</v>
      </c>
      <c r="L18" s="81">
        <v>681225585</v>
      </c>
      <c r="M18" s="81">
        <v>227445358</v>
      </c>
      <c r="N18" s="81">
        <v>9325955</v>
      </c>
      <c r="O18" s="81">
        <v>1659</v>
      </c>
      <c r="P18" s="81">
        <v>87104458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73521</v>
      </c>
      <c r="D19" s="81">
        <v>1465355377</v>
      </c>
      <c r="E19" s="81">
        <v>0</v>
      </c>
      <c r="F19" s="81">
        <v>954</v>
      </c>
      <c r="G19" s="81">
        <v>6842939</v>
      </c>
      <c r="H19" s="81">
        <v>0</v>
      </c>
      <c r="I19" s="81">
        <v>0</v>
      </c>
      <c r="J19" s="81">
        <v>74475</v>
      </c>
      <c r="K19" s="81">
        <v>1472198316</v>
      </c>
      <c r="L19" s="81">
        <v>1090752806</v>
      </c>
      <c r="M19" s="81">
        <v>351518541</v>
      </c>
      <c r="N19" s="81">
        <v>29926969</v>
      </c>
      <c r="O19" s="81">
        <v>3205</v>
      </c>
      <c r="P19" s="81">
        <v>133267195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2111015</v>
      </c>
      <c r="D20" s="222">
        <v>41324187590</v>
      </c>
      <c r="E20" s="221">
        <v>23</v>
      </c>
      <c r="F20" s="221">
        <v>30963</v>
      </c>
      <c r="G20" s="221">
        <v>277134898</v>
      </c>
      <c r="H20" s="221">
        <v>0</v>
      </c>
      <c r="I20" s="221">
        <v>0</v>
      </c>
      <c r="J20" s="221">
        <v>2142001</v>
      </c>
      <c r="K20" s="221">
        <v>41601322488</v>
      </c>
      <c r="L20" s="221">
        <v>31055317661</v>
      </c>
      <c r="M20" s="221">
        <v>9952608280</v>
      </c>
      <c r="N20" s="221">
        <v>593396547</v>
      </c>
      <c r="O20" s="221">
        <v>91259</v>
      </c>
      <c r="P20" s="221">
        <v>3843077723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27202</v>
      </c>
      <c r="D22" s="81">
        <v>631965492</v>
      </c>
      <c r="E22" s="81">
        <v>1</v>
      </c>
      <c r="F22" s="81">
        <v>463</v>
      </c>
      <c r="G22" s="81">
        <v>4763117</v>
      </c>
      <c r="H22" s="81">
        <v>0</v>
      </c>
      <c r="I22" s="81">
        <v>0</v>
      </c>
      <c r="J22" s="81">
        <v>27666</v>
      </c>
      <c r="K22" s="81">
        <v>636728609</v>
      </c>
      <c r="L22" s="81">
        <v>473180611</v>
      </c>
      <c r="M22" s="81">
        <v>157264074</v>
      </c>
      <c r="N22" s="81">
        <v>6283924</v>
      </c>
      <c r="O22" s="81">
        <v>1100</v>
      </c>
      <c r="P22" s="81">
        <v>69163059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36204</v>
      </c>
      <c r="D23" s="81">
        <v>743156928</v>
      </c>
      <c r="E23" s="81">
        <v>1</v>
      </c>
      <c r="F23" s="81">
        <v>439</v>
      </c>
      <c r="G23" s="81">
        <v>4735385</v>
      </c>
      <c r="H23" s="81">
        <v>0</v>
      </c>
      <c r="I23" s="81">
        <v>0</v>
      </c>
      <c r="J23" s="81">
        <v>36644</v>
      </c>
      <c r="K23" s="81">
        <v>747892313</v>
      </c>
      <c r="L23" s="81">
        <v>554369561</v>
      </c>
      <c r="M23" s="81">
        <v>182590452</v>
      </c>
      <c r="N23" s="81">
        <v>10932300</v>
      </c>
      <c r="O23" s="81">
        <v>1568</v>
      </c>
      <c r="P23" s="81">
        <v>74271604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20824</v>
      </c>
      <c r="D24" s="80">
        <v>388609492</v>
      </c>
      <c r="E24" s="80">
        <v>1</v>
      </c>
      <c r="F24" s="80">
        <v>335</v>
      </c>
      <c r="G24" s="80">
        <v>3355474</v>
      </c>
      <c r="H24" s="80">
        <v>0</v>
      </c>
      <c r="I24" s="80">
        <v>0</v>
      </c>
      <c r="J24" s="80">
        <v>21160</v>
      </c>
      <c r="K24" s="80">
        <v>391964966</v>
      </c>
      <c r="L24" s="80">
        <v>290119206</v>
      </c>
      <c r="M24" s="80">
        <v>98362784</v>
      </c>
      <c r="N24" s="80">
        <v>3482976</v>
      </c>
      <c r="O24" s="80">
        <v>574</v>
      </c>
      <c r="P24" s="80">
        <v>30798021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20520</v>
      </c>
      <c r="D25" s="81">
        <v>478517827</v>
      </c>
      <c r="E25" s="81">
        <v>0</v>
      </c>
      <c r="F25" s="81">
        <v>373</v>
      </c>
      <c r="G25" s="81">
        <v>3510843</v>
      </c>
      <c r="H25" s="81">
        <v>0</v>
      </c>
      <c r="I25" s="81">
        <v>0</v>
      </c>
      <c r="J25" s="81">
        <v>20893</v>
      </c>
      <c r="K25" s="81">
        <v>482028670</v>
      </c>
      <c r="L25" s="81">
        <v>378384709</v>
      </c>
      <c r="M25" s="81">
        <v>96778400</v>
      </c>
      <c r="N25" s="81">
        <v>6865561</v>
      </c>
      <c r="O25" s="81">
        <v>733</v>
      </c>
      <c r="P25" s="81">
        <v>35320541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15351</v>
      </c>
      <c r="D26" s="81">
        <v>306480438</v>
      </c>
      <c r="E26" s="81">
        <v>0</v>
      </c>
      <c r="F26" s="81">
        <v>377</v>
      </c>
      <c r="G26" s="81">
        <v>4209638</v>
      </c>
      <c r="H26" s="81">
        <v>0</v>
      </c>
      <c r="I26" s="81">
        <v>0</v>
      </c>
      <c r="J26" s="81">
        <v>15728</v>
      </c>
      <c r="K26" s="81">
        <v>310690076</v>
      </c>
      <c r="L26" s="81">
        <v>229474476</v>
      </c>
      <c r="M26" s="81">
        <v>77713141</v>
      </c>
      <c r="N26" s="81">
        <v>3502459</v>
      </c>
      <c r="O26" s="81">
        <v>540</v>
      </c>
      <c r="P26" s="81">
        <v>29825593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47098</v>
      </c>
      <c r="D27" s="81">
        <v>914312690</v>
      </c>
      <c r="E27" s="81">
        <v>2</v>
      </c>
      <c r="F27" s="81">
        <v>997</v>
      </c>
      <c r="G27" s="81">
        <v>8137653</v>
      </c>
      <c r="H27" s="81">
        <v>0</v>
      </c>
      <c r="I27" s="81">
        <v>0</v>
      </c>
      <c r="J27" s="81">
        <v>48097</v>
      </c>
      <c r="K27" s="81">
        <v>922450343</v>
      </c>
      <c r="L27" s="81">
        <v>684052886</v>
      </c>
      <c r="M27" s="81">
        <v>228863752</v>
      </c>
      <c r="N27" s="81">
        <v>9533705</v>
      </c>
      <c r="O27" s="81">
        <v>1617</v>
      </c>
      <c r="P27" s="81">
        <v>79631167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19458</v>
      </c>
      <c r="D28" s="81">
        <v>354860974</v>
      </c>
      <c r="E28" s="81">
        <v>0</v>
      </c>
      <c r="F28" s="81">
        <v>408</v>
      </c>
      <c r="G28" s="81">
        <v>2875819</v>
      </c>
      <c r="H28" s="81">
        <v>0</v>
      </c>
      <c r="I28" s="81">
        <v>0</v>
      </c>
      <c r="J28" s="81">
        <v>19866</v>
      </c>
      <c r="K28" s="81">
        <v>357736793</v>
      </c>
      <c r="L28" s="81">
        <v>265614024</v>
      </c>
      <c r="M28" s="81">
        <v>89102312</v>
      </c>
      <c r="N28" s="81">
        <v>3020457</v>
      </c>
      <c r="O28" s="81">
        <v>710</v>
      </c>
      <c r="P28" s="81">
        <v>27843281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13550</v>
      </c>
      <c r="D29" s="80">
        <v>255974400</v>
      </c>
      <c r="E29" s="80">
        <v>0</v>
      </c>
      <c r="F29" s="80">
        <v>153</v>
      </c>
      <c r="G29" s="80">
        <v>1247338</v>
      </c>
      <c r="H29" s="80">
        <v>0</v>
      </c>
      <c r="I29" s="80">
        <v>0</v>
      </c>
      <c r="J29" s="80">
        <v>13703</v>
      </c>
      <c r="K29" s="80">
        <v>257221738</v>
      </c>
      <c r="L29" s="80">
        <v>189332873</v>
      </c>
      <c r="M29" s="80">
        <v>65834794</v>
      </c>
      <c r="N29" s="80">
        <v>2054071</v>
      </c>
      <c r="O29" s="80">
        <v>484</v>
      </c>
      <c r="P29" s="80">
        <v>24683679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7297</v>
      </c>
      <c r="D30" s="81">
        <v>145531492</v>
      </c>
      <c r="E30" s="81">
        <v>0</v>
      </c>
      <c r="F30" s="81">
        <v>133</v>
      </c>
      <c r="G30" s="81">
        <v>1045153</v>
      </c>
      <c r="H30" s="81">
        <v>0</v>
      </c>
      <c r="I30" s="81">
        <v>0</v>
      </c>
      <c r="J30" s="81">
        <v>7430</v>
      </c>
      <c r="K30" s="81">
        <v>146576645</v>
      </c>
      <c r="L30" s="81">
        <v>108369988</v>
      </c>
      <c r="M30" s="81">
        <v>36245406</v>
      </c>
      <c r="N30" s="81">
        <v>1961251</v>
      </c>
      <c r="O30" s="81">
        <v>238</v>
      </c>
      <c r="P30" s="81">
        <v>13921998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20252</v>
      </c>
      <c r="D31" s="81">
        <v>428931561</v>
      </c>
      <c r="E31" s="81">
        <v>0</v>
      </c>
      <c r="F31" s="81">
        <v>127</v>
      </c>
      <c r="G31" s="81">
        <v>1304404</v>
      </c>
      <c r="H31" s="81">
        <v>0</v>
      </c>
      <c r="I31" s="81">
        <v>0</v>
      </c>
      <c r="J31" s="81">
        <v>20379</v>
      </c>
      <c r="K31" s="81">
        <v>430235965</v>
      </c>
      <c r="L31" s="81">
        <v>318839932</v>
      </c>
      <c r="M31" s="81">
        <v>75764059</v>
      </c>
      <c r="N31" s="81">
        <v>35631974</v>
      </c>
      <c r="O31" s="81">
        <v>842</v>
      </c>
      <c r="P31" s="81">
        <v>38263136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55360</v>
      </c>
      <c r="D32" s="81">
        <v>1134868104</v>
      </c>
      <c r="E32" s="81">
        <v>3</v>
      </c>
      <c r="F32" s="81">
        <v>615</v>
      </c>
      <c r="G32" s="81">
        <v>5993464</v>
      </c>
      <c r="H32" s="81">
        <v>0</v>
      </c>
      <c r="I32" s="81">
        <v>0</v>
      </c>
      <c r="J32" s="81">
        <v>55978</v>
      </c>
      <c r="K32" s="81">
        <v>1140861568</v>
      </c>
      <c r="L32" s="81">
        <v>850508308</v>
      </c>
      <c r="M32" s="81">
        <v>277869810</v>
      </c>
      <c r="N32" s="81">
        <v>12483450</v>
      </c>
      <c r="O32" s="81">
        <v>2435</v>
      </c>
      <c r="P32" s="81">
        <v>98975504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1">
        <v>39432</v>
      </c>
      <c r="D33" s="81">
        <v>792668314</v>
      </c>
      <c r="E33" s="81">
        <v>0</v>
      </c>
      <c r="F33" s="81">
        <v>615</v>
      </c>
      <c r="G33" s="81">
        <v>5585571</v>
      </c>
      <c r="H33" s="81">
        <v>0</v>
      </c>
      <c r="I33" s="81">
        <v>0</v>
      </c>
      <c r="J33" s="81">
        <v>40047</v>
      </c>
      <c r="K33" s="81">
        <v>798253885</v>
      </c>
      <c r="L33" s="81">
        <v>587963018</v>
      </c>
      <c r="M33" s="81">
        <v>200191358</v>
      </c>
      <c r="N33" s="81">
        <v>10099509</v>
      </c>
      <c r="O33" s="81">
        <v>1719</v>
      </c>
      <c r="P33" s="81">
        <v>78727370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0">
        <v>33896</v>
      </c>
      <c r="D34" s="80">
        <v>737077639</v>
      </c>
      <c r="E34" s="80">
        <v>1</v>
      </c>
      <c r="F34" s="80">
        <v>483</v>
      </c>
      <c r="G34" s="80">
        <v>4610294</v>
      </c>
      <c r="H34" s="80">
        <v>0</v>
      </c>
      <c r="I34" s="80">
        <v>0</v>
      </c>
      <c r="J34" s="80">
        <v>34380</v>
      </c>
      <c r="K34" s="80">
        <v>741687933</v>
      </c>
      <c r="L34" s="80">
        <v>555586779</v>
      </c>
      <c r="M34" s="80">
        <v>178000638</v>
      </c>
      <c r="N34" s="80">
        <v>8100516</v>
      </c>
      <c r="O34" s="80">
        <v>1637</v>
      </c>
      <c r="P34" s="80">
        <v>70944374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16586</v>
      </c>
      <c r="D35" s="81">
        <v>347784298</v>
      </c>
      <c r="E35" s="81">
        <v>1</v>
      </c>
      <c r="F35" s="81">
        <v>377</v>
      </c>
      <c r="G35" s="81">
        <v>3685854</v>
      </c>
      <c r="H35" s="81">
        <v>0</v>
      </c>
      <c r="I35" s="81">
        <v>0</v>
      </c>
      <c r="J35" s="81">
        <v>16964</v>
      </c>
      <c r="K35" s="81">
        <v>351470152</v>
      </c>
      <c r="L35" s="81">
        <v>259982254</v>
      </c>
      <c r="M35" s="81">
        <v>87080321</v>
      </c>
      <c r="N35" s="81">
        <v>4407577</v>
      </c>
      <c r="O35" s="81">
        <v>589</v>
      </c>
      <c r="P35" s="81">
        <v>32548358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18344</v>
      </c>
      <c r="D36" s="81">
        <v>452437410</v>
      </c>
      <c r="E36" s="81">
        <v>1</v>
      </c>
      <c r="F36" s="81">
        <v>130</v>
      </c>
      <c r="G36" s="81">
        <v>1091318</v>
      </c>
      <c r="H36" s="81">
        <v>0</v>
      </c>
      <c r="I36" s="81">
        <v>0</v>
      </c>
      <c r="J36" s="81">
        <v>18475</v>
      </c>
      <c r="K36" s="81">
        <v>453528728</v>
      </c>
      <c r="L36" s="81">
        <v>337390709</v>
      </c>
      <c r="M36" s="81">
        <v>111508914</v>
      </c>
      <c r="N36" s="81">
        <v>4629105</v>
      </c>
      <c r="O36" s="81">
        <v>531</v>
      </c>
      <c r="P36" s="81">
        <v>45427350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16195</v>
      </c>
      <c r="D37" s="81">
        <v>317951516</v>
      </c>
      <c r="E37" s="81">
        <v>0</v>
      </c>
      <c r="F37" s="81">
        <v>238</v>
      </c>
      <c r="G37" s="81">
        <v>1688276</v>
      </c>
      <c r="H37" s="81">
        <v>0</v>
      </c>
      <c r="I37" s="81">
        <v>0</v>
      </c>
      <c r="J37" s="81">
        <v>16433</v>
      </c>
      <c r="K37" s="81">
        <v>319639792</v>
      </c>
      <c r="L37" s="81">
        <v>237050530</v>
      </c>
      <c r="M37" s="81">
        <v>79023648</v>
      </c>
      <c r="N37" s="81">
        <v>3565614</v>
      </c>
      <c r="O37" s="81">
        <v>619</v>
      </c>
      <c r="P37" s="81">
        <v>25605435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2">
        <v>34514</v>
      </c>
      <c r="D38" s="82">
        <v>705965269</v>
      </c>
      <c r="E38" s="82">
        <v>0</v>
      </c>
      <c r="F38" s="82">
        <v>673</v>
      </c>
      <c r="G38" s="82">
        <v>4799759</v>
      </c>
      <c r="H38" s="82">
        <v>0</v>
      </c>
      <c r="I38" s="82">
        <v>0</v>
      </c>
      <c r="J38" s="82">
        <v>35187</v>
      </c>
      <c r="K38" s="82">
        <v>710765028</v>
      </c>
      <c r="L38" s="82">
        <v>527464516</v>
      </c>
      <c r="M38" s="82">
        <v>173384080</v>
      </c>
      <c r="N38" s="82">
        <v>9916432</v>
      </c>
      <c r="O38" s="82">
        <v>1511</v>
      </c>
      <c r="P38" s="82">
        <v>65807601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1">
        <v>44832</v>
      </c>
      <c r="D39" s="81">
        <v>1050663817</v>
      </c>
      <c r="E39" s="81">
        <v>1</v>
      </c>
      <c r="F39" s="81">
        <v>959</v>
      </c>
      <c r="G39" s="81">
        <v>7583467</v>
      </c>
      <c r="H39" s="81">
        <v>0</v>
      </c>
      <c r="I39" s="81">
        <v>0</v>
      </c>
      <c r="J39" s="81">
        <v>45792</v>
      </c>
      <c r="K39" s="81">
        <v>1058247284</v>
      </c>
      <c r="L39" s="81">
        <v>785561755</v>
      </c>
      <c r="M39" s="81">
        <v>257682581</v>
      </c>
      <c r="N39" s="81">
        <v>15002948</v>
      </c>
      <c r="O39" s="81">
        <v>2293</v>
      </c>
      <c r="P39" s="81">
        <v>103486593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48883</v>
      </c>
      <c r="D40" s="82">
        <v>1044758029</v>
      </c>
      <c r="E40" s="82">
        <v>3</v>
      </c>
      <c r="F40" s="82">
        <v>501</v>
      </c>
      <c r="G40" s="82">
        <v>4766996</v>
      </c>
      <c r="H40" s="82">
        <v>0</v>
      </c>
      <c r="I40" s="82">
        <v>0</v>
      </c>
      <c r="J40" s="82">
        <v>49387</v>
      </c>
      <c r="K40" s="82">
        <v>1049525025</v>
      </c>
      <c r="L40" s="82">
        <v>775121968</v>
      </c>
      <c r="M40" s="82">
        <v>264257531</v>
      </c>
      <c r="N40" s="82">
        <v>10145526</v>
      </c>
      <c r="O40" s="82">
        <v>1875</v>
      </c>
      <c r="P40" s="82">
        <v>106730419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36">
        <v>535798</v>
      </c>
      <c r="D41" s="236">
        <v>11232515690</v>
      </c>
      <c r="E41" s="236">
        <v>15</v>
      </c>
      <c r="F41" s="236">
        <v>8396</v>
      </c>
      <c r="G41" s="236">
        <v>74989823</v>
      </c>
      <c r="H41" s="236">
        <v>0</v>
      </c>
      <c r="I41" s="236">
        <v>0</v>
      </c>
      <c r="J41" s="236">
        <v>544209</v>
      </c>
      <c r="K41" s="236">
        <v>11307505513</v>
      </c>
      <c r="L41" s="236">
        <v>8408368103</v>
      </c>
      <c r="M41" s="236">
        <v>2737518055</v>
      </c>
      <c r="N41" s="236">
        <v>161619355</v>
      </c>
      <c r="O41" s="236">
        <v>21615</v>
      </c>
      <c r="P41" s="236">
        <v>1051975083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2646813</v>
      </c>
      <c r="D42" s="222">
        <v>52556703280</v>
      </c>
      <c r="E42" s="221">
        <v>38</v>
      </c>
      <c r="F42" s="221">
        <v>39359</v>
      </c>
      <c r="G42" s="221">
        <v>352124721</v>
      </c>
      <c r="H42" s="221">
        <v>0</v>
      </c>
      <c r="I42" s="221">
        <v>0</v>
      </c>
      <c r="J42" s="221">
        <v>2686210</v>
      </c>
      <c r="K42" s="221">
        <v>52908828001</v>
      </c>
      <c r="L42" s="221">
        <v>39463685764</v>
      </c>
      <c r="M42" s="221">
        <v>12690126335</v>
      </c>
      <c r="N42" s="221">
        <v>755015902</v>
      </c>
      <c r="O42" s="221">
        <v>112874</v>
      </c>
      <c r="P42" s="221">
        <v>4895052806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3769</v>
      </c>
      <c r="D44" s="81">
        <v>115049014</v>
      </c>
      <c r="E44" s="81">
        <v>0</v>
      </c>
      <c r="F44" s="81">
        <v>14</v>
      </c>
      <c r="G44" s="81">
        <v>211663</v>
      </c>
      <c r="H44" s="81">
        <v>0</v>
      </c>
      <c r="I44" s="81">
        <v>0</v>
      </c>
      <c r="J44" s="81">
        <v>3783</v>
      </c>
      <c r="K44" s="81">
        <v>115260677</v>
      </c>
      <c r="L44" s="81">
        <v>80765127</v>
      </c>
      <c r="M44" s="81">
        <v>32632665</v>
      </c>
      <c r="N44" s="81">
        <v>1862885</v>
      </c>
      <c r="O44" s="81">
        <v>93</v>
      </c>
      <c r="P44" s="81">
        <v>9711130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3895</v>
      </c>
      <c r="D45" s="81">
        <v>78489474</v>
      </c>
      <c r="E45" s="81">
        <v>0</v>
      </c>
      <c r="F45" s="81">
        <v>100</v>
      </c>
      <c r="G45" s="81">
        <v>847840</v>
      </c>
      <c r="H45" s="81">
        <v>0</v>
      </c>
      <c r="I45" s="81">
        <v>0</v>
      </c>
      <c r="J45" s="81">
        <v>3995</v>
      </c>
      <c r="K45" s="81">
        <v>79337314</v>
      </c>
      <c r="L45" s="81">
        <v>57221302</v>
      </c>
      <c r="M45" s="81">
        <v>21625023</v>
      </c>
      <c r="N45" s="81">
        <v>490989</v>
      </c>
      <c r="O45" s="81">
        <v>90</v>
      </c>
      <c r="P45" s="81">
        <v>4917799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99705</v>
      </c>
      <c r="D46" s="81">
        <v>2087670605</v>
      </c>
      <c r="E46" s="81">
        <v>0</v>
      </c>
      <c r="F46" s="81">
        <v>1840</v>
      </c>
      <c r="G46" s="81">
        <v>16251944</v>
      </c>
      <c r="H46" s="81">
        <v>0</v>
      </c>
      <c r="I46" s="81">
        <v>0</v>
      </c>
      <c r="J46" s="81">
        <v>101545</v>
      </c>
      <c r="K46" s="81">
        <v>2103922549</v>
      </c>
      <c r="L46" s="81">
        <v>1550519352</v>
      </c>
      <c r="M46" s="81">
        <v>533973101</v>
      </c>
      <c r="N46" s="81">
        <v>19430096</v>
      </c>
      <c r="O46" s="81">
        <v>3307</v>
      </c>
      <c r="P46" s="81">
        <v>196588098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107369</v>
      </c>
      <c r="D47" s="221">
        <v>2281209093</v>
      </c>
      <c r="E47" s="221">
        <v>0</v>
      </c>
      <c r="F47" s="221">
        <v>1954</v>
      </c>
      <c r="G47" s="221">
        <v>17311447</v>
      </c>
      <c r="H47" s="221">
        <v>0</v>
      </c>
      <c r="I47" s="221">
        <v>0</v>
      </c>
      <c r="J47" s="221">
        <v>109323</v>
      </c>
      <c r="K47" s="221">
        <v>2298520540</v>
      </c>
      <c r="L47" s="221">
        <v>1688505781</v>
      </c>
      <c r="M47" s="221">
        <v>588230789</v>
      </c>
      <c r="N47" s="221">
        <v>21783970</v>
      </c>
      <c r="O47" s="221">
        <v>3490</v>
      </c>
      <c r="P47" s="221">
        <v>211217027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2754182</v>
      </c>
      <c r="D49" s="239">
        <v>54837912373</v>
      </c>
      <c r="E49" s="238">
        <v>38</v>
      </c>
      <c r="F49" s="238">
        <v>41313</v>
      </c>
      <c r="G49" s="238">
        <v>369436168</v>
      </c>
      <c r="H49" s="238">
        <v>0</v>
      </c>
      <c r="I49" s="238">
        <v>0</v>
      </c>
      <c r="J49" s="238">
        <v>2795533</v>
      </c>
      <c r="K49" s="238">
        <v>55207348541</v>
      </c>
      <c r="L49" s="238">
        <v>41152191545</v>
      </c>
      <c r="M49" s="238">
        <v>13278357124</v>
      </c>
      <c r="N49" s="238">
        <v>776799872</v>
      </c>
      <c r="O49" s="238">
        <v>116364</v>
      </c>
      <c r="P49" s="238">
        <v>5106269833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52" man="1"/>
    <brk id="16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L3" sqref="L3:W3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6" width="8.75390625" style="177" customWidth="1"/>
    <col min="17" max="17" width="14.125" style="177" customWidth="1"/>
    <col min="18" max="19" width="8.375" style="177" customWidth="1"/>
    <col min="20" max="20" width="13.125" style="177" customWidth="1"/>
    <col min="21" max="22" width="6.25390625" style="177" customWidth="1"/>
    <col min="23" max="23" width="10.625" style="177" customWidth="1"/>
    <col min="24" max="24" width="4.625" style="177" hidden="1" customWidth="1"/>
    <col min="25" max="29" width="10.75390625" style="177" hidden="1" customWidth="1"/>
    <col min="30" max="16384" width="10.75390625" style="177" customWidth="1"/>
  </cols>
  <sheetData>
    <row r="1" spans="2:20" ht="21" customHeight="1">
      <c r="B1" s="178"/>
      <c r="C1" s="152" t="s">
        <v>144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4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  <c r="X3" s="9"/>
    </row>
    <row r="4" spans="1:24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9" t="s">
        <v>81</v>
      </c>
      <c r="J4" s="350"/>
      <c r="K4" s="351"/>
      <c r="L4" s="349" t="s">
        <v>82</v>
      </c>
      <c r="M4" s="350"/>
      <c r="N4" s="351"/>
      <c r="O4" s="287" t="s">
        <v>87</v>
      </c>
      <c r="P4" s="287"/>
      <c r="Q4" s="288"/>
      <c r="R4" s="310" t="s">
        <v>147</v>
      </c>
      <c r="S4" s="345"/>
      <c r="T4" s="346"/>
      <c r="U4" s="337" t="s">
        <v>83</v>
      </c>
      <c r="V4" s="338"/>
      <c r="W4" s="339"/>
      <c r="X4" s="22"/>
    </row>
    <row r="5" spans="1:24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96"/>
      <c r="O5" s="246"/>
      <c r="P5" s="30"/>
      <c r="Q5" s="31"/>
      <c r="R5" s="32"/>
      <c r="S5" s="247" t="s">
        <v>138</v>
      </c>
      <c r="T5" s="32"/>
      <c r="U5" s="181"/>
      <c r="V5" s="181"/>
      <c r="W5" s="196"/>
      <c r="X5" s="22"/>
    </row>
    <row r="6" spans="1:24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251" t="s">
        <v>85</v>
      </c>
      <c r="O6" s="219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  <c r="U6" s="191" t="s">
        <v>5</v>
      </c>
      <c r="V6" s="191" t="s">
        <v>6</v>
      </c>
      <c r="W6" s="252" t="s">
        <v>85</v>
      </c>
      <c r="X6" s="63"/>
    </row>
    <row r="7" spans="1:29" ht="21" customHeight="1">
      <c r="A7" s="216">
        <v>1</v>
      </c>
      <c r="B7" s="217" t="s">
        <v>8</v>
      </c>
      <c r="C7" s="80">
        <v>3351</v>
      </c>
      <c r="D7" s="80">
        <v>49804</v>
      </c>
      <c r="E7" s="80">
        <v>2042527238</v>
      </c>
      <c r="F7" s="80">
        <v>160384</v>
      </c>
      <c r="G7" s="80">
        <v>241936</v>
      </c>
      <c r="H7" s="80">
        <v>2105676350</v>
      </c>
      <c r="I7" s="80">
        <v>32548</v>
      </c>
      <c r="J7" s="80">
        <v>54344</v>
      </c>
      <c r="K7" s="80">
        <v>389191630</v>
      </c>
      <c r="L7" s="86">
        <v>196283</v>
      </c>
      <c r="M7" s="86">
        <v>346084</v>
      </c>
      <c r="N7" s="86">
        <v>4537395218</v>
      </c>
      <c r="O7" s="255">
        <v>101677</v>
      </c>
      <c r="P7" s="80">
        <v>118512</v>
      </c>
      <c r="Q7" s="80">
        <v>1090438668</v>
      </c>
      <c r="R7" s="80">
        <v>3239</v>
      </c>
      <c r="S7" s="80">
        <v>130585</v>
      </c>
      <c r="T7" s="80">
        <v>87503896</v>
      </c>
      <c r="U7" s="80">
        <v>197</v>
      </c>
      <c r="V7" s="80">
        <v>1756</v>
      </c>
      <c r="W7" s="80">
        <v>18554440</v>
      </c>
      <c r="X7" s="40" t="s">
        <v>72</v>
      </c>
      <c r="Z7" s="177" t="e">
        <f>L7+U7+O7-#REF!</f>
        <v>#REF!</v>
      </c>
      <c r="AA7" s="177" t="e">
        <f>N7+W7+Q7+T7-#REF!</f>
        <v>#REF!</v>
      </c>
      <c r="AB7" s="177" t="e">
        <f>#REF!+#REF!+#REF!+#REF!-#REF!</f>
        <v>#REF!</v>
      </c>
      <c r="AC7" s="177" t="e">
        <f>#REF!+#REF!+#REF!-#REF!</f>
        <v>#REF!</v>
      </c>
    </row>
    <row r="8" spans="1:29" ht="21" customHeight="1">
      <c r="A8" s="218">
        <v>2</v>
      </c>
      <c r="B8" s="202" t="s">
        <v>9</v>
      </c>
      <c r="C8" s="81">
        <v>1133</v>
      </c>
      <c r="D8" s="81">
        <v>15392</v>
      </c>
      <c r="E8" s="81">
        <v>650210870</v>
      </c>
      <c r="F8" s="81">
        <v>44760</v>
      </c>
      <c r="G8" s="81">
        <v>68638</v>
      </c>
      <c r="H8" s="81">
        <v>575800060</v>
      </c>
      <c r="I8" s="81">
        <v>8560</v>
      </c>
      <c r="J8" s="81">
        <v>15606</v>
      </c>
      <c r="K8" s="81">
        <v>117666730</v>
      </c>
      <c r="L8" s="86">
        <v>54453</v>
      </c>
      <c r="M8" s="86">
        <v>99636</v>
      </c>
      <c r="N8" s="86">
        <v>1343677660</v>
      </c>
      <c r="O8" s="108">
        <v>33267</v>
      </c>
      <c r="P8" s="81">
        <v>39641</v>
      </c>
      <c r="Q8" s="81">
        <v>409716750</v>
      </c>
      <c r="R8" s="81">
        <v>1078</v>
      </c>
      <c r="S8" s="81">
        <v>39203</v>
      </c>
      <c r="T8" s="81">
        <v>26361384</v>
      </c>
      <c r="U8" s="81">
        <v>100</v>
      </c>
      <c r="V8" s="81">
        <v>308</v>
      </c>
      <c r="W8" s="81">
        <v>3650140</v>
      </c>
      <c r="X8" s="40" t="s">
        <v>10</v>
      </c>
      <c r="Z8" s="177" t="e">
        <f>L8+U8+O8-#REF!</f>
        <v>#REF!</v>
      </c>
      <c r="AA8" s="177" t="e">
        <f>N8+W8+Q8+T8-#REF!</f>
        <v>#REF!</v>
      </c>
      <c r="AB8" s="177" t="e">
        <f>#REF!+#REF!+#REF!+#REF!-#REF!</f>
        <v>#REF!</v>
      </c>
      <c r="AC8" s="177" t="e">
        <f>#REF!+#REF!+#REF!-#REF!</f>
        <v>#REF!</v>
      </c>
    </row>
    <row r="9" spans="1:29" ht="21" customHeight="1">
      <c r="A9" s="218">
        <v>3</v>
      </c>
      <c r="B9" s="202" t="s">
        <v>11</v>
      </c>
      <c r="C9" s="81">
        <v>2034</v>
      </c>
      <c r="D9" s="81">
        <v>26899</v>
      </c>
      <c r="E9" s="81">
        <v>1228612284</v>
      </c>
      <c r="F9" s="81">
        <v>85290</v>
      </c>
      <c r="G9" s="81">
        <v>127119</v>
      </c>
      <c r="H9" s="81">
        <v>1001761776</v>
      </c>
      <c r="I9" s="81">
        <v>15039</v>
      </c>
      <c r="J9" s="81">
        <v>26143</v>
      </c>
      <c r="K9" s="81">
        <v>171634960</v>
      </c>
      <c r="L9" s="86">
        <v>102363</v>
      </c>
      <c r="M9" s="86">
        <v>180161</v>
      </c>
      <c r="N9" s="86">
        <v>2402009020</v>
      </c>
      <c r="O9" s="108">
        <v>61544</v>
      </c>
      <c r="P9" s="81">
        <v>72006</v>
      </c>
      <c r="Q9" s="81">
        <v>662563590</v>
      </c>
      <c r="R9" s="81">
        <v>1925</v>
      </c>
      <c r="S9" s="81">
        <v>67095</v>
      </c>
      <c r="T9" s="81">
        <v>46096649</v>
      </c>
      <c r="U9" s="81">
        <v>82</v>
      </c>
      <c r="V9" s="81">
        <v>534</v>
      </c>
      <c r="W9" s="81">
        <v>6636410</v>
      </c>
      <c r="X9" s="40" t="s">
        <v>12</v>
      </c>
      <c r="Z9" s="177" t="e">
        <f>L9+U9+O9-#REF!</f>
        <v>#REF!</v>
      </c>
      <c r="AA9" s="177" t="e">
        <f>N9+W9+Q9+T9-#REF!</f>
        <v>#REF!</v>
      </c>
      <c r="AB9" s="177" t="e">
        <f>#REF!+#REF!+#REF!+#REF!-#REF!</f>
        <v>#REF!</v>
      </c>
      <c r="AC9" s="177" t="e">
        <f>#REF!+#REF!+#REF!-#REF!</f>
        <v>#REF!</v>
      </c>
    </row>
    <row r="10" spans="1:29" ht="21" customHeight="1">
      <c r="A10" s="218">
        <v>4</v>
      </c>
      <c r="B10" s="202" t="s">
        <v>13</v>
      </c>
      <c r="C10" s="81">
        <v>1705</v>
      </c>
      <c r="D10" s="81">
        <v>21823</v>
      </c>
      <c r="E10" s="81">
        <v>996356736</v>
      </c>
      <c r="F10" s="81">
        <v>74295</v>
      </c>
      <c r="G10" s="81">
        <v>113468</v>
      </c>
      <c r="H10" s="81">
        <v>1088371084</v>
      </c>
      <c r="I10" s="81">
        <v>10672</v>
      </c>
      <c r="J10" s="81">
        <v>19495</v>
      </c>
      <c r="K10" s="81">
        <v>132654420</v>
      </c>
      <c r="L10" s="86">
        <v>86672</v>
      </c>
      <c r="M10" s="86">
        <v>154786</v>
      </c>
      <c r="N10" s="86">
        <v>2217382240</v>
      </c>
      <c r="O10" s="108">
        <v>40154</v>
      </c>
      <c r="P10" s="81">
        <v>46387</v>
      </c>
      <c r="Q10" s="81">
        <v>471116230</v>
      </c>
      <c r="R10" s="81">
        <v>1655</v>
      </c>
      <c r="S10" s="81">
        <v>55020</v>
      </c>
      <c r="T10" s="81">
        <v>37793148</v>
      </c>
      <c r="U10" s="81">
        <v>65</v>
      </c>
      <c r="V10" s="81">
        <v>367</v>
      </c>
      <c r="W10" s="81">
        <v>4585160</v>
      </c>
      <c r="X10" s="40" t="s">
        <v>14</v>
      </c>
      <c r="Z10" s="177" t="e">
        <f>L10+U10+O10-#REF!</f>
        <v>#REF!</v>
      </c>
      <c r="AA10" s="177" t="e">
        <f>N10+W10+Q10+T10-#REF!</f>
        <v>#REF!</v>
      </c>
      <c r="AB10" s="177" t="e">
        <f>#REF!+#REF!+#REF!+#REF!-#REF!</f>
        <v>#REF!</v>
      </c>
      <c r="AC10" s="177" t="e">
        <f>#REF!+#REF!+#REF!-#REF!</f>
        <v>#REF!</v>
      </c>
    </row>
    <row r="11" spans="1:29" ht="21" customHeight="1">
      <c r="A11" s="218">
        <v>5</v>
      </c>
      <c r="B11" s="202" t="s">
        <v>15</v>
      </c>
      <c r="C11" s="81">
        <v>522</v>
      </c>
      <c r="D11" s="81">
        <v>6318</v>
      </c>
      <c r="E11" s="81">
        <v>277511631</v>
      </c>
      <c r="F11" s="81">
        <v>18048</v>
      </c>
      <c r="G11" s="81">
        <v>25369</v>
      </c>
      <c r="H11" s="81">
        <v>210726061</v>
      </c>
      <c r="I11" s="82">
        <v>3956</v>
      </c>
      <c r="J11" s="82">
        <v>6409</v>
      </c>
      <c r="K11" s="82">
        <v>40881550</v>
      </c>
      <c r="L11" s="88">
        <v>22526</v>
      </c>
      <c r="M11" s="88">
        <v>38096</v>
      </c>
      <c r="N11" s="88">
        <v>529119242</v>
      </c>
      <c r="O11" s="108">
        <v>13231</v>
      </c>
      <c r="P11" s="81">
        <v>15584</v>
      </c>
      <c r="Q11" s="81">
        <v>152961050</v>
      </c>
      <c r="R11" s="81">
        <v>478</v>
      </c>
      <c r="S11" s="81">
        <v>15799</v>
      </c>
      <c r="T11" s="81">
        <v>10582479</v>
      </c>
      <c r="U11" s="81">
        <v>8</v>
      </c>
      <c r="V11" s="81">
        <v>29</v>
      </c>
      <c r="W11" s="81">
        <v>473880</v>
      </c>
      <c r="X11" s="220" t="s">
        <v>16</v>
      </c>
      <c r="Z11" s="177" t="e">
        <f>L11+U11+O11-#REF!</f>
        <v>#REF!</v>
      </c>
      <c r="AA11" s="177" t="e">
        <f>N11+W11+Q11+T11-#REF!</f>
        <v>#REF!</v>
      </c>
      <c r="AB11" s="177" t="e">
        <f>#REF!+#REF!+#REF!+#REF!-#REF!</f>
        <v>#REF!</v>
      </c>
      <c r="AC11" s="177" t="e">
        <f>#REF!+#REF!+#REF!-#REF!</f>
        <v>#REF!</v>
      </c>
    </row>
    <row r="12" spans="1:29" ht="21" customHeight="1">
      <c r="A12" s="216">
        <v>6</v>
      </c>
      <c r="B12" s="217" t="s">
        <v>17</v>
      </c>
      <c r="C12" s="80">
        <v>567</v>
      </c>
      <c r="D12" s="80">
        <v>7881</v>
      </c>
      <c r="E12" s="80">
        <v>335012280</v>
      </c>
      <c r="F12" s="80">
        <v>25343</v>
      </c>
      <c r="G12" s="80">
        <v>35305</v>
      </c>
      <c r="H12" s="80">
        <v>317704610</v>
      </c>
      <c r="I12" s="80">
        <v>5005</v>
      </c>
      <c r="J12" s="80">
        <v>8418</v>
      </c>
      <c r="K12" s="80">
        <v>58915960</v>
      </c>
      <c r="L12" s="90">
        <v>30915</v>
      </c>
      <c r="M12" s="90">
        <v>51604</v>
      </c>
      <c r="N12" s="91">
        <v>711632850</v>
      </c>
      <c r="O12" s="80">
        <v>14497</v>
      </c>
      <c r="P12" s="80">
        <v>16576</v>
      </c>
      <c r="Q12" s="80">
        <v>172621570</v>
      </c>
      <c r="R12" s="80">
        <v>510</v>
      </c>
      <c r="S12" s="80">
        <v>19104</v>
      </c>
      <c r="T12" s="80">
        <v>12936915</v>
      </c>
      <c r="U12" s="80">
        <v>53</v>
      </c>
      <c r="V12" s="80">
        <v>306</v>
      </c>
      <c r="W12" s="80">
        <v>3737990</v>
      </c>
      <c r="X12" s="40" t="s">
        <v>18</v>
      </c>
      <c r="Z12" s="177" t="e">
        <f>L12+U12+O12-#REF!</f>
        <v>#REF!</v>
      </c>
      <c r="AA12" s="177" t="e">
        <f>N12+W12+Q12+T12-#REF!</f>
        <v>#REF!</v>
      </c>
      <c r="AB12" s="177" t="e">
        <f>#REF!+#REF!+#REF!+#REF!-#REF!</f>
        <v>#REF!</v>
      </c>
      <c r="AC12" s="177" t="e">
        <f>#REF!+#REF!+#REF!-#REF!</f>
        <v>#REF!</v>
      </c>
    </row>
    <row r="13" spans="1:29" ht="21" customHeight="1">
      <c r="A13" s="218">
        <v>7</v>
      </c>
      <c r="B13" s="202" t="s">
        <v>19</v>
      </c>
      <c r="C13" s="81">
        <v>581</v>
      </c>
      <c r="D13" s="81">
        <v>8176</v>
      </c>
      <c r="E13" s="81">
        <v>349497570</v>
      </c>
      <c r="F13" s="81">
        <v>24408</v>
      </c>
      <c r="G13" s="81">
        <v>37006</v>
      </c>
      <c r="H13" s="81">
        <v>328161480</v>
      </c>
      <c r="I13" s="81">
        <v>4122</v>
      </c>
      <c r="J13" s="81">
        <v>7214</v>
      </c>
      <c r="K13" s="81">
        <v>48134660</v>
      </c>
      <c r="L13" s="92">
        <v>29111</v>
      </c>
      <c r="M13" s="92">
        <v>52396</v>
      </c>
      <c r="N13" s="93">
        <v>725793710</v>
      </c>
      <c r="O13" s="81">
        <v>17970</v>
      </c>
      <c r="P13" s="81">
        <v>21041</v>
      </c>
      <c r="Q13" s="81">
        <v>212246530</v>
      </c>
      <c r="R13" s="81">
        <v>563</v>
      </c>
      <c r="S13" s="81">
        <v>20587</v>
      </c>
      <c r="T13" s="81">
        <v>13727861</v>
      </c>
      <c r="U13" s="81">
        <v>48</v>
      </c>
      <c r="V13" s="81">
        <v>184</v>
      </c>
      <c r="W13" s="81">
        <v>2305330</v>
      </c>
      <c r="X13" s="40" t="s">
        <v>20</v>
      </c>
      <c r="Z13" s="177" t="e">
        <f>L13+U13+O13-#REF!</f>
        <v>#REF!</v>
      </c>
      <c r="AA13" s="177" t="e">
        <f>N13+W13+Q13+T13-#REF!</f>
        <v>#REF!</v>
      </c>
      <c r="AB13" s="177" t="e">
        <f>#REF!+#REF!+#REF!+#REF!-#REF!</f>
        <v>#REF!</v>
      </c>
      <c r="AC13" s="177" t="e">
        <f>#REF!+#REF!+#REF!-#REF!</f>
        <v>#REF!</v>
      </c>
    </row>
    <row r="14" spans="1:29" ht="21" customHeight="1">
      <c r="A14" s="218">
        <v>8</v>
      </c>
      <c r="B14" s="202" t="s">
        <v>21</v>
      </c>
      <c r="C14" s="81">
        <v>388</v>
      </c>
      <c r="D14" s="81">
        <v>5553</v>
      </c>
      <c r="E14" s="81">
        <v>229657100</v>
      </c>
      <c r="F14" s="81">
        <v>17578</v>
      </c>
      <c r="G14" s="81">
        <v>24340</v>
      </c>
      <c r="H14" s="81">
        <v>216534630</v>
      </c>
      <c r="I14" s="81">
        <v>3431</v>
      </c>
      <c r="J14" s="81">
        <v>5481</v>
      </c>
      <c r="K14" s="81">
        <v>43219220</v>
      </c>
      <c r="L14" s="92">
        <v>21397</v>
      </c>
      <c r="M14" s="92">
        <v>35374</v>
      </c>
      <c r="N14" s="93">
        <v>489410950</v>
      </c>
      <c r="O14" s="81">
        <v>11491</v>
      </c>
      <c r="P14" s="81">
        <v>13291</v>
      </c>
      <c r="Q14" s="81">
        <v>112532490</v>
      </c>
      <c r="R14" s="81">
        <v>372</v>
      </c>
      <c r="S14" s="81">
        <v>14351</v>
      </c>
      <c r="T14" s="81">
        <v>9559270</v>
      </c>
      <c r="U14" s="81">
        <v>16</v>
      </c>
      <c r="V14" s="81">
        <v>72</v>
      </c>
      <c r="W14" s="81">
        <v>947580</v>
      </c>
      <c r="X14" s="40" t="s">
        <v>22</v>
      </c>
      <c r="Z14" s="177" t="e">
        <f>L14+U14+O14-#REF!</f>
        <v>#REF!</v>
      </c>
      <c r="AA14" s="177" t="e">
        <f>N14+W14+Q14+T14-#REF!</f>
        <v>#REF!</v>
      </c>
      <c r="AB14" s="177" t="e">
        <f>#REF!+#REF!+#REF!+#REF!-#REF!</f>
        <v>#REF!</v>
      </c>
      <c r="AC14" s="177" t="e">
        <f>#REF!+#REF!+#REF!-#REF!</f>
        <v>#REF!</v>
      </c>
    </row>
    <row r="15" spans="1:29" ht="21" customHeight="1">
      <c r="A15" s="218">
        <v>9</v>
      </c>
      <c r="B15" s="202" t="s">
        <v>23</v>
      </c>
      <c r="C15" s="81">
        <v>341</v>
      </c>
      <c r="D15" s="81">
        <v>4065</v>
      </c>
      <c r="E15" s="81">
        <v>185932770</v>
      </c>
      <c r="F15" s="81">
        <v>14848</v>
      </c>
      <c r="G15" s="81">
        <v>21104</v>
      </c>
      <c r="H15" s="81">
        <v>184618130</v>
      </c>
      <c r="I15" s="81">
        <v>2661</v>
      </c>
      <c r="J15" s="81">
        <v>4421</v>
      </c>
      <c r="K15" s="81">
        <v>32166950</v>
      </c>
      <c r="L15" s="92">
        <v>17850</v>
      </c>
      <c r="M15" s="92">
        <v>29590</v>
      </c>
      <c r="N15" s="93">
        <v>402717850</v>
      </c>
      <c r="O15" s="81">
        <v>10595</v>
      </c>
      <c r="P15" s="81">
        <v>12370</v>
      </c>
      <c r="Q15" s="81">
        <v>153278460</v>
      </c>
      <c r="R15" s="81">
        <v>321</v>
      </c>
      <c r="S15" s="81">
        <v>10178</v>
      </c>
      <c r="T15" s="81">
        <v>6941856</v>
      </c>
      <c r="U15" s="81">
        <v>15</v>
      </c>
      <c r="V15" s="81">
        <v>141</v>
      </c>
      <c r="W15" s="81">
        <v>1472830</v>
      </c>
      <c r="X15" s="40" t="s">
        <v>24</v>
      </c>
      <c r="Z15" s="177" t="e">
        <f>L15+U15+O15-#REF!</f>
        <v>#REF!</v>
      </c>
      <c r="AA15" s="177" t="e">
        <f>N15+W15+Q15+T15-#REF!</f>
        <v>#REF!</v>
      </c>
      <c r="AB15" s="177" t="e">
        <f>#REF!+#REF!+#REF!+#REF!-#REF!</f>
        <v>#REF!</v>
      </c>
      <c r="AC15" s="177" t="e">
        <f>#REF!+#REF!+#REF!-#REF!</f>
        <v>#REF!</v>
      </c>
    </row>
    <row r="16" spans="1:29" ht="21" customHeight="1">
      <c r="A16" s="218">
        <v>10</v>
      </c>
      <c r="B16" s="190" t="s">
        <v>25</v>
      </c>
      <c r="C16" s="82">
        <v>869</v>
      </c>
      <c r="D16" s="82">
        <v>12295</v>
      </c>
      <c r="E16" s="82">
        <v>530297570</v>
      </c>
      <c r="F16" s="82">
        <v>40019</v>
      </c>
      <c r="G16" s="82">
        <v>57125</v>
      </c>
      <c r="H16" s="82">
        <v>603155746</v>
      </c>
      <c r="I16" s="82">
        <v>8065</v>
      </c>
      <c r="J16" s="82">
        <v>14778</v>
      </c>
      <c r="K16" s="82">
        <v>100115020</v>
      </c>
      <c r="L16" s="94">
        <v>48953</v>
      </c>
      <c r="M16" s="94">
        <v>84198</v>
      </c>
      <c r="N16" s="95">
        <v>1233568336</v>
      </c>
      <c r="O16" s="82">
        <v>23520</v>
      </c>
      <c r="P16" s="82">
        <v>27160</v>
      </c>
      <c r="Q16" s="82">
        <v>263289808</v>
      </c>
      <c r="R16" s="82">
        <v>840</v>
      </c>
      <c r="S16" s="82">
        <v>32707</v>
      </c>
      <c r="T16" s="82">
        <v>22293767</v>
      </c>
      <c r="U16" s="82">
        <v>76</v>
      </c>
      <c r="V16" s="82">
        <v>553</v>
      </c>
      <c r="W16" s="82">
        <v>5576910</v>
      </c>
      <c r="X16" s="220" t="s">
        <v>26</v>
      </c>
      <c r="Z16" s="177" t="e">
        <f>L16+U16+O16-#REF!</f>
        <v>#REF!</v>
      </c>
      <c r="AA16" s="177" t="e">
        <f>N16+W16+Q16+T16-#REF!</f>
        <v>#REF!</v>
      </c>
      <c r="AB16" s="177" t="e">
        <f>#REF!+#REF!+#REF!+#REF!-#REF!</f>
        <v>#REF!</v>
      </c>
      <c r="AC16" s="177" t="e">
        <f>#REF!+#REF!+#REF!-#REF!</f>
        <v>#REF!</v>
      </c>
    </row>
    <row r="17" spans="1:29" ht="21" customHeight="1">
      <c r="A17" s="216">
        <v>11</v>
      </c>
      <c r="B17" s="217" t="s">
        <v>27</v>
      </c>
      <c r="C17" s="81">
        <v>572</v>
      </c>
      <c r="D17" s="81">
        <v>7391</v>
      </c>
      <c r="E17" s="81">
        <v>345826211</v>
      </c>
      <c r="F17" s="81">
        <v>27134</v>
      </c>
      <c r="G17" s="81">
        <v>37856</v>
      </c>
      <c r="H17" s="81">
        <v>326166506</v>
      </c>
      <c r="I17" s="81">
        <v>5307</v>
      </c>
      <c r="J17" s="81">
        <v>8561</v>
      </c>
      <c r="K17" s="81">
        <v>64552460</v>
      </c>
      <c r="L17" s="90">
        <v>33013</v>
      </c>
      <c r="M17" s="90">
        <v>53808</v>
      </c>
      <c r="N17" s="91">
        <v>736545177</v>
      </c>
      <c r="O17" s="81">
        <v>17617</v>
      </c>
      <c r="P17" s="81">
        <v>20335</v>
      </c>
      <c r="Q17" s="81">
        <v>187251220</v>
      </c>
      <c r="R17" s="81">
        <v>552</v>
      </c>
      <c r="S17" s="81">
        <v>18940</v>
      </c>
      <c r="T17" s="81">
        <v>12805291</v>
      </c>
      <c r="U17" s="81">
        <v>27</v>
      </c>
      <c r="V17" s="81">
        <v>170</v>
      </c>
      <c r="W17" s="81">
        <v>1660540</v>
      </c>
      <c r="X17" s="40" t="s">
        <v>28</v>
      </c>
      <c r="Z17" s="177" t="e">
        <f>L17+U17+O17-#REF!</f>
        <v>#REF!</v>
      </c>
      <c r="AA17" s="177" t="e">
        <f>N17+W17+Q17+T17-#REF!</f>
        <v>#REF!</v>
      </c>
      <c r="AB17" s="177" t="e">
        <f>#REF!+#REF!+#REF!+#REF!-#REF!</f>
        <v>#REF!</v>
      </c>
      <c r="AC17" s="177" t="e">
        <f>#REF!+#REF!+#REF!-#REF!</f>
        <v>#REF!</v>
      </c>
    </row>
    <row r="18" spans="1:29" ht="21" customHeight="1">
      <c r="A18" s="218">
        <v>12</v>
      </c>
      <c r="B18" s="225" t="s">
        <v>29</v>
      </c>
      <c r="C18" s="81">
        <v>330</v>
      </c>
      <c r="D18" s="81">
        <v>4773</v>
      </c>
      <c r="E18" s="81">
        <v>172465060</v>
      </c>
      <c r="F18" s="81">
        <v>10600</v>
      </c>
      <c r="G18" s="81">
        <v>13492</v>
      </c>
      <c r="H18" s="81">
        <v>135894700</v>
      </c>
      <c r="I18" s="81">
        <v>1459</v>
      </c>
      <c r="J18" s="81">
        <v>2422</v>
      </c>
      <c r="K18" s="81">
        <v>18779150</v>
      </c>
      <c r="L18" s="92">
        <v>12389</v>
      </c>
      <c r="M18" s="92">
        <v>20687</v>
      </c>
      <c r="N18" s="93">
        <v>327138910</v>
      </c>
      <c r="O18" s="81">
        <v>6247</v>
      </c>
      <c r="P18" s="81">
        <v>7046</v>
      </c>
      <c r="Q18" s="81">
        <v>81450690</v>
      </c>
      <c r="R18" s="81">
        <v>317</v>
      </c>
      <c r="S18" s="81">
        <v>12094</v>
      </c>
      <c r="T18" s="81">
        <v>8033284</v>
      </c>
      <c r="U18" s="81">
        <v>4</v>
      </c>
      <c r="V18" s="81">
        <v>16</v>
      </c>
      <c r="W18" s="81">
        <v>187060</v>
      </c>
      <c r="X18" s="40" t="s">
        <v>30</v>
      </c>
      <c r="Z18" s="177" t="e">
        <f>L18+U18+O18-#REF!</f>
        <v>#REF!</v>
      </c>
      <c r="AA18" s="177" t="e">
        <f>N18+W18+Q18+T18-#REF!</f>
        <v>#REF!</v>
      </c>
      <c r="AB18" s="177" t="e">
        <f>#REF!+#REF!+#REF!+#REF!-#REF!</f>
        <v>#REF!</v>
      </c>
      <c r="AC18" s="177" t="e">
        <f>#REF!+#REF!+#REF!-#REF!</f>
        <v>#REF!</v>
      </c>
    </row>
    <row r="19" spans="1:29" ht="21" customHeight="1">
      <c r="A19" s="218">
        <v>13</v>
      </c>
      <c r="B19" s="225" t="s">
        <v>31</v>
      </c>
      <c r="C19" s="81">
        <v>321</v>
      </c>
      <c r="D19" s="81">
        <v>3886</v>
      </c>
      <c r="E19" s="81">
        <v>191445010</v>
      </c>
      <c r="F19" s="81">
        <v>18103</v>
      </c>
      <c r="G19" s="81">
        <v>27726</v>
      </c>
      <c r="H19" s="81">
        <v>251648094</v>
      </c>
      <c r="I19" s="81">
        <v>3305</v>
      </c>
      <c r="J19" s="81">
        <v>5876</v>
      </c>
      <c r="K19" s="81">
        <v>37877470</v>
      </c>
      <c r="L19" s="92">
        <v>21729</v>
      </c>
      <c r="M19" s="92">
        <v>37488</v>
      </c>
      <c r="N19" s="93">
        <v>480970574</v>
      </c>
      <c r="O19" s="81">
        <v>12481</v>
      </c>
      <c r="P19" s="81">
        <v>15179</v>
      </c>
      <c r="Q19" s="81">
        <v>153559420</v>
      </c>
      <c r="R19" s="81">
        <v>312</v>
      </c>
      <c r="S19" s="81">
        <v>9688</v>
      </c>
      <c r="T19" s="81">
        <v>6642324</v>
      </c>
      <c r="U19" s="81">
        <v>63</v>
      </c>
      <c r="V19" s="81">
        <v>215</v>
      </c>
      <c r="W19" s="81">
        <v>2212110</v>
      </c>
      <c r="X19" s="40" t="s">
        <v>32</v>
      </c>
      <c r="Z19" s="177" t="e">
        <f>L19+U19+O19-#REF!</f>
        <v>#REF!</v>
      </c>
      <c r="AA19" s="177" t="e">
        <f>N19+W19+Q19+T19-#REF!</f>
        <v>#REF!</v>
      </c>
      <c r="AB19" s="177" t="e">
        <f>#REF!+#REF!+#REF!+#REF!-#REF!</f>
        <v>#REF!</v>
      </c>
      <c r="AC19" s="177" t="e">
        <f>#REF!+#REF!+#REF!-#REF!</f>
        <v>#REF!</v>
      </c>
    </row>
    <row r="20" spans="1:29" ht="21" customHeight="1">
      <c r="A20" s="188"/>
      <c r="B20" s="225" t="s">
        <v>33</v>
      </c>
      <c r="C20" s="221">
        <v>12714</v>
      </c>
      <c r="D20" s="221">
        <v>174256</v>
      </c>
      <c r="E20" s="221">
        <v>7535352330</v>
      </c>
      <c r="F20" s="221">
        <v>560810</v>
      </c>
      <c r="G20" s="221">
        <v>830484</v>
      </c>
      <c r="H20" s="221">
        <v>7346219227</v>
      </c>
      <c r="I20" s="221">
        <v>104130</v>
      </c>
      <c r="J20" s="221">
        <v>179168</v>
      </c>
      <c r="K20" s="221">
        <v>1255790180</v>
      </c>
      <c r="L20" s="221">
        <v>677654</v>
      </c>
      <c r="M20" s="221">
        <v>1183908</v>
      </c>
      <c r="N20" s="223">
        <v>16137361737</v>
      </c>
      <c r="O20" s="221">
        <v>364291</v>
      </c>
      <c r="P20" s="221">
        <v>425128</v>
      </c>
      <c r="Q20" s="221">
        <v>4123026476</v>
      </c>
      <c r="R20" s="221">
        <v>12162</v>
      </c>
      <c r="S20" s="221">
        <v>445351</v>
      </c>
      <c r="T20" s="221">
        <v>301278124</v>
      </c>
      <c r="U20" s="221">
        <v>754</v>
      </c>
      <c r="V20" s="221">
        <v>4651</v>
      </c>
      <c r="W20" s="221">
        <v>52000380</v>
      </c>
      <c r="X20" s="40" t="s">
        <v>139</v>
      </c>
      <c r="Z20" s="177" t="e">
        <f>L20+U20+O20-#REF!</f>
        <v>#REF!</v>
      </c>
      <c r="AA20" s="177" t="e">
        <f>N20+W20+Q20+T20-#REF!</f>
        <v>#REF!</v>
      </c>
      <c r="AB20" s="177" t="e">
        <f>#REF!+#REF!+#REF!+#REF!-#REF!</f>
        <v>#REF!</v>
      </c>
      <c r="AC20" s="177" t="e">
        <f>#REF!+#REF!+#REF!-#REF!</f>
        <v>#REF!</v>
      </c>
    </row>
    <row r="21" spans="1:29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  <c r="X21" s="16"/>
      <c r="Z21" s="177" t="e">
        <f>L21+U21+O21-#REF!</f>
        <v>#REF!</v>
      </c>
      <c r="AA21" s="177" t="e">
        <f>N21+W21+Q21+T21-#REF!</f>
        <v>#REF!</v>
      </c>
      <c r="AB21" s="177" t="e">
        <f>#REF!+#REF!+#REF!+#REF!-#REF!</f>
        <v>#REF!</v>
      </c>
      <c r="AC21" s="177" t="e">
        <f>#REF!+#REF!+#REF!-#REF!</f>
        <v>#REF!</v>
      </c>
    </row>
    <row r="22" spans="1:29" ht="21" customHeight="1">
      <c r="A22" s="218">
        <v>14</v>
      </c>
      <c r="B22" s="225" t="s">
        <v>34</v>
      </c>
      <c r="C22" s="81">
        <v>167</v>
      </c>
      <c r="D22" s="81">
        <v>1910</v>
      </c>
      <c r="E22" s="81">
        <v>103772970</v>
      </c>
      <c r="F22" s="81">
        <v>8424</v>
      </c>
      <c r="G22" s="81">
        <v>12196</v>
      </c>
      <c r="H22" s="81">
        <v>136031250</v>
      </c>
      <c r="I22" s="81">
        <v>1153</v>
      </c>
      <c r="J22" s="81">
        <v>2300</v>
      </c>
      <c r="K22" s="81">
        <v>17614410</v>
      </c>
      <c r="L22" s="92">
        <v>9744</v>
      </c>
      <c r="M22" s="92">
        <v>16406</v>
      </c>
      <c r="N22" s="93">
        <v>257418630</v>
      </c>
      <c r="O22" s="81">
        <v>3001</v>
      </c>
      <c r="P22" s="81">
        <v>3457</v>
      </c>
      <c r="Q22" s="81">
        <v>32267060</v>
      </c>
      <c r="R22" s="81">
        <v>165</v>
      </c>
      <c r="S22" s="81">
        <v>4864</v>
      </c>
      <c r="T22" s="81">
        <v>3259667</v>
      </c>
      <c r="U22" s="81">
        <v>0</v>
      </c>
      <c r="V22" s="81">
        <v>0</v>
      </c>
      <c r="W22" s="81">
        <v>0</v>
      </c>
      <c r="X22" s="40" t="s">
        <v>35</v>
      </c>
      <c r="Z22" s="177" t="e">
        <f>L22+U22+O22-#REF!</f>
        <v>#REF!</v>
      </c>
      <c r="AA22" s="177" t="e">
        <f>N22+W22+Q22+T22-#REF!</f>
        <v>#REF!</v>
      </c>
      <c r="AB22" s="177" t="e">
        <f>#REF!+#REF!+#REF!+#REF!-#REF!</f>
        <v>#REF!</v>
      </c>
      <c r="AC22" s="177" t="e">
        <f>#REF!+#REF!+#REF!-#REF!</f>
        <v>#REF!</v>
      </c>
    </row>
    <row r="23" spans="1:29" ht="21" customHeight="1">
      <c r="A23" s="218">
        <v>15</v>
      </c>
      <c r="B23" s="225" t="s">
        <v>36</v>
      </c>
      <c r="C23" s="82">
        <v>179</v>
      </c>
      <c r="D23" s="82">
        <v>2472</v>
      </c>
      <c r="E23" s="82">
        <v>114143270</v>
      </c>
      <c r="F23" s="82">
        <v>9844</v>
      </c>
      <c r="G23" s="82">
        <v>14489</v>
      </c>
      <c r="H23" s="82">
        <v>126753430</v>
      </c>
      <c r="I23" s="82">
        <v>1636</v>
      </c>
      <c r="J23" s="82">
        <v>2982</v>
      </c>
      <c r="K23" s="82">
        <v>21194830</v>
      </c>
      <c r="L23" s="94">
        <v>11659</v>
      </c>
      <c r="M23" s="94">
        <v>19943</v>
      </c>
      <c r="N23" s="95">
        <v>262091530</v>
      </c>
      <c r="O23" s="81">
        <v>6158</v>
      </c>
      <c r="P23" s="81">
        <v>7209</v>
      </c>
      <c r="Q23" s="81">
        <v>63998790</v>
      </c>
      <c r="R23" s="81">
        <v>173</v>
      </c>
      <c r="S23" s="81">
        <v>6149</v>
      </c>
      <c r="T23" s="81">
        <v>4066249</v>
      </c>
      <c r="U23" s="81">
        <v>10</v>
      </c>
      <c r="V23" s="81">
        <v>63</v>
      </c>
      <c r="W23" s="81">
        <v>732590</v>
      </c>
      <c r="X23" s="220" t="s">
        <v>73</v>
      </c>
      <c r="Z23" s="177" t="e">
        <f>L23+U23+O23-#REF!</f>
        <v>#REF!</v>
      </c>
      <c r="AA23" s="177" t="e">
        <f>N23+W23+Q23+T23-#REF!</f>
        <v>#REF!</v>
      </c>
      <c r="AB23" s="177" t="e">
        <f>#REF!+#REF!+#REF!+#REF!-#REF!</f>
        <v>#REF!</v>
      </c>
      <c r="AC23" s="177" t="e">
        <f>#REF!+#REF!+#REF!-#REF!</f>
        <v>#REF!</v>
      </c>
    </row>
    <row r="24" spans="1:29" ht="21" customHeight="1">
      <c r="A24" s="216">
        <v>16</v>
      </c>
      <c r="B24" s="217" t="s">
        <v>37</v>
      </c>
      <c r="C24" s="81">
        <v>97</v>
      </c>
      <c r="D24" s="81">
        <v>1036</v>
      </c>
      <c r="E24" s="81">
        <v>67105810</v>
      </c>
      <c r="F24" s="81">
        <v>5393</v>
      </c>
      <c r="G24" s="81">
        <v>7146</v>
      </c>
      <c r="H24" s="81">
        <v>57934540</v>
      </c>
      <c r="I24" s="81">
        <v>1038</v>
      </c>
      <c r="J24" s="81">
        <v>1759</v>
      </c>
      <c r="K24" s="81">
        <v>12205010</v>
      </c>
      <c r="L24" s="90">
        <v>6528</v>
      </c>
      <c r="M24" s="90">
        <v>9941</v>
      </c>
      <c r="N24" s="90">
        <v>137245360</v>
      </c>
      <c r="O24" s="80">
        <v>2728</v>
      </c>
      <c r="P24" s="80">
        <v>3045</v>
      </c>
      <c r="Q24" s="80">
        <v>28504760</v>
      </c>
      <c r="R24" s="80">
        <v>89</v>
      </c>
      <c r="S24" s="80">
        <v>2370</v>
      </c>
      <c r="T24" s="80">
        <v>1626240</v>
      </c>
      <c r="U24" s="80">
        <v>5</v>
      </c>
      <c r="V24" s="80">
        <v>29</v>
      </c>
      <c r="W24" s="80">
        <v>303070</v>
      </c>
      <c r="X24" s="40" t="s">
        <v>74</v>
      </c>
      <c r="Z24" s="177" t="e">
        <f>L24+U24+O24-#REF!</f>
        <v>#REF!</v>
      </c>
      <c r="AA24" s="177" t="e">
        <f>N24+W24+Q24+T24-#REF!</f>
        <v>#REF!</v>
      </c>
      <c r="AB24" s="177" t="e">
        <f>#REF!+#REF!+#REF!+#REF!-#REF!</f>
        <v>#REF!</v>
      </c>
      <c r="AC24" s="177" t="e">
        <f>#REF!+#REF!+#REF!-#REF!</f>
        <v>#REF!</v>
      </c>
    </row>
    <row r="25" spans="1:29" ht="21" customHeight="1">
      <c r="A25" s="218">
        <v>17</v>
      </c>
      <c r="B25" s="225" t="s">
        <v>38</v>
      </c>
      <c r="C25" s="81">
        <v>121</v>
      </c>
      <c r="D25" s="81">
        <v>1639</v>
      </c>
      <c r="E25" s="81">
        <v>69333860</v>
      </c>
      <c r="F25" s="81">
        <v>5210</v>
      </c>
      <c r="G25" s="81">
        <v>6523</v>
      </c>
      <c r="H25" s="81">
        <v>70546060</v>
      </c>
      <c r="I25" s="81">
        <v>690</v>
      </c>
      <c r="J25" s="81">
        <v>1260</v>
      </c>
      <c r="K25" s="81">
        <v>9063300</v>
      </c>
      <c r="L25" s="92">
        <v>6021</v>
      </c>
      <c r="M25" s="92">
        <v>9422</v>
      </c>
      <c r="N25" s="92">
        <v>148943220</v>
      </c>
      <c r="O25" s="81">
        <v>3683</v>
      </c>
      <c r="P25" s="81">
        <v>4084</v>
      </c>
      <c r="Q25" s="81">
        <v>43719510</v>
      </c>
      <c r="R25" s="81">
        <v>119</v>
      </c>
      <c r="S25" s="81">
        <v>4475</v>
      </c>
      <c r="T25" s="81">
        <v>3058909</v>
      </c>
      <c r="U25" s="81">
        <v>0</v>
      </c>
      <c r="V25" s="81">
        <v>0</v>
      </c>
      <c r="W25" s="81">
        <v>0</v>
      </c>
      <c r="X25" s="40" t="s">
        <v>39</v>
      </c>
      <c r="Z25" s="177" t="e">
        <f>L25+U25+O25-#REF!</f>
        <v>#REF!</v>
      </c>
      <c r="AA25" s="177" t="e">
        <f>N25+W25+Q25+T25-#REF!</f>
        <v>#REF!</v>
      </c>
      <c r="AB25" s="177" t="e">
        <f>#REF!+#REF!+#REF!+#REF!-#REF!</f>
        <v>#REF!</v>
      </c>
      <c r="AC25" s="177" t="e">
        <f>#REF!+#REF!+#REF!-#REF!</f>
        <v>#REF!</v>
      </c>
    </row>
    <row r="26" spans="1:29" ht="21" customHeight="1">
      <c r="A26" s="218">
        <v>18</v>
      </c>
      <c r="B26" s="225" t="s">
        <v>40</v>
      </c>
      <c r="C26" s="81">
        <v>70</v>
      </c>
      <c r="D26" s="81">
        <v>602</v>
      </c>
      <c r="E26" s="81">
        <v>29748570</v>
      </c>
      <c r="F26" s="81">
        <v>3715</v>
      </c>
      <c r="G26" s="81">
        <v>4674</v>
      </c>
      <c r="H26" s="81">
        <v>43476300</v>
      </c>
      <c r="I26" s="81">
        <v>738</v>
      </c>
      <c r="J26" s="81">
        <v>1321</v>
      </c>
      <c r="K26" s="81">
        <v>7858470</v>
      </c>
      <c r="L26" s="92">
        <v>4523</v>
      </c>
      <c r="M26" s="92">
        <v>6597</v>
      </c>
      <c r="N26" s="92">
        <v>81083340</v>
      </c>
      <c r="O26" s="81">
        <v>2746</v>
      </c>
      <c r="P26" s="81">
        <v>3087</v>
      </c>
      <c r="Q26" s="81">
        <v>41917230</v>
      </c>
      <c r="R26" s="81">
        <v>62</v>
      </c>
      <c r="S26" s="81">
        <v>1439</v>
      </c>
      <c r="T26" s="81">
        <v>953694</v>
      </c>
      <c r="U26" s="81">
        <v>13</v>
      </c>
      <c r="V26" s="81">
        <v>55</v>
      </c>
      <c r="W26" s="81">
        <v>695210</v>
      </c>
      <c r="X26" s="40" t="s">
        <v>41</v>
      </c>
      <c r="Z26" s="177" t="e">
        <f>L26+U26+O26-#REF!</f>
        <v>#REF!</v>
      </c>
      <c r="AA26" s="177" t="e">
        <f>N26+W26+Q26+T26-#REF!</f>
        <v>#REF!</v>
      </c>
      <c r="AB26" s="177" t="e">
        <f>#REF!+#REF!+#REF!+#REF!-#REF!</f>
        <v>#REF!</v>
      </c>
      <c r="AC26" s="177" t="e">
        <f>#REF!+#REF!+#REF!-#REF!</f>
        <v>#REF!</v>
      </c>
    </row>
    <row r="27" spans="1:29" ht="21" customHeight="1">
      <c r="A27" s="218">
        <v>19</v>
      </c>
      <c r="B27" s="225" t="s">
        <v>42</v>
      </c>
      <c r="C27" s="81">
        <v>226</v>
      </c>
      <c r="D27" s="81">
        <v>2642</v>
      </c>
      <c r="E27" s="81">
        <v>117526342</v>
      </c>
      <c r="F27" s="81">
        <v>12397</v>
      </c>
      <c r="G27" s="81">
        <v>17108</v>
      </c>
      <c r="H27" s="81">
        <v>179687748</v>
      </c>
      <c r="I27" s="81">
        <v>2574</v>
      </c>
      <c r="J27" s="81">
        <v>4081</v>
      </c>
      <c r="K27" s="81">
        <v>30691190</v>
      </c>
      <c r="L27" s="92">
        <v>15197</v>
      </c>
      <c r="M27" s="92">
        <v>23831</v>
      </c>
      <c r="N27" s="92">
        <v>327905280</v>
      </c>
      <c r="O27" s="81">
        <v>6064</v>
      </c>
      <c r="P27" s="81">
        <v>6933</v>
      </c>
      <c r="Q27" s="81">
        <v>81395090</v>
      </c>
      <c r="R27" s="81">
        <v>209</v>
      </c>
      <c r="S27" s="81">
        <v>6693</v>
      </c>
      <c r="T27" s="81">
        <v>4495716</v>
      </c>
      <c r="U27" s="81">
        <v>22</v>
      </c>
      <c r="V27" s="81">
        <v>128</v>
      </c>
      <c r="W27" s="81">
        <v>1282980</v>
      </c>
      <c r="X27" s="40" t="s">
        <v>43</v>
      </c>
      <c r="Z27" s="177" t="e">
        <f>L27+U27+O27-#REF!</f>
        <v>#REF!</v>
      </c>
      <c r="AA27" s="177" t="e">
        <f>N27+W27+Q27+T27-#REF!</f>
        <v>#REF!</v>
      </c>
      <c r="AB27" s="177" t="e">
        <f>#REF!+#REF!+#REF!+#REF!-#REF!</f>
        <v>#REF!</v>
      </c>
      <c r="AC27" s="177" t="e">
        <f>#REF!+#REF!+#REF!-#REF!</f>
        <v>#REF!</v>
      </c>
    </row>
    <row r="28" spans="1:29" ht="21" customHeight="1">
      <c r="A28" s="218">
        <v>20</v>
      </c>
      <c r="B28" s="225" t="s">
        <v>44</v>
      </c>
      <c r="C28" s="81">
        <v>103</v>
      </c>
      <c r="D28" s="81">
        <v>1221</v>
      </c>
      <c r="E28" s="81">
        <v>56337640</v>
      </c>
      <c r="F28" s="81">
        <v>4663</v>
      </c>
      <c r="G28" s="81">
        <v>6097</v>
      </c>
      <c r="H28" s="81">
        <v>58488730</v>
      </c>
      <c r="I28" s="81">
        <v>759</v>
      </c>
      <c r="J28" s="81">
        <v>1283</v>
      </c>
      <c r="K28" s="81">
        <v>8535430</v>
      </c>
      <c r="L28" s="94">
        <v>5525</v>
      </c>
      <c r="M28" s="94">
        <v>8601</v>
      </c>
      <c r="N28" s="94">
        <v>123361800</v>
      </c>
      <c r="O28" s="81">
        <v>2914</v>
      </c>
      <c r="P28" s="81">
        <v>3327</v>
      </c>
      <c r="Q28" s="81">
        <v>39907270</v>
      </c>
      <c r="R28" s="81">
        <v>99</v>
      </c>
      <c r="S28" s="81">
        <v>3220</v>
      </c>
      <c r="T28" s="81">
        <v>2217634</v>
      </c>
      <c r="U28" s="81">
        <v>0</v>
      </c>
      <c r="V28" s="81">
        <v>0</v>
      </c>
      <c r="W28" s="81">
        <v>0</v>
      </c>
      <c r="X28" s="220" t="s">
        <v>75</v>
      </c>
      <c r="Z28" s="177" t="e">
        <f>L28+U28+O28-#REF!</f>
        <v>#REF!</v>
      </c>
      <c r="AA28" s="177" t="e">
        <f>N28+W28+Q28+T28-#REF!</f>
        <v>#REF!</v>
      </c>
      <c r="AB28" s="177" t="e">
        <f>#REF!+#REF!+#REF!+#REF!-#REF!</f>
        <v>#REF!</v>
      </c>
      <c r="AC28" s="177" t="e">
        <f>#REF!+#REF!+#REF!-#REF!</f>
        <v>#REF!</v>
      </c>
    </row>
    <row r="29" spans="1:29" ht="21" customHeight="1">
      <c r="A29" s="216">
        <v>21</v>
      </c>
      <c r="B29" s="217" t="s">
        <v>45</v>
      </c>
      <c r="C29" s="80">
        <v>58</v>
      </c>
      <c r="D29" s="80">
        <v>735</v>
      </c>
      <c r="E29" s="80">
        <v>33301730</v>
      </c>
      <c r="F29" s="80">
        <v>2978</v>
      </c>
      <c r="G29" s="80">
        <v>4026</v>
      </c>
      <c r="H29" s="80">
        <v>34384210</v>
      </c>
      <c r="I29" s="80">
        <v>672</v>
      </c>
      <c r="J29" s="80">
        <v>1054</v>
      </c>
      <c r="K29" s="80">
        <v>7130360</v>
      </c>
      <c r="L29" s="90">
        <v>3708</v>
      </c>
      <c r="M29" s="90">
        <v>5815</v>
      </c>
      <c r="N29" s="90">
        <v>74816300</v>
      </c>
      <c r="O29" s="80">
        <v>2057</v>
      </c>
      <c r="P29" s="80">
        <v>2385</v>
      </c>
      <c r="Q29" s="80">
        <v>24239810</v>
      </c>
      <c r="R29" s="80">
        <v>51</v>
      </c>
      <c r="S29" s="80">
        <v>1506</v>
      </c>
      <c r="T29" s="80">
        <v>1017732</v>
      </c>
      <c r="U29" s="80">
        <v>1</v>
      </c>
      <c r="V29" s="80">
        <v>1</v>
      </c>
      <c r="W29" s="80">
        <v>24350</v>
      </c>
      <c r="X29" s="40" t="s">
        <v>46</v>
      </c>
      <c r="Z29" s="177" t="e">
        <f>L29+U29+O29-#REF!</f>
        <v>#REF!</v>
      </c>
      <c r="AA29" s="177" t="e">
        <f>N29+W29+Q29+T29-#REF!</f>
        <v>#REF!</v>
      </c>
      <c r="AB29" s="177" t="e">
        <f>#REF!+#REF!+#REF!+#REF!-#REF!</f>
        <v>#REF!</v>
      </c>
      <c r="AC29" s="177" t="e">
        <f>#REF!+#REF!+#REF!-#REF!</f>
        <v>#REF!</v>
      </c>
    </row>
    <row r="30" spans="1:29" ht="21" customHeight="1">
      <c r="A30" s="218">
        <v>22</v>
      </c>
      <c r="B30" s="225" t="s">
        <v>47</v>
      </c>
      <c r="C30" s="81">
        <v>41</v>
      </c>
      <c r="D30" s="81">
        <v>420</v>
      </c>
      <c r="E30" s="81">
        <v>26320180</v>
      </c>
      <c r="F30" s="81">
        <v>1467</v>
      </c>
      <c r="G30" s="81">
        <v>2065</v>
      </c>
      <c r="H30" s="81">
        <v>14309000</v>
      </c>
      <c r="I30" s="81">
        <v>389</v>
      </c>
      <c r="J30" s="81">
        <v>521</v>
      </c>
      <c r="K30" s="81">
        <v>3813420</v>
      </c>
      <c r="L30" s="92">
        <v>1897</v>
      </c>
      <c r="M30" s="92">
        <v>3006</v>
      </c>
      <c r="N30" s="92">
        <v>44442600</v>
      </c>
      <c r="O30" s="81">
        <v>1233</v>
      </c>
      <c r="P30" s="81">
        <v>1473</v>
      </c>
      <c r="Q30" s="81">
        <v>18306370</v>
      </c>
      <c r="R30" s="81">
        <v>35</v>
      </c>
      <c r="S30" s="81">
        <v>957</v>
      </c>
      <c r="T30" s="81">
        <v>646266</v>
      </c>
      <c r="U30" s="81">
        <v>0</v>
      </c>
      <c r="V30" s="81">
        <v>0</v>
      </c>
      <c r="W30" s="81">
        <v>0</v>
      </c>
      <c r="X30" s="40" t="s">
        <v>76</v>
      </c>
      <c r="Z30" s="177" t="e">
        <f>L30+U30+O30-#REF!</f>
        <v>#REF!</v>
      </c>
      <c r="AA30" s="177" t="e">
        <f>N30+W30+Q30+T30-#REF!</f>
        <v>#REF!</v>
      </c>
      <c r="AB30" s="177" t="e">
        <f>#REF!+#REF!+#REF!+#REF!-#REF!</f>
        <v>#REF!</v>
      </c>
      <c r="AC30" s="177" t="e">
        <f>#REF!+#REF!+#REF!-#REF!</f>
        <v>#REF!</v>
      </c>
    </row>
    <row r="31" spans="1:29" ht="21" customHeight="1">
      <c r="A31" s="218">
        <v>27</v>
      </c>
      <c r="B31" s="225" t="s">
        <v>48</v>
      </c>
      <c r="C31" s="81">
        <v>124</v>
      </c>
      <c r="D31" s="81">
        <v>1220</v>
      </c>
      <c r="E31" s="81">
        <v>64255970</v>
      </c>
      <c r="F31" s="81">
        <v>4061</v>
      </c>
      <c r="G31" s="81">
        <v>5916</v>
      </c>
      <c r="H31" s="81">
        <v>61266070</v>
      </c>
      <c r="I31" s="81">
        <v>648</v>
      </c>
      <c r="J31" s="81">
        <v>1172</v>
      </c>
      <c r="K31" s="81">
        <v>11008930</v>
      </c>
      <c r="L31" s="92">
        <v>4833</v>
      </c>
      <c r="M31" s="92">
        <v>8308</v>
      </c>
      <c r="N31" s="92">
        <v>136530970</v>
      </c>
      <c r="O31" s="81">
        <v>3424</v>
      </c>
      <c r="P31" s="81">
        <v>4240</v>
      </c>
      <c r="Q31" s="81">
        <v>48969320</v>
      </c>
      <c r="R31" s="81">
        <v>112</v>
      </c>
      <c r="S31" s="81">
        <v>2942</v>
      </c>
      <c r="T31" s="81">
        <v>2041386</v>
      </c>
      <c r="U31" s="81">
        <v>0</v>
      </c>
      <c r="V31" s="81">
        <v>0</v>
      </c>
      <c r="W31" s="81">
        <v>0</v>
      </c>
      <c r="X31" s="40" t="s">
        <v>49</v>
      </c>
      <c r="Z31" s="177" t="e">
        <f>L31+U31+O31-#REF!</f>
        <v>#REF!</v>
      </c>
      <c r="AA31" s="177" t="e">
        <f>N31+W31+Q31+T31-#REF!</f>
        <v>#REF!</v>
      </c>
      <c r="AB31" s="177" t="e">
        <f>#REF!+#REF!+#REF!+#REF!-#REF!</f>
        <v>#REF!</v>
      </c>
      <c r="AC31" s="177" t="e">
        <f>#REF!+#REF!+#REF!-#REF!</f>
        <v>#REF!</v>
      </c>
    </row>
    <row r="32" spans="1:29" ht="21" customHeight="1">
      <c r="A32" s="218">
        <v>28</v>
      </c>
      <c r="B32" s="225" t="s">
        <v>50</v>
      </c>
      <c r="C32" s="81">
        <v>390</v>
      </c>
      <c r="D32" s="81">
        <v>5884</v>
      </c>
      <c r="E32" s="81">
        <v>228606045</v>
      </c>
      <c r="F32" s="81">
        <v>12161</v>
      </c>
      <c r="G32" s="81">
        <v>16879</v>
      </c>
      <c r="H32" s="81">
        <v>176022270</v>
      </c>
      <c r="I32" s="81">
        <v>2770</v>
      </c>
      <c r="J32" s="81">
        <v>4795</v>
      </c>
      <c r="K32" s="81">
        <v>36520990</v>
      </c>
      <c r="L32" s="92">
        <v>15321</v>
      </c>
      <c r="M32" s="92">
        <v>27558</v>
      </c>
      <c r="N32" s="92">
        <v>441149305</v>
      </c>
      <c r="O32" s="81">
        <v>8878</v>
      </c>
      <c r="P32" s="81">
        <v>10305</v>
      </c>
      <c r="Q32" s="81">
        <v>112871854</v>
      </c>
      <c r="R32" s="81">
        <v>377</v>
      </c>
      <c r="S32" s="81">
        <v>15264</v>
      </c>
      <c r="T32" s="81">
        <v>10152686</v>
      </c>
      <c r="U32" s="81">
        <v>5</v>
      </c>
      <c r="V32" s="81">
        <v>23</v>
      </c>
      <c r="W32" s="81">
        <v>257090</v>
      </c>
      <c r="X32" s="40" t="s">
        <v>51</v>
      </c>
      <c r="Z32" s="177" t="e">
        <f>L32+U32+O32-#REF!</f>
        <v>#REF!</v>
      </c>
      <c r="AA32" s="177" t="e">
        <f>N32+W32+Q32+T32-#REF!</f>
        <v>#REF!</v>
      </c>
      <c r="AB32" s="177" t="e">
        <f>#REF!+#REF!+#REF!+#REF!-#REF!</f>
        <v>#REF!</v>
      </c>
      <c r="AC32" s="177" t="e">
        <f>#REF!+#REF!+#REF!-#REF!</f>
        <v>#REF!</v>
      </c>
    </row>
    <row r="33" spans="1:29" ht="21" customHeight="1">
      <c r="A33" s="218">
        <v>29</v>
      </c>
      <c r="B33" s="225" t="s">
        <v>52</v>
      </c>
      <c r="C33" s="81">
        <v>181</v>
      </c>
      <c r="D33" s="81">
        <v>2262</v>
      </c>
      <c r="E33" s="81">
        <v>106226560</v>
      </c>
      <c r="F33" s="81">
        <v>8402</v>
      </c>
      <c r="G33" s="81">
        <v>11506</v>
      </c>
      <c r="H33" s="81">
        <v>99992710</v>
      </c>
      <c r="I33" s="81">
        <v>1490</v>
      </c>
      <c r="J33" s="81">
        <v>2567</v>
      </c>
      <c r="K33" s="81">
        <v>19291770</v>
      </c>
      <c r="L33" s="92">
        <v>10073</v>
      </c>
      <c r="M33" s="92">
        <v>16335</v>
      </c>
      <c r="N33" s="92">
        <v>225511040</v>
      </c>
      <c r="O33" s="81">
        <v>6730</v>
      </c>
      <c r="P33" s="81">
        <v>7801</v>
      </c>
      <c r="Q33" s="81">
        <v>86740030</v>
      </c>
      <c r="R33" s="81">
        <v>175</v>
      </c>
      <c r="S33" s="81">
        <v>5819</v>
      </c>
      <c r="T33" s="81">
        <v>3969858</v>
      </c>
      <c r="U33" s="81">
        <v>13</v>
      </c>
      <c r="V33" s="81">
        <v>89</v>
      </c>
      <c r="W33" s="81">
        <v>892630</v>
      </c>
      <c r="X33" s="40" t="s">
        <v>53</v>
      </c>
      <c r="Z33" s="177" t="e">
        <f>L33+U33+O33-#REF!</f>
        <v>#REF!</v>
      </c>
      <c r="AA33" s="177" t="e">
        <f>N33+W33+Q33+T33-#REF!</f>
        <v>#REF!</v>
      </c>
      <c r="AB33" s="177" t="e">
        <f>#REF!+#REF!+#REF!+#REF!-#REF!</f>
        <v>#REF!</v>
      </c>
      <c r="AC33" s="177" t="e">
        <f>#REF!+#REF!+#REF!-#REF!</f>
        <v>#REF!</v>
      </c>
    </row>
    <row r="34" spans="1:29" ht="21" customHeight="1">
      <c r="A34" s="226">
        <v>30</v>
      </c>
      <c r="B34" s="227" t="s">
        <v>54</v>
      </c>
      <c r="C34" s="80">
        <v>262</v>
      </c>
      <c r="D34" s="80">
        <v>3547</v>
      </c>
      <c r="E34" s="80">
        <v>149200700</v>
      </c>
      <c r="F34" s="80">
        <v>8648</v>
      </c>
      <c r="G34" s="80">
        <v>12146</v>
      </c>
      <c r="H34" s="80">
        <v>126053520</v>
      </c>
      <c r="I34" s="80">
        <v>1580</v>
      </c>
      <c r="J34" s="80">
        <v>2765</v>
      </c>
      <c r="K34" s="80">
        <v>17728760</v>
      </c>
      <c r="L34" s="90">
        <v>10490</v>
      </c>
      <c r="M34" s="90">
        <v>18458</v>
      </c>
      <c r="N34" s="90">
        <v>292982980</v>
      </c>
      <c r="O34" s="80">
        <v>6129</v>
      </c>
      <c r="P34" s="80">
        <v>7246</v>
      </c>
      <c r="Q34" s="80">
        <v>84797400</v>
      </c>
      <c r="R34" s="80">
        <v>246</v>
      </c>
      <c r="S34" s="80">
        <v>8654</v>
      </c>
      <c r="T34" s="80">
        <v>5886016</v>
      </c>
      <c r="U34" s="80">
        <v>17</v>
      </c>
      <c r="V34" s="80">
        <v>39</v>
      </c>
      <c r="W34" s="80">
        <v>475010</v>
      </c>
      <c r="X34" s="228" t="s">
        <v>55</v>
      </c>
      <c r="Y34" s="229"/>
      <c r="Z34" s="229" t="e">
        <f>L34+U34+O34-#REF!</f>
        <v>#REF!</v>
      </c>
      <c r="AA34" s="229" t="e">
        <f>N34+W34+Q34+T34-#REF!</f>
        <v>#REF!</v>
      </c>
      <c r="AB34" s="229" t="e">
        <f>#REF!+#REF!+#REF!+#REF!-#REF!</f>
        <v>#REF!</v>
      </c>
      <c r="AC34" s="229" t="e">
        <f>#REF!+#REF!+#REF!-#REF!</f>
        <v>#REF!</v>
      </c>
    </row>
    <row r="35" spans="1:29" ht="21" customHeight="1">
      <c r="A35" s="218">
        <v>31</v>
      </c>
      <c r="B35" s="202" t="s">
        <v>56</v>
      </c>
      <c r="C35" s="81">
        <v>78</v>
      </c>
      <c r="D35" s="81">
        <v>1192</v>
      </c>
      <c r="E35" s="81">
        <v>51181600</v>
      </c>
      <c r="F35" s="81">
        <v>3826</v>
      </c>
      <c r="G35" s="81">
        <v>5202</v>
      </c>
      <c r="H35" s="81">
        <v>45711430</v>
      </c>
      <c r="I35" s="81">
        <v>560</v>
      </c>
      <c r="J35" s="81">
        <v>1058</v>
      </c>
      <c r="K35" s="81">
        <v>7906550</v>
      </c>
      <c r="L35" s="92">
        <v>4464</v>
      </c>
      <c r="M35" s="92">
        <v>7452</v>
      </c>
      <c r="N35" s="92">
        <v>104799580</v>
      </c>
      <c r="O35" s="81">
        <v>2946</v>
      </c>
      <c r="P35" s="81">
        <v>3517</v>
      </c>
      <c r="Q35" s="81">
        <v>39439390</v>
      </c>
      <c r="R35" s="81">
        <v>73</v>
      </c>
      <c r="S35" s="81">
        <v>3097</v>
      </c>
      <c r="T35" s="81">
        <v>2054120</v>
      </c>
      <c r="U35" s="81">
        <v>1</v>
      </c>
      <c r="V35" s="81">
        <v>4</v>
      </c>
      <c r="W35" s="81">
        <v>44940</v>
      </c>
      <c r="X35" s="40" t="s">
        <v>57</v>
      </c>
      <c r="Y35" s="174"/>
      <c r="Z35" s="174" t="e">
        <f>L35+U35+O35-#REF!</f>
        <v>#REF!</v>
      </c>
      <c r="AA35" s="174" t="e">
        <f>N35+W35+Q35+T35-#REF!</f>
        <v>#REF!</v>
      </c>
      <c r="AB35" s="174" t="e">
        <f>#REF!+#REF!+#REF!+#REF!-#REF!</f>
        <v>#REF!</v>
      </c>
      <c r="AC35" s="174" t="e">
        <f>#REF!+#REF!+#REF!-#REF!</f>
        <v>#REF!</v>
      </c>
    </row>
    <row r="36" spans="1:29" ht="21" customHeight="1">
      <c r="A36" s="218">
        <v>32</v>
      </c>
      <c r="B36" s="202" t="s">
        <v>58</v>
      </c>
      <c r="C36" s="81">
        <v>170</v>
      </c>
      <c r="D36" s="81">
        <v>2389</v>
      </c>
      <c r="E36" s="81">
        <v>99075270</v>
      </c>
      <c r="F36" s="81">
        <v>4500</v>
      </c>
      <c r="G36" s="81">
        <v>5888</v>
      </c>
      <c r="H36" s="81">
        <v>57368280</v>
      </c>
      <c r="I36" s="81">
        <v>869</v>
      </c>
      <c r="J36" s="81">
        <v>1735</v>
      </c>
      <c r="K36" s="81">
        <v>12065720</v>
      </c>
      <c r="L36" s="92">
        <v>5539</v>
      </c>
      <c r="M36" s="92">
        <v>10012</v>
      </c>
      <c r="N36" s="92">
        <v>168509270</v>
      </c>
      <c r="O36" s="81">
        <v>3546</v>
      </c>
      <c r="P36" s="81">
        <v>4127</v>
      </c>
      <c r="Q36" s="81">
        <v>46316810</v>
      </c>
      <c r="R36" s="81">
        <v>157</v>
      </c>
      <c r="S36" s="81">
        <v>5963</v>
      </c>
      <c r="T36" s="81">
        <v>3937001</v>
      </c>
      <c r="U36" s="81">
        <v>2</v>
      </c>
      <c r="V36" s="81">
        <v>7</v>
      </c>
      <c r="W36" s="81">
        <v>98350</v>
      </c>
      <c r="X36" s="40" t="s">
        <v>1</v>
      </c>
      <c r="Y36" s="174"/>
      <c r="Z36" s="174" t="e">
        <f>L36+U36+O36-#REF!</f>
        <v>#REF!</v>
      </c>
      <c r="AA36" s="174" t="e">
        <f>N36+W36+Q36+T36-#REF!</f>
        <v>#REF!</v>
      </c>
      <c r="AB36" s="174" t="e">
        <f>#REF!+#REF!+#REF!+#REF!-#REF!</f>
        <v>#REF!</v>
      </c>
      <c r="AC36" s="174" t="e">
        <f>#REF!+#REF!+#REF!-#REF!</f>
        <v>#REF!</v>
      </c>
    </row>
    <row r="37" spans="1:29" ht="21" customHeight="1">
      <c r="A37" s="218">
        <v>36</v>
      </c>
      <c r="B37" s="202" t="s">
        <v>59</v>
      </c>
      <c r="C37" s="81">
        <v>107</v>
      </c>
      <c r="D37" s="81">
        <v>1685</v>
      </c>
      <c r="E37" s="81">
        <v>66579680</v>
      </c>
      <c r="F37" s="81">
        <v>3934</v>
      </c>
      <c r="G37" s="81">
        <v>5726</v>
      </c>
      <c r="H37" s="81">
        <v>52268660</v>
      </c>
      <c r="I37" s="81">
        <v>712</v>
      </c>
      <c r="J37" s="81">
        <v>1170</v>
      </c>
      <c r="K37" s="81">
        <v>8486870</v>
      </c>
      <c r="L37" s="92">
        <v>4753</v>
      </c>
      <c r="M37" s="92">
        <v>8581</v>
      </c>
      <c r="N37" s="92">
        <v>127335210</v>
      </c>
      <c r="O37" s="81">
        <v>2282</v>
      </c>
      <c r="P37" s="81">
        <v>2666</v>
      </c>
      <c r="Q37" s="81">
        <v>21091080</v>
      </c>
      <c r="R37" s="81">
        <v>101</v>
      </c>
      <c r="S37" s="81">
        <v>4328</v>
      </c>
      <c r="T37" s="81">
        <v>3032594</v>
      </c>
      <c r="U37" s="81">
        <v>1</v>
      </c>
      <c r="V37" s="81">
        <v>2</v>
      </c>
      <c r="W37" s="81">
        <v>21560</v>
      </c>
      <c r="X37" s="40" t="s">
        <v>60</v>
      </c>
      <c r="Y37" s="174"/>
      <c r="Z37" s="174" t="e">
        <f>L37+U37+O37-#REF!</f>
        <v>#REF!</v>
      </c>
      <c r="AA37" s="174" t="e">
        <f>N37+W37+Q37+T37-#REF!</f>
        <v>#REF!</v>
      </c>
      <c r="AB37" s="174" t="e">
        <f>#REF!+#REF!+#REF!+#REF!-#REF!</f>
        <v>#REF!</v>
      </c>
      <c r="AC37" s="174" t="e">
        <f>#REF!+#REF!+#REF!-#REF!</f>
        <v>#REF!</v>
      </c>
    </row>
    <row r="38" spans="1:29" ht="21" customHeight="1">
      <c r="A38" s="230">
        <v>44</v>
      </c>
      <c r="B38" s="231" t="s">
        <v>61</v>
      </c>
      <c r="C38" s="82">
        <v>191</v>
      </c>
      <c r="D38" s="82">
        <v>2498</v>
      </c>
      <c r="E38" s="82">
        <v>93606720</v>
      </c>
      <c r="F38" s="82">
        <v>9767</v>
      </c>
      <c r="G38" s="82">
        <v>13401</v>
      </c>
      <c r="H38" s="82">
        <v>134014800</v>
      </c>
      <c r="I38" s="82">
        <v>1541</v>
      </c>
      <c r="J38" s="82">
        <v>2720</v>
      </c>
      <c r="K38" s="82">
        <v>21288620</v>
      </c>
      <c r="L38" s="94">
        <v>11499</v>
      </c>
      <c r="M38" s="94">
        <v>18619</v>
      </c>
      <c r="N38" s="94">
        <v>248910140</v>
      </c>
      <c r="O38" s="82">
        <v>4718</v>
      </c>
      <c r="P38" s="82">
        <v>5450</v>
      </c>
      <c r="Q38" s="82">
        <v>62879570</v>
      </c>
      <c r="R38" s="82">
        <v>183</v>
      </c>
      <c r="S38" s="82">
        <v>5431</v>
      </c>
      <c r="T38" s="82">
        <v>3806005</v>
      </c>
      <c r="U38" s="82">
        <v>0</v>
      </c>
      <c r="V38" s="82">
        <v>0</v>
      </c>
      <c r="W38" s="82">
        <v>0</v>
      </c>
      <c r="X38" s="220" t="s">
        <v>62</v>
      </c>
      <c r="Y38" s="232"/>
      <c r="Z38" s="232" t="e">
        <f>L38+U38+O38-#REF!</f>
        <v>#REF!</v>
      </c>
      <c r="AA38" s="232" t="e">
        <f>N38+W38+Q38+T38-#REF!</f>
        <v>#REF!</v>
      </c>
      <c r="AB38" s="232" t="e">
        <f>#REF!+#REF!+#REF!+#REF!-#REF!</f>
        <v>#REF!</v>
      </c>
      <c r="AC38" s="232" t="e">
        <f>#REF!+#REF!+#REF!-#REF!</f>
        <v>#REF!</v>
      </c>
    </row>
    <row r="39" spans="1:29" ht="21" customHeight="1">
      <c r="A39" s="218">
        <v>45</v>
      </c>
      <c r="B39" s="202" t="s">
        <v>102</v>
      </c>
      <c r="C39" s="81">
        <v>319</v>
      </c>
      <c r="D39" s="81">
        <v>3310</v>
      </c>
      <c r="E39" s="81">
        <v>169118390</v>
      </c>
      <c r="F39" s="81">
        <v>13272</v>
      </c>
      <c r="G39" s="81">
        <v>20684</v>
      </c>
      <c r="H39" s="81">
        <v>213056580</v>
      </c>
      <c r="I39" s="81">
        <v>2001</v>
      </c>
      <c r="J39" s="81">
        <v>4121</v>
      </c>
      <c r="K39" s="81">
        <v>27639570</v>
      </c>
      <c r="L39" s="92">
        <v>15592</v>
      </c>
      <c r="M39" s="92">
        <v>28115</v>
      </c>
      <c r="N39" s="92">
        <v>409814540</v>
      </c>
      <c r="O39" s="81">
        <v>5439</v>
      </c>
      <c r="P39" s="81">
        <v>6255</v>
      </c>
      <c r="Q39" s="81">
        <v>64524970</v>
      </c>
      <c r="R39" s="81">
        <v>304</v>
      </c>
      <c r="S39" s="81">
        <v>8042</v>
      </c>
      <c r="T39" s="81">
        <v>5494083</v>
      </c>
      <c r="U39" s="81">
        <v>8</v>
      </c>
      <c r="V39" s="81">
        <v>32</v>
      </c>
      <c r="W39" s="81">
        <v>333920</v>
      </c>
      <c r="X39" s="40" t="s">
        <v>62</v>
      </c>
      <c r="Y39" s="174"/>
      <c r="Z39" s="174" t="e">
        <f>L39+U39+O39-#REF!</f>
        <v>#REF!</v>
      </c>
      <c r="AA39" s="174" t="e">
        <f>N39+W39+Q39+T39-#REF!</f>
        <v>#REF!</v>
      </c>
      <c r="AB39" s="174" t="e">
        <f>#REF!+#REF!+#REF!+#REF!-#REF!</f>
        <v>#REF!</v>
      </c>
      <c r="AC39" s="174" t="e">
        <f>#REF!+#REF!+#REF!-#REF!</f>
        <v>#REF!</v>
      </c>
    </row>
    <row r="40" spans="1:29" ht="21" customHeight="1">
      <c r="A40" s="233">
        <v>46</v>
      </c>
      <c r="B40" s="190" t="s">
        <v>107</v>
      </c>
      <c r="C40" s="82">
        <v>335</v>
      </c>
      <c r="D40" s="82">
        <v>4494</v>
      </c>
      <c r="E40" s="82">
        <v>190485000</v>
      </c>
      <c r="F40" s="82">
        <v>11020</v>
      </c>
      <c r="G40" s="82">
        <v>15209</v>
      </c>
      <c r="H40" s="82">
        <v>134445320</v>
      </c>
      <c r="I40" s="82">
        <v>1738</v>
      </c>
      <c r="J40" s="82">
        <v>3407</v>
      </c>
      <c r="K40" s="82">
        <v>25786770</v>
      </c>
      <c r="L40" s="97">
        <v>13093</v>
      </c>
      <c r="M40" s="97">
        <v>23110</v>
      </c>
      <c r="N40" s="97">
        <v>350717090</v>
      </c>
      <c r="O40" s="82">
        <v>7925</v>
      </c>
      <c r="P40" s="82">
        <v>9145</v>
      </c>
      <c r="Q40" s="82">
        <v>97379230</v>
      </c>
      <c r="R40" s="82">
        <v>320</v>
      </c>
      <c r="S40" s="82">
        <v>11821</v>
      </c>
      <c r="T40" s="82">
        <v>8103865</v>
      </c>
      <c r="U40" s="82">
        <v>1</v>
      </c>
      <c r="V40" s="82">
        <v>2</v>
      </c>
      <c r="W40" s="82">
        <v>51880</v>
      </c>
      <c r="X40" s="234" t="s">
        <v>62</v>
      </c>
      <c r="Y40" s="235"/>
      <c r="Z40" s="235" t="e">
        <f>L40+U40+O40-#REF!</f>
        <v>#REF!</v>
      </c>
      <c r="AA40" s="235" t="e">
        <f>N40+W40+Q40+T40-#REF!</f>
        <v>#REF!</v>
      </c>
      <c r="AB40" s="235" t="e">
        <f>#REF!+#REF!+#REF!+#REF!-#REF!</f>
        <v>#REF!</v>
      </c>
      <c r="AC40" s="235" t="e">
        <f>#REF!+#REF!+#REF!-#REF!</f>
        <v>#REF!</v>
      </c>
    </row>
    <row r="41" spans="1:29" ht="21" customHeight="1">
      <c r="A41" s="188"/>
      <c r="B41" s="225" t="s">
        <v>63</v>
      </c>
      <c r="C41" s="236">
        <v>3219</v>
      </c>
      <c r="D41" s="236">
        <v>41158</v>
      </c>
      <c r="E41" s="236">
        <v>1835926307</v>
      </c>
      <c r="F41" s="236">
        <v>133682</v>
      </c>
      <c r="G41" s="236">
        <v>186881</v>
      </c>
      <c r="H41" s="236">
        <v>1821810908</v>
      </c>
      <c r="I41" s="236">
        <v>23558</v>
      </c>
      <c r="J41" s="236">
        <v>42071</v>
      </c>
      <c r="K41" s="236">
        <v>305830970</v>
      </c>
      <c r="L41" s="221">
        <v>160459</v>
      </c>
      <c r="M41" s="221">
        <v>270110</v>
      </c>
      <c r="N41" s="224">
        <v>3963568185</v>
      </c>
      <c r="O41" s="236">
        <v>82601</v>
      </c>
      <c r="P41" s="236">
        <v>95752</v>
      </c>
      <c r="Q41" s="236">
        <v>1039265544</v>
      </c>
      <c r="R41" s="236">
        <v>3050</v>
      </c>
      <c r="S41" s="236">
        <v>103034</v>
      </c>
      <c r="T41" s="236">
        <v>69819721</v>
      </c>
      <c r="U41" s="236">
        <v>99</v>
      </c>
      <c r="V41" s="236">
        <v>474</v>
      </c>
      <c r="W41" s="236">
        <v>5213580</v>
      </c>
      <c r="X41" s="40" t="s">
        <v>140</v>
      </c>
      <c r="Z41" s="177" t="e">
        <f>L41+U41+O41-#REF!</f>
        <v>#REF!</v>
      </c>
      <c r="AA41" s="177" t="e">
        <f>N41+W41+Q41+T41-#REF!</f>
        <v>#REF!</v>
      </c>
      <c r="AB41" s="177" t="e">
        <f>#REF!+#REF!+#REF!+#REF!-#REF!</f>
        <v>#REF!</v>
      </c>
      <c r="AC41" s="177" t="e">
        <f>#REF!+#REF!+#REF!-#REF!</f>
        <v>#REF!</v>
      </c>
    </row>
    <row r="42" spans="1:29" ht="21" customHeight="1">
      <c r="A42" s="188"/>
      <c r="B42" s="225" t="s">
        <v>64</v>
      </c>
      <c r="C42" s="221">
        <v>15933</v>
      </c>
      <c r="D42" s="221">
        <v>215414</v>
      </c>
      <c r="E42" s="221">
        <v>9371278637</v>
      </c>
      <c r="F42" s="221">
        <v>694492</v>
      </c>
      <c r="G42" s="221">
        <v>1017365</v>
      </c>
      <c r="H42" s="221">
        <v>9168030135</v>
      </c>
      <c r="I42" s="221">
        <v>127688</v>
      </c>
      <c r="J42" s="221">
        <v>221239</v>
      </c>
      <c r="K42" s="221">
        <v>1561621150</v>
      </c>
      <c r="L42" s="221">
        <v>838113</v>
      </c>
      <c r="M42" s="221">
        <v>1454018</v>
      </c>
      <c r="N42" s="223">
        <v>20100929922</v>
      </c>
      <c r="O42" s="221">
        <v>446892</v>
      </c>
      <c r="P42" s="221">
        <v>520880</v>
      </c>
      <c r="Q42" s="221">
        <v>5162292020</v>
      </c>
      <c r="R42" s="221">
        <v>15212</v>
      </c>
      <c r="S42" s="221">
        <v>548385</v>
      </c>
      <c r="T42" s="221">
        <v>371097845</v>
      </c>
      <c r="U42" s="221">
        <v>853</v>
      </c>
      <c r="V42" s="221">
        <v>5125</v>
      </c>
      <c r="W42" s="221">
        <v>57213960</v>
      </c>
      <c r="X42" s="40" t="s">
        <v>141</v>
      </c>
      <c r="Z42" s="177" t="e">
        <f>L42+U42+O42-#REF!</f>
        <v>#REF!</v>
      </c>
      <c r="AA42" s="177" t="e">
        <f>N42+W42+Q42+T42-#REF!</f>
        <v>#REF!</v>
      </c>
      <c r="AB42" s="177" t="e">
        <f>#REF!+#REF!+#REF!+#REF!-#REF!</f>
        <v>#REF!</v>
      </c>
      <c r="AC42" s="177" t="e">
        <f>#REF!+#REF!+#REF!-#REF!</f>
        <v>#REF!</v>
      </c>
    </row>
    <row r="43" spans="1:29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  <c r="X43" s="16"/>
      <c r="Z43" s="177" t="e">
        <f>L43+U43+O43-#REF!</f>
        <v>#REF!</v>
      </c>
      <c r="AA43" s="177" t="e">
        <f>N43+W43+Q43+T43-#REF!</f>
        <v>#REF!</v>
      </c>
      <c r="AB43" s="177" t="e">
        <f>#REF!+#REF!+#REF!+#REF!-#REF!</f>
        <v>#REF!</v>
      </c>
      <c r="AC43" s="177" t="e">
        <f>#REF!+#REF!+#REF!-#REF!</f>
        <v>#REF!</v>
      </c>
    </row>
    <row r="44" spans="1:29" ht="21" customHeight="1">
      <c r="A44" s="218">
        <v>301</v>
      </c>
      <c r="B44" s="225" t="s">
        <v>65</v>
      </c>
      <c r="C44" s="81">
        <v>2</v>
      </c>
      <c r="D44" s="81">
        <v>12</v>
      </c>
      <c r="E44" s="81">
        <v>496240</v>
      </c>
      <c r="F44" s="81">
        <v>206</v>
      </c>
      <c r="G44" s="81">
        <v>320</v>
      </c>
      <c r="H44" s="81">
        <v>2814730</v>
      </c>
      <c r="I44" s="81">
        <v>45</v>
      </c>
      <c r="J44" s="81">
        <v>76</v>
      </c>
      <c r="K44" s="81">
        <v>494630</v>
      </c>
      <c r="L44" s="92">
        <v>253</v>
      </c>
      <c r="M44" s="92">
        <v>408</v>
      </c>
      <c r="N44" s="93">
        <v>3805600</v>
      </c>
      <c r="O44" s="81">
        <v>116</v>
      </c>
      <c r="P44" s="81">
        <v>138</v>
      </c>
      <c r="Q44" s="81">
        <v>1791800</v>
      </c>
      <c r="R44" s="81">
        <v>2</v>
      </c>
      <c r="S44" s="81">
        <v>19</v>
      </c>
      <c r="T44" s="81">
        <v>12560</v>
      </c>
      <c r="U44" s="81">
        <v>0</v>
      </c>
      <c r="V44" s="81">
        <v>0</v>
      </c>
      <c r="W44" s="81">
        <v>0</v>
      </c>
      <c r="X44" s="40" t="s">
        <v>66</v>
      </c>
      <c r="Z44" s="177" t="e">
        <f>L44+U44+O44-#REF!</f>
        <v>#REF!</v>
      </c>
      <c r="AA44" s="177" t="e">
        <f>N44+W44+Q44+T44-#REF!</f>
        <v>#REF!</v>
      </c>
      <c r="AB44" s="177" t="e">
        <f>#REF!+#REF!+#REF!+#REF!-#REF!</f>
        <v>#REF!</v>
      </c>
      <c r="AC44" s="177" t="e">
        <f>#REF!+#REF!+#REF!-#REF!</f>
        <v>#REF!</v>
      </c>
    </row>
    <row r="45" spans="1:29" ht="21" customHeight="1">
      <c r="A45" s="218">
        <v>302</v>
      </c>
      <c r="B45" s="225" t="s">
        <v>67</v>
      </c>
      <c r="C45" s="81">
        <v>6</v>
      </c>
      <c r="D45" s="81">
        <v>114</v>
      </c>
      <c r="E45" s="81">
        <v>4399350</v>
      </c>
      <c r="F45" s="81">
        <v>494</v>
      </c>
      <c r="G45" s="81">
        <v>779</v>
      </c>
      <c r="H45" s="81">
        <v>6557710</v>
      </c>
      <c r="I45" s="81">
        <v>15</v>
      </c>
      <c r="J45" s="81">
        <v>31</v>
      </c>
      <c r="K45" s="81">
        <v>161680</v>
      </c>
      <c r="L45" s="92">
        <v>515</v>
      </c>
      <c r="M45" s="92">
        <v>924</v>
      </c>
      <c r="N45" s="93">
        <v>11118740</v>
      </c>
      <c r="O45" s="81">
        <v>239</v>
      </c>
      <c r="P45" s="81">
        <v>268</v>
      </c>
      <c r="Q45" s="81">
        <v>7524820</v>
      </c>
      <c r="R45" s="81">
        <v>5</v>
      </c>
      <c r="S45" s="81">
        <v>208</v>
      </c>
      <c r="T45" s="81">
        <v>160602</v>
      </c>
      <c r="U45" s="81">
        <v>1</v>
      </c>
      <c r="V45" s="81">
        <v>3</v>
      </c>
      <c r="W45" s="81">
        <v>45910</v>
      </c>
      <c r="X45" s="40" t="s">
        <v>0</v>
      </c>
      <c r="Z45" s="177" t="e">
        <f>L45+U45+O45-#REF!</f>
        <v>#REF!</v>
      </c>
      <c r="AA45" s="177" t="e">
        <f>N45+W45+Q45+T45-#REF!</f>
        <v>#REF!</v>
      </c>
      <c r="AB45" s="177" t="e">
        <f>#REF!+#REF!+#REF!+#REF!-#REF!</f>
        <v>#REF!</v>
      </c>
      <c r="AC45" s="177" t="e">
        <f>#REF!+#REF!+#REF!-#REF!</f>
        <v>#REF!</v>
      </c>
    </row>
    <row r="46" spans="1:29" ht="21" customHeight="1">
      <c r="A46" s="218">
        <v>303</v>
      </c>
      <c r="B46" s="225" t="s">
        <v>68</v>
      </c>
      <c r="C46" s="81">
        <v>522</v>
      </c>
      <c r="D46" s="81">
        <v>6661</v>
      </c>
      <c r="E46" s="81">
        <v>389058130</v>
      </c>
      <c r="F46" s="81">
        <v>19019</v>
      </c>
      <c r="G46" s="81">
        <v>27504</v>
      </c>
      <c r="H46" s="81">
        <v>261023850</v>
      </c>
      <c r="I46" s="81">
        <v>2935</v>
      </c>
      <c r="J46" s="81">
        <v>5600</v>
      </c>
      <c r="K46" s="81">
        <v>39909900</v>
      </c>
      <c r="L46" s="92">
        <v>22476</v>
      </c>
      <c r="M46" s="92">
        <v>39765</v>
      </c>
      <c r="N46" s="93">
        <v>689991880</v>
      </c>
      <c r="O46" s="81">
        <v>11917</v>
      </c>
      <c r="P46" s="81">
        <v>13900</v>
      </c>
      <c r="Q46" s="81">
        <v>148450640</v>
      </c>
      <c r="R46" s="81">
        <v>484</v>
      </c>
      <c r="S46" s="81">
        <v>15572</v>
      </c>
      <c r="T46" s="81">
        <v>10509024</v>
      </c>
      <c r="U46" s="81">
        <v>25</v>
      </c>
      <c r="V46" s="81">
        <v>127</v>
      </c>
      <c r="W46" s="81">
        <v>1523710</v>
      </c>
      <c r="X46" s="40" t="s">
        <v>69</v>
      </c>
      <c r="Z46" s="177" t="e">
        <f>L46+U46+O46-#REF!</f>
        <v>#REF!</v>
      </c>
      <c r="AA46" s="177" t="e">
        <f>N46+W46+Q46+T46-#REF!</f>
        <v>#REF!</v>
      </c>
      <c r="AB46" s="177" t="e">
        <f>#REF!+#REF!+#REF!+#REF!-#REF!</f>
        <v>#REF!</v>
      </c>
      <c r="AC46" s="177" t="e">
        <f>#REF!+#REF!+#REF!-#REF!</f>
        <v>#REF!</v>
      </c>
    </row>
    <row r="47" spans="1:29" ht="21" customHeight="1">
      <c r="A47" s="188"/>
      <c r="B47" s="225" t="s">
        <v>70</v>
      </c>
      <c r="C47" s="221">
        <v>530</v>
      </c>
      <c r="D47" s="221">
        <v>6787</v>
      </c>
      <c r="E47" s="221">
        <v>393953720</v>
      </c>
      <c r="F47" s="221">
        <v>19719</v>
      </c>
      <c r="G47" s="221">
        <v>28603</v>
      </c>
      <c r="H47" s="221">
        <v>270396290</v>
      </c>
      <c r="I47" s="221">
        <v>2995</v>
      </c>
      <c r="J47" s="221">
        <v>5707</v>
      </c>
      <c r="K47" s="221">
        <v>40566210</v>
      </c>
      <c r="L47" s="221">
        <v>23244</v>
      </c>
      <c r="M47" s="221">
        <v>41097</v>
      </c>
      <c r="N47" s="224">
        <v>704916220</v>
      </c>
      <c r="O47" s="221">
        <v>12272</v>
      </c>
      <c r="P47" s="221">
        <v>14306</v>
      </c>
      <c r="Q47" s="221">
        <v>157767260</v>
      </c>
      <c r="R47" s="221">
        <v>491</v>
      </c>
      <c r="S47" s="221">
        <v>15799</v>
      </c>
      <c r="T47" s="221">
        <v>10682186</v>
      </c>
      <c r="U47" s="221">
        <v>26</v>
      </c>
      <c r="V47" s="221">
        <v>130</v>
      </c>
      <c r="W47" s="221">
        <v>1569620</v>
      </c>
      <c r="X47" s="40" t="s">
        <v>142</v>
      </c>
      <c r="Z47" s="177" t="e">
        <f>L47+U47+O47-#REF!</f>
        <v>#REF!</v>
      </c>
      <c r="AA47" s="177" t="e">
        <f>N47+W47+Q47+T47-#REF!</f>
        <v>#REF!</v>
      </c>
      <c r="AB47" s="177" t="e">
        <f>#REF!+#REF!+#REF!+#REF!-#REF!</f>
        <v>#REF!</v>
      </c>
      <c r="AC47" s="177" t="e">
        <f>#REF!+#REF!+#REF!-#REF!</f>
        <v>#REF!</v>
      </c>
    </row>
    <row r="48" spans="1:29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  <c r="X48" s="16"/>
      <c r="Z48" s="177" t="e">
        <f>L48+U48+O48-#REF!</f>
        <v>#REF!</v>
      </c>
      <c r="AA48" s="177" t="e">
        <f>N48+W48+Q48+T48-#REF!</f>
        <v>#REF!</v>
      </c>
      <c r="AB48" s="177" t="e">
        <f>#REF!+#REF!+#REF!+#REF!-#REF!</f>
        <v>#REF!</v>
      </c>
      <c r="AC48" s="177" t="e">
        <f>#REF!+#REF!+#REF!-#REF!</f>
        <v>#REF!</v>
      </c>
    </row>
    <row r="49" spans="1:29" ht="21" customHeight="1">
      <c r="A49" s="237"/>
      <c r="B49" s="231" t="s">
        <v>71</v>
      </c>
      <c r="C49" s="238">
        <v>16463</v>
      </c>
      <c r="D49" s="238">
        <v>222201</v>
      </c>
      <c r="E49" s="238">
        <v>9765232357</v>
      </c>
      <c r="F49" s="238">
        <v>714211</v>
      </c>
      <c r="G49" s="238">
        <v>1045968</v>
      </c>
      <c r="H49" s="238">
        <v>9438426425</v>
      </c>
      <c r="I49" s="238">
        <v>130683</v>
      </c>
      <c r="J49" s="238">
        <v>226946</v>
      </c>
      <c r="K49" s="238">
        <v>1602187360</v>
      </c>
      <c r="L49" s="238">
        <v>861357</v>
      </c>
      <c r="M49" s="238">
        <v>1495115</v>
      </c>
      <c r="N49" s="240">
        <v>20805846142</v>
      </c>
      <c r="O49" s="238">
        <v>459164</v>
      </c>
      <c r="P49" s="238">
        <v>535186</v>
      </c>
      <c r="Q49" s="238">
        <v>5320059280</v>
      </c>
      <c r="R49" s="238">
        <v>15703</v>
      </c>
      <c r="S49" s="238">
        <v>564184</v>
      </c>
      <c r="T49" s="238">
        <v>381780031</v>
      </c>
      <c r="U49" s="238">
        <v>879</v>
      </c>
      <c r="V49" s="238">
        <v>5255</v>
      </c>
      <c r="W49" s="238">
        <v>58783580</v>
      </c>
      <c r="X49" s="220" t="s">
        <v>143</v>
      </c>
      <c r="Z49" s="177" t="e">
        <f>L49+U49+O49-#REF!</f>
        <v>#REF!</v>
      </c>
      <c r="AA49" s="177" t="e">
        <f>N49+W49+Q49+T49-#REF!</f>
        <v>#REF!</v>
      </c>
      <c r="AB49" s="177" t="e">
        <f>#REF!+#REF!+#REF!+#REF!-#REF!</f>
        <v>#REF!</v>
      </c>
      <c r="AC49" s="177" t="e">
        <f>#REF!+#REF!+#REF!-#REF!</f>
        <v>#REF!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60" man="1"/>
    <brk id="23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Q3" sqref="Q3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125" style="177" customWidth="1"/>
    <col min="6" max="6" width="8.125" style="177" hidden="1" customWidth="1"/>
    <col min="7" max="7" width="12.625" style="177" hidden="1" customWidth="1"/>
    <col min="8" max="8" width="8.1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8.125" style="177" customWidth="1"/>
    <col min="14" max="14" width="10.625" style="177" customWidth="1"/>
    <col min="15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2" t="s">
        <v>145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241" t="s">
        <v>131</v>
      </c>
      <c r="D3" s="151"/>
      <c r="E3" s="307" t="s">
        <v>99</v>
      </c>
      <c r="F3" s="308"/>
      <c r="G3" s="308"/>
      <c r="H3" s="308"/>
      <c r="I3" s="308"/>
      <c r="J3" s="308"/>
      <c r="K3" s="308"/>
      <c r="L3" s="308"/>
      <c r="M3" s="309"/>
      <c r="N3" s="183" t="s">
        <v>146</v>
      </c>
      <c r="O3" s="184"/>
      <c r="P3" s="183" t="s">
        <v>100</v>
      </c>
      <c r="Q3" s="186"/>
      <c r="R3" s="187"/>
      <c r="S3" s="345" t="s">
        <v>94</v>
      </c>
      <c r="T3" s="311"/>
      <c r="U3" s="9"/>
    </row>
    <row r="4" spans="1:21" ht="21" customHeight="1">
      <c r="A4" s="188"/>
      <c r="B4" s="189"/>
      <c r="C4" s="353" t="s">
        <v>79</v>
      </c>
      <c r="D4" s="346"/>
      <c r="E4" s="242" t="s">
        <v>80</v>
      </c>
      <c r="F4" s="243" t="s">
        <v>148</v>
      </c>
      <c r="G4" s="244"/>
      <c r="H4" s="245"/>
      <c r="I4" s="245"/>
      <c r="J4" s="354" t="s">
        <v>149</v>
      </c>
      <c r="K4" s="324"/>
      <c r="L4" s="355" t="s">
        <v>135</v>
      </c>
      <c r="M4" s="356"/>
      <c r="N4" s="70"/>
      <c r="O4" s="16"/>
      <c r="P4" s="17"/>
      <c r="Q4" s="18"/>
      <c r="R4" s="19"/>
      <c r="S4" s="20"/>
      <c r="T4" s="21"/>
      <c r="U4" s="22"/>
    </row>
    <row r="5" spans="1:21" ht="21" customHeight="1">
      <c r="A5" s="194" t="s">
        <v>2</v>
      </c>
      <c r="B5" s="189"/>
      <c r="C5" s="198"/>
      <c r="D5" s="30"/>
      <c r="E5" s="248" t="s">
        <v>103</v>
      </c>
      <c r="F5" s="292" t="s">
        <v>88</v>
      </c>
      <c r="G5" s="292"/>
      <c r="H5" s="296" t="s">
        <v>89</v>
      </c>
      <c r="I5" s="329"/>
      <c r="J5" s="249"/>
      <c r="K5" s="249"/>
      <c r="L5" s="20"/>
      <c r="M5" s="21"/>
      <c r="N5" s="39" t="s">
        <v>5</v>
      </c>
      <c r="O5" s="40" t="s">
        <v>7</v>
      </c>
      <c r="P5" s="41" t="s">
        <v>95</v>
      </c>
      <c r="Q5" s="42" t="s">
        <v>96</v>
      </c>
      <c r="R5" s="40" t="s">
        <v>150</v>
      </c>
      <c r="S5" s="3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53" t="s">
        <v>7</v>
      </c>
      <c r="E6" s="52" t="s">
        <v>5</v>
      </c>
      <c r="F6" s="36" t="s">
        <v>5</v>
      </c>
      <c r="G6" s="37" t="s">
        <v>7</v>
      </c>
      <c r="H6" s="36" t="s">
        <v>5</v>
      </c>
      <c r="I6" s="150" t="s">
        <v>7</v>
      </c>
      <c r="J6" s="211" t="s">
        <v>5</v>
      </c>
      <c r="K6" s="211" t="s">
        <v>7</v>
      </c>
      <c r="L6" s="254" t="s">
        <v>5</v>
      </c>
      <c r="M6" s="58" t="s">
        <v>7</v>
      </c>
      <c r="N6" s="15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298157</v>
      </c>
      <c r="D7" s="80">
        <v>5733892222</v>
      </c>
      <c r="E7" s="80">
        <v>5</v>
      </c>
      <c r="F7" s="80">
        <v>0</v>
      </c>
      <c r="G7" s="80">
        <v>0</v>
      </c>
      <c r="H7" s="80">
        <v>0</v>
      </c>
      <c r="I7" s="80">
        <v>0</v>
      </c>
      <c r="J7" s="80">
        <v>4281</v>
      </c>
      <c r="K7" s="80">
        <v>43610654</v>
      </c>
      <c r="L7" s="80">
        <v>0</v>
      </c>
      <c r="M7" s="80">
        <v>0</v>
      </c>
      <c r="N7" s="80">
        <v>302443</v>
      </c>
      <c r="O7" s="80">
        <v>5777502876</v>
      </c>
      <c r="P7" s="80">
        <v>4598462873</v>
      </c>
      <c r="Q7" s="80">
        <v>1098028628</v>
      </c>
      <c r="R7" s="80">
        <v>81011375</v>
      </c>
      <c r="S7" s="80">
        <v>16841</v>
      </c>
      <c r="T7" s="80">
        <v>443683129</v>
      </c>
      <c r="U7" s="40" t="s">
        <v>72</v>
      </c>
      <c r="W7" s="177" t="e">
        <f>#REF!+#REF!+#REF!-C7</f>
        <v>#REF!</v>
      </c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87820</v>
      </c>
      <c r="D8" s="81">
        <v>1783405934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978</v>
      </c>
      <c r="K8" s="81">
        <v>8953747</v>
      </c>
      <c r="L8" s="81">
        <v>0</v>
      </c>
      <c r="M8" s="81">
        <v>0</v>
      </c>
      <c r="N8" s="81">
        <v>88798</v>
      </c>
      <c r="O8" s="81">
        <v>1792359681</v>
      </c>
      <c r="P8" s="81">
        <v>1427010143</v>
      </c>
      <c r="Q8" s="81">
        <v>342377345</v>
      </c>
      <c r="R8" s="81">
        <v>22972193</v>
      </c>
      <c r="S8" s="81">
        <v>5739</v>
      </c>
      <c r="T8" s="81">
        <v>136836938</v>
      </c>
      <c r="U8" s="40" t="s">
        <v>10</v>
      </c>
      <c r="W8" s="177" t="e">
        <f>#REF!+#REF!+#REF!-C8</f>
        <v>#REF!</v>
      </c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163989</v>
      </c>
      <c r="D9" s="81">
        <v>3117305669</v>
      </c>
      <c r="E9" s="81">
        <v>3</v>
      </c>
      <c r="F9" s="81">
        <v>0</v>
      </c>
      <c r="G9" s="81">
        <v>0</v>
      </c>
      <c r="H9" s="81">
        <v>0</v>
      </c>
      <c r="I9" s="81">
        <v>0</v>
      </c>
      <c r="J9" s="81">
        <v>2278</v>
      </c>
      <c r="K9" s="81">
        <v>20739177</v>
      </c>
      <c r="L9" s="81">
        <v>0</v>
      </c>
      <c r="M9" s="81">
        <v>0</v>
      </c>
      <c r="N9" s="81">
        <v>166270</v>
      </c>
      <c r="O9" s="81">
        <v>3138044846</v>
      </c>
      <c r="P9" s="81">
        <v>2495448447</v>
      </c>
      <c r="Q9" s="81">
        <v>601080353</v>
      </c>
      <c r="R9" s="81">
        <v>41516046</v>
      </c>
      <c r="S9" s="81">
        <v>9967</v>
      </c>
      <c r="T9" s="81">
        <v>261948519</v>
      </c>
      <c r="U9" s="40" t="s">
        <v>12</v>
      </c>
      <c r="W9" s="177" t="e">
        <f>#REF!+#REF!+#REF!-C9</f>
        <v>#REF!</v>
      </c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126891</v>
      </c>
      <c r="D10" s="81">
        <v>2730876778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1886</v>
      </c>
      <c r="K10" s="81">
        <v>16008958</v>
      </c>
      <c r="L10" s="81">
        <v>0</v>
      </c>
      <c r="M10" s="81">
        <v>0</v>
      </c>
      <c r="N10" s="81">
        <v>128777</v>
      </c>
      <c r="O10" s="81">
        <v>2746885736</v>
      </c>
      <c r="P10" s="81">
        <v>2186592538</v>
      </c>
      <c r="Q10" s="81">
        <v>526848938</v>
      </c>
      <c r="R10" s="81">
        <v>33444260</v>
      </c>
      <c r="S10" s="81">
        <v>8360</v>
      </c>
      <c r="T10" s="81">
        <v>223822623</v>
      </c>
      <c r="U10" s="40" t="s">
        <v>14</v>
      </c>
      <c r="W10" s="177" t="e">
        <f>#REF!+#REF!+#REF!-C10</f>
        <v>#REF!</v>
      </c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35765</v>
      </c>
      <c r="D11" s="81">
        <v>693136651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609</v>
      </c>
      <c r="K11" s="81">
        <v>5464654</v>
      </c>
      <c r="L11" s="81">
        <v>0</v>
      </c>
      <c r="M11" s="81">
        <v>0</v>
      </c>
      <c r="N11" s="81">
        <v>36374</v>
      </c>
      <c r="O11" s="81">
        <v>698601305</v>
      </c>
      <c r="P11" s="81">
        <v>555136607</v>
      </c>
      <c r="Q11" s="81">
        <v>135942445</v>
      </c>
      <c r="R11" s="81">
        <v>7522253</v>
      </c>
      <c r="S11" s="81">
        <v>2155</v>
      </c>
      <c r="T11" s="81">
        <v>57322114</v>
      </c>
      <c r="U11" s="220" t="s">
        <v>16</v>
      </c>
      <c r="W11" s="177" t="e">
        <f>#REF!+#REF!+#REF!-C11</f>
        <v>#REF!</v>
      </c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45465</v>
      </c>
      <c r="D12" s="80">
        <v>900929325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656</v>
      </c>
      <c r="K12" s="80">
        <v>6939881</v>
      </c>
      <c r="L12" s="80">
        <v>0</v>
      </c>
      <c r="M12" s="80">
        <v>0</v>
      </c>
      <c r="N12" s="80">
        <v>46121</v>
      </c>
      <c r="O12" s="80">
        <v>907869206</v>
      </c>
      <c r="P12" s="80">
        <v>722948783</v>
      </c>
      <c r="Q12" s="80">
        <v>173933048</v>
      </c>
      <c r="R12" s="80">
        <v>10987375</v>
      </c>
      <c r="S12" s="80">
        <v>2510</v>
      </c>
      <c r="T12" s="80">
        <v>66419910</v>
      </c>
      <c r="U12" s="40" t="s">
        <v>18</v>
      </c>
      <c r="W12" s="177" t="e">
        <f>#REF!+#REF!+#REF!-C12</f>
        <v>#REF!</v>
      </c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47129</v>
      </c>
      <c r="D13" s="81">
        <v>954073431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625</v>
      </c>
      <c r="K13" s="81">
        <v>4771049</v>
      </c>
      <c r="L13" s="81">
        <v>0</v>
      </c>
      <c r="M13" s="81">
        <v>0</v>
      </c>
      <c r="N13" s="81">
        <v>47754</v>
      </c>
      <c r="O13" s="81">
        <v>958844480</v>
      </c>
      <c r="P13" s="81">
        <v>762378808</v>
      </c>
      <c r="Q13" s="81">
        <v>184285464</v>
      </c>
      <c r="R13" s="81">
        <v>12180208</v>
      </c>
      <c r="S13" s="81">
        <v>9851</v>
      </c>
      <c r="T13" s="81">
        <v>78599483</v>
      </c>
      <c r="U13" s="40" t="s">
        <v>20</v>
      </c>
      <c r="W13" s="177" t="e">
        <f>#REF!+#REF!+#REF!-C13</f>
        <v>#REF!</v>
      </c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32904</v>
      </c>
      <c r="D14" s="81">
        <v>612450290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488</v>
      </c>
      <c r="K14" s="81">
        <v>4780797</v>
      </c>
      <c r="L14" s="81">
        <v>0</v>
      </c>
      <c r="M14" s="81">
        <v>0</v>
      </c>
      <c r="N14" s="81">
        <v>33392</v>
      </c>
      <c r="O14" s="81">
        <v>617231087</v>
      </c>
      <c r="P14" s="81">
        <v>490408357</v>
      </c>
      <c r="Q14" s="81">
        <v>118850365</v>
      </c>
      <c r="R14" s="81">
        <v>7972365</v>
      </c>
      <c r="S14" s="81">
        <v>2012</v>
      </c>
      <c r="T14" s="81">
        <v>44847478</v>
      </c>
      <c r="U14" s="40" t="s">
        <v>22</v>
      </c>
      <c r="W14" s="177" t="e">
        <f>#REF!+#REF!+#REF!-C14</f>
        <v>#REF!</v>
      </c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28460</v>
      </c>
      <c r="D15" s="81">
        <v>564410996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523</v>
      </c>
      <c r="K15" s="81">
        <v>5302539</v>
      </c>
      <c r="L15" s="81">
        <v>0</v>
      </c>
      <c r="M15" s="81">
        <v>0</v>
      </c>
      <c r="N15" s="81">
        <v>28983</v>
      </c>
      <c r="O15" s="81">
        <v>569713535</v>
      </c>
      <c r="P15" s="81">
        <v>453574796</v>
      </c>
      <c r="Q15" s="81">
        <v>109409572</v>
      </c>
      <c r="R15" s="81">
        <v>6729167</v>
      </c>
      <c r="S15" s="81">
        <v>1918</v>
      </c>
      <c r="T15" s="81">
        <v>44060303</v>
      </c>
      <c r="U15" s="40" t="s">
        <v>24</v>
      </c>
      <c r="W15" s="177" t="e">
        <f>#REF!+#REF!+#REF!-C15</f>
        <v>#REF!</v>
      </c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190" t="s">
        <v>25</v>
      </c>
      <c r="C16" s="82">
        <v>72549</v>
      </c>
      <c r="D16" s="82">
        <v>1524728821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1206</v>
      </c>
      <c r="K16" s="82">
        <v>13355635</v>
      </c>
      <c r="L16" s="82">
        <v>0</v>
      </c>
      <c r="M16" s="82">
        <v>0</v>
      </c>
      <c r="N16" s="82">
        <v>73755</v>
      </c>
      <c r="O16" s="82">
        <v>1538084456</v>
      </c>
      <c r="P16" s="82">
        <v>1223513222</v>
      </c>
      <c r="Q16" s="82">
        <v>291446252</v>
      </c>
      <c r="R16" s="82">
        <v>23124982</v>
      </c>
      <c r="S16" s="82">
        <v>4899</v>
      </c>
      <c r="T16" s="82">
        <v>136613523</v>
      </c>
      <c r="U16" s="220" t="s">
        <v>26</v>
      </c>
      <c r="W16" s="177" t="e">
        <f>#REF!+#REF!+#REF!-C16</f>
        <v>#REF!</v>
      </c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50657</v>
      </c>
      <c r="D17" s="81">
        <v>938262228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629</v>
      </c>
      <c r="K17" s="81">
        <v>5312754</v>
      </c>
      <c r="L17" s="81">
        <v>0</v>
      </c>
      <c r="M17" s="81">
        <v>0</v>
      </c>
      <c r="N17" s="81">
        <v>51286</v>
      </c>
      <c r="O17" s="81">
        <v>943574982</v>
      </c>
      <c r="P17" s="81">
        <v>750604991</v>
      </c>
      <c r="Q17" s="81">
        <v>182868772</v>
      </c>
      <c r="R17" s="81">
        <v>10101219</v>
      </c>
      <c r="S17" s="81">
        <v>2674</v>
      </c>
      <c r="T17" s="81">
        <v>70062633</v>
      </c>
      <c r="U17" s="40" t="s">
        <v>28</v>
      </c>
      <c r="W17" s="177" t="e">
        <f>#REF!+#REF!+#REF!-C17</f>
        <v>#REF!</v>
      </c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25" t="s">
        <v>29</v>
      </c>
      <c r="C18" s="81">
        <v>18640</v>
      </c>
      <c r="D18" s="81">
        <v>416809944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371</v>
      </c>
      <c r="K18" s="81">
        <v>2946821</v>
      </c>
      <c r="L18" s="81">
        <v>0</v>
      </c>
      <c r="M18" s="81">
        <v>0</v>
      </c>
      <c r="N18" s="81">
        <v>19011</v>
      </c>
      <c r="O18" s="81">
        <v>419756765</v>
      </c>
      <c r="P18" s="81">
        <v>334033303</v>
      </c>
      <c r="Q18" s="81">
        <v>81369221</v>
      </c>
      <c r="R18" s="81">
        <v>4354241</v>
      </c>
      <c r="S18" s="81">
        <v>1214</v>
      </c>
      <c r="T18" s="81">
        <v>36802044</v>
      </c>
      <c r="U18" s="40" t="s">
        <v>30</v>
      </c>
      <c r="W18" s="177" t="e">
        <f>#REF!+#REF!+#REF!-C18</f>
        <v>#REF!</v>
      </c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25" t="s">
        <v>31</v>
      </c>
      <c r="C19" s="81">
        <v>34273</v>
      </c>
      <c r="D19" s="81">
        <v>643384428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425</v>
      </c>
      <c r="K19" s="81">
        <v>3259335</v>
      </c>
      <c r="L19" s="81">
        <v>0</v>
      </c>
      <c r="M19" s="81">
        <v>0</v>
      </c>
      <c r="N19" s="81">
        <v>34698</v>
      </c>
      <c r="O19" s="81">
        <v>646643763</v>
      </c>
      <c r="P19" s="81">
        <v>514947729</v>
      </c>
      <c r="Q19" s="81">
        <v>122204068</v>
      </c>
      <c r="R19" s="81">
        <v>9491966</v>
      </c>
      <c r="S19" s="81">
        <v>2385</v>
      </c>
      <c r="T19" s="81">
        <v>46833507</v>
      </c>
      <c r="U19" s="40" t="s">
        <v>32</v>
      </c>
      <c r="W19" s="177" t="e">
        <f>#REF!+#REF!+#REF!-C19</f>
        <v>#REF!</v>
      </c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25" t="s">
        <v>33</v>
      </c>
      <c r="C20" s="221">
        <v>1042699</v>
      </c>
      <c r="D20" s="221">
        <v>20613666717</v>
      </c>
      <c r="E20" s="221">
        <v>8</v>
      </c>
      <c r="F20" s="221">
        <v>0</v>
      </c>
      <c r="G20" s="221">
        <v>0</v>
      </c>
      <c r="H20" s="221">
        <v>0</v>
      </c>
      <c r="I20" s="221">
        <v>0</v>
      </c>
      <c r="J20" s="221">
        <v>14955</v>
      </c>
      <c r="K20" s="221">
        <v>141446001</v>
      </c>
      <c r="L20" s="221">
        <v>0</v>
      </c>
      <c r="M20" s="221">
        <v>0</v>
      </c>
      <c r="N20" s="221">
        <v>1057662</v>
      </c>
      <c r="O20" s="221">
        <v>20755112718</v>
      </c>
      <c r="P20" s="221">
        <v>16515060597</v>
      </c>
      <c r="Q20" s="221">
        <v>3968644471</v>
      </c>
      <c r="R20" s="221">
        <v>271407650</v>
      </c>
      <c r="S20" s="221">
        <v>70525</v>
      </c>
      <c r="T20" s="221">
        <v>1647852204</v>
      </c>
      <c r="U20" s="40" t="s">
        <v>139</v>
      </c>
      <c r="W20" s="177" t="e">
        <f>#REF!+#REF!+#REF!-C20</f>
        <v>#REF!</v>
      </c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W21" s="177" t="e">
        <f>#REF!+#REF!+#REF!-C21</f>
        <v>#REF!</v>
      </c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12745</v>
      </c>
      <c r="D22" s="81">
        <v>292945357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193</v>
      </c>
      <c r="K22" s="81">
        <v>1920133</v>
      </c>
      <c r="L22" s="81">
        <v>0</v>
      </c>
      <c r="M22" s="81">
        <v>0</v>
      </c>
      <c r="N22" s="81">
        <v>12938</v>
      </c>
      <c r="O22" s="81">
        <v>294865490</v>
      </c>
      <c r="P22" s="81">
        <v>234571635</v>
      </c>
      <c r="Q22" s="81">
        <v>57389331</v>
      </c>
      <c r="R22" s="81">
        <v>2904524</v>
      </c>
      <c r="S22" s="81">
        <v>782</v>
      </c>
      <c r="T22" s="81">
        <v>26578468</v>
      </c>
      <c r="U22" s="40" t="s">
        <v>35</v>
      </c>
      <c r="W22" s="177" t="e">
        <f>#REF!+#REF!+#REF!-C22</f>
        <v>#REF!</v>
      </c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17827</v>
      </c>
      <c r="D23" s="81">
        <v>330889159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222</v>
      </c>
      <c r="K23" s="81">
        <v>2519136</v>
      </c>
      <c r="L23" s="81">
        <v>0</v>
      </c>
      <c r="M23" s="81">
        <v>0</v>
      </c>
      <c r="N23" s="81">
        <v>18050</v>
      </c>
      <c r="O23" s="81">
        <v>333408295</v>
      </c>
      <c r="P23" s="81">
        <v>265576209</v>
      </c>
      <c r="Q23" s="81">
        <v>63341789</v>
      </c>
      <c r="R23" s="81">
        <v>4490297</v>
      </c>
      <c r="S23" s="81">
        <v>1166</v>
      </c>
      <c r="T23" s="81">
        <v>24661519</v>
      </c>
      <c r="U23" s="220" t="s">
        <v>73</v>
      </c>
      <c r="W23" s="177" t="e">
        <f>#REF!+#REF!+#REF!-C23</f>
        <v>#REF!</v>
      </c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9261</v>
      </c>
      <c r="D24" s="80">
        <v>167679430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165</v>
      </c>
      <c r="K24" s="80">
        <v>1773203</v>
      </c>
      <c r="L24" s="80">
        <v>0</v>
      </c>
      <c r="M24" s="80">
        <v>0</v>
      </c>
      <c r="N24" s="80">
        <v>9426</v>
      </c>
      <c r="O24" s="80">
        <v>169452633</v>
      </c>
      <c r="P24" s="80">
        <v>135104397</v>
      </c>
      <c r="Q24" s="80">
        <v>32738654</v>
      </c>
      <c r="R24" s="80">
        <v>1609582</v>
      </c>
      <c r="S24" s="80">
        <v>387</v>
      </c>
      <c r="T24" s="80">
        <v>9936309</v>
      </c>
      <c r="U24" s="40" t="s">
        <v>74</v>
      </c>
      <c r="W24" s="177" t="e">
        <f>#REF!+#REF!+#REF!-C24</f>
        <v>#REF!</v>
      </c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9704</v>
      </c>
      <c r="D25" s="81">
        <v>195721639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183</v>
      </c>
      <c r="K25" s="81">
        <v>1664617</v>
      </c>
      <c r="L25" s="81">
        <v>0</v>
      </c>
      <c r="M25" s="81">
        <v>0</v>
      </c>
      <c r="N25" s="81">
        <v>9887</v>
      </c>
      <c r="O25" s="81">
        <v>197386256</v>
      </c>
      <c r="P25" s="81">
        <v>156091047</v>
      </c>
      <c r="Q25" s="81">
        <v>37955092</v>
      </c>
      <c r="R25" s="81">
        <v>3340117</v>
      </c>
      <c r="S25" s="81">
        <v>547</v>
      </c>
      <c r="T25" s="81">
        <v>14517710</v>
      </c>
      <c r="U25" s="40" t="s">
        <v>39</v>
      </c>
      <c r="W25" s="177" t="e">
        <f>#REF!+#REF!+#REF!-C25</f>
        <v>#REF!</v>
      </c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7282</v>
      </c>
      <c r="D26" s="81">
        <v>124649474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146</v>
      </c>
      <c r="K26" s="81">
        <v>1925135</v>
      </c>
      <c r="L26" s="81">
        <v>0</v>
      </c>
      <c r="M26" s="81">
        <v>0</v>
      </c>
      <c r="N26" s="81">
        <v>7428</v>
      </c>
      <c r="O26" s="81">
        <v>126574609</v>
      </c>
      <c r="P26" s="81">
        <v>100903876</v>
      </c>
      <c r="Q26" s="81">
        <v>23782559</v>
      </c>
      <c r="R26" s="81">
        <v>1888174</v>
      </c>
      <c r="S26" s="81">
        <v>332</v>
      </c>
      <c r="T26" s="81">
        <v>8055711</v>
      </c>
      <c r="U26" s="40" t="s">
        <v>41</v>
      </c>
      <c r="W26" s="177" t="e">
        <f>#REF!+#REF!+#REF!-C26</f>
        <v>#REF!</v>
      </c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21283</v>
      </c>
      <c r="D27" s="81">
        <v>415079066</v>
      </c>
      <c r="E27" s="81">
        <v>1</v>
      </c>
      <c r="F27" s="81">
        <v>0</v>
      </c>
      <c r="G27" s="81">
        <v>0</v>
      </c>
      <c r="H27" s="81">
        <v>0</v>
      </c>
      <c r="I27" s="81">
        <v>0</v>
      </c>
      <c r="J27" s="81">
        <v>452</v>
      </c>
      <c r="K27" s="81">
        <v>3509655</v>
      </c>
      <c r="L27" s="81">
        <v>0</v>
      </c>
      <c r="M27" s="81">
        <v>0</v>
      </c>
      <c r="N27" s="81">
        <v>21736</v>
      </c>
      <c r="O27" s="81">
        <v>418588721</v>
      </c>
      <c r="P27" s="81">
        <v>333396683</v>
      </c>
      <c r="Q27" s="81">
        <v>80553722</v>
      </c>
      <c r="R27" s="81">
        <v>4638316</v>
      </c>
      <c r="S27" s="81">
        <v>1155</v>
      </c>
      <c r="T27" s="81">
        <v>31720740</v>
      </c>
      <c r="U27" s="40" t="s">
        <v>43</v>
      </c>
      <c r="W27" s="177" t="e">
        <f>#REF!+#REF!+#REF!-C27</f>
        <v>#REF!</v>
      </c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8439</v>
      </c>
      <c r="D28" s="81">
        <v>165486704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164</v>
      </c>
      <c r="K28" s="81">
        <v>987246</v>
      </c>
      <c r="L28" s="81">
        <v>0</v>
      </c>
      <c r="M28" s="81">
        <v>0</v>
      </c>
      <c r="N28" s="81">
        <v>8603</v>
      </c>
      <c r="O28" s="81">
        <v>166473950</v>
      </c>
      <c r="P28" s="81">
        <v>132304066</v>
      </c>
      <c r="Q28" s="81">
        <v>32217339</v>
      </c>
      <c r="R28" s="81">
        <v>1952545</v>
      </c>
      <c r="S28" s="81">
        <v>547</v>
      </c>
      <c r="T28" s="81">
        <v>11781524</v>
      </c>
      <c r="U28" s="220" t="s">
        <v>75</v>
      </c>
      <c r="W28" s="177" t="e">
        <f>#REF!+#REF!+#REF!-C28</f>
        <v>#REF!</v>
      </c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5766</v>
      </c>
      <c r="D29" s="80">
        <v>100098192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50</v>
      </c>
      <c r="K29" s="80">
        <v>359504</v>
      </c>
      <c r="L29" s="80">
        <v>0</v>
      </c>
      <c r="M29" s="80">
        <v>0</v>
      </c>
      <c r="N29" s="80">
        <v>5816</v>
      </c>
      <c r="O29" s="80">
        <v>100457696</v>
      </c>
      <c r="P29" s="80">
        <v>79937307</v>
      </c>
      <c r="Q29" s="80">
        <v>19445093</v>
      </c>
      <c r="R29" s="80">
        <v>1075296</v>
      </c>
      <c r="S29" s="80">
        <v>303</v>
      </c>
      <c r="T29" s="80">
        <v>7490907</v>
      </c>
      <c r="U29" s="40" t="s">
        <v>46</v>
      </c>
      <c r="W29" s="177" t="e">
        <f>#REF!+#REF!+#REF!-C29</f>
        <v>#REF!</v>
      </c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3130</v>
      </c>
      <c r="D30" s="81">
        <v>63395236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59</v>
      </c>
      <c r="K30" s="81">
        <v>562722</v>
      </c>
      <c r="L30" s="81">
        <v>0</v>
      </c>
      <c r="M30" s="81">
        <v>0</v>
      </c>
      <c r="N30" s="81">
        <v>3189</v>
      </c>
      <c r="O30" s="81">
        <v>63957958</v>
      </c>
      <c r="P30" s="81">
        <v>50923806</v>
      </c>
      <c r="Q30" s="81">
        <v>12112963</v>
      </c>
      <c r="R30" s="81">
        <v>921189</v>
      </c>
      <c r="S30" s="81">
        <v>157</v>
      </c>
      <c r="T30" s="81">
        <v>4941976</v>
      </c>
      <c r="U30" s="40" t="s">
        <v>76</v>
      </c>
      <c r="W30" s="177" t="e">
        <f>#REF!+#REF!+#REF!-C30</f>
        <v>#REF!</v>
      </c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8257</v>
      </c>
      <c r="D31" s="81">
        <v>187541676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48</v>
      </c>
      <c r="K31" s="81">
        <v>509697</v>
      </c>
      <c r="L31" s="81">
        <v>0</v>
      </c>
      <c r="M31" s="81">
        <v>0</v>
      </c>
      <c r="N31" s="81">
        <v>8305</v>
      </c>
      <c r="O31" s="81">
        <v>188051373</v>
      </c>
      <c r="P31" s="81">
        <v>149727445</v>
      </c>
      <c r="Q31" s="81">
        <v>25531248</v>
      </c>
      <c r="R31" s="81">
        <v>12792680</v>
      </c>
      <c r="S31" s="81">
        <v>610</v>
      </c>
      <c r="T31" s="81">
        <v>14218411</v>
      </c>
      <c r="U31" s="40" t="s">
        <v>49</v>
      </c>
      <c r="W31" s="177" t="e">
        <f>#REF!+#REF!+#REF!-C31</f>
        <v>#REF!</v>
      </c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24204</v>
      </c>
      <c r="D32" s="81">
        <v>564430935</v>
      </c>
      <c r="E32" s="81">
        <v>3</v>
      </c>
      <c r="F32" s="81">
        <v>0</v>
      </c>
      <c r="G32" s="81">
        <v>0</v>
      </c>
      <c r="H32" s="81">
        <v>0</v>
      </c>
      <c r="I32" s="81">
        <v>0</v>
      </c>
      <c r="J32" s="81">
        <v>262</v>
      </c>
      <c r="K32" s="81">
        <v>3012677</v>
      </c>
      <c r="L32" s="81">
        <v>0</v>
      </c>
      <c r="M32" s="81">
        <v>0</v>
      </c>
      <c r="N32" s="81">
        <v>24469</v>
      </c>
      <c r="O32" s="81">
        <v>567443612</v>
      </c>
      <c r="P32" s="81">
        <v>451223796</v>
      </c>
      <c r="Q32" s="81">
        <v>110908823</v>
      </c>
      <c r="R32" s="81">
        <v>5310993</v>
      </c>
      <c r="S32" s="81">
        <v>1880</v>
      </c>
      <c r="T32" s="81">
        <v>46879534</v>
      </c>
      <c r="U32" s="40" t="s">
        <v>51</v>
      </c>
      <c r="W32" s="177" t="e">
        <f>#REF!+#REF!+#REF!-C32</f>
        <v>#REF!</v>
      </c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16816</v>
      </c>
      <c r="D33" s="81">
        <v>317113558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257</v>
      </c>
      <c r="K33" s="81">
        <v>2224455</v>
      </c>
      <c r="L33" s="81">
        <v>0</v>
      </c>
      <c r="M33" s="81">
        <v>0</v>
      </c>
      <c r="N33" s="81">
        <v>17073</v>
      </c>
      <c r="O33" s="81">
        <v>319338013</v>
      </c>
      <c r="P33" s="81">
        <v>253990869</v>
      </c>
      <c r="Q33" s="81">
        <v>62012211</v>
      </c>
      <c r="R33" s="81">
        <v>3334933</v>
      </c>
      <c r="S33" s="81">
        <v>1160</v>
      </c>
      <c r="T33" s="81">
        <v>24498706</v>
      </c>
      <c r="U33" s="40" t="s">
        <v>53</v>
      </c>
      <c r="W33" s="177" t="e">
        <f>#REF!+#REF!+#REF!-C33</f>
        <v>#REF!</v>
      </c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16636</v>
      </c>
      <c r="D34" s="80">
        <v>384141406</v>
      </c>
      <c r="E34" s="80">
        <v>1</v>
      </c>
      <c r="F34" s="80">
        <v>0</v>
      </c>
      <c r="G34" s="80">
        <v>0</v>
      </c>
      <c r="H34" s="80">
        <v>0</v>
      </c>
      <c r="I34" s="80">
        <v>0</v>
      </c>
      <c r="J34" s="80">
        <v>195</v>
      </c>
      <c r="K34" s="80">
        <v>2174466</v>
      </c>
      <c r="L34" s="80">
        <v>0</v>
      </c>
      <c r="M34" s="80">
        <v>0</v>
      </c>
      <c r="N34" s="80">
        <v>16832</v>
      </c>
      <c r="O34" s="80">
        <v>386315872</v>
      </c>
      <c r="P34" s="80">
        <v>307504081</v>
      </c>
      <c r="Q34" s="80">
        <v>74485563</v>
      </c>
      <c r="R34" s="80">
        <v>4326228</v>
      </c>
      <c r="S34" s="80">
        <v>1248</v>
      </c>
      <c r="T34" s="80">
        <v>35249805</v>
      </c>
      <c r="U34" s="228" t="s">
        <v>55</v>
      </c>
      <c r="V34" s="229"/>
      <c r="W34" s="229" t="e">
        <f>#REF!+#REF!+#REF!-C34</f>
        <v>#REF!</v>
      </c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7411</v>
      </c>
      <c r="D35" s="81">
        <v>146338030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183</v>
      </c>
      <c r="K35" s="81">
        <v>2093330</v>
      </c>
      <c r="L35" s="81">
        <v>0</v>
      </c>
      <c r="M35" s="81">
        <v>0</v>
      </c>
      <c r="N35" s="81">
        <v>7594</v>
      </c>
      <c r="O35" s="81">
        <v>148431360</v>
      </c>
      <c r="P35" s="81">
        <v>118373758</v>
      </c>
      <c r="Q35" s="81">
        <v>28204115</v>
      </c>
      <c r="R35" s="81">
        <v>1853487</v>
      </c>
      <c r="S35" s="81">
        <v>437</v>
      </c>
      <c r="T35" s="81">
        <v>11063306</v>
      </c>
      <c r="U35" s="40" t="s">
        <v>57</v>
      </c>
      <c r="V35" s="174"/>
      <c r="W35" s="174" t="e">
        <f>#REF!+#REF!+#REF!-C35</f>
        <v>#REF!</v>
      </c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9087</v>
      </c>
      <c r="D36" s="81">
        <v>218861431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57</v>
      </c>
      <c r="K36" s="81">
        <v>488158</v>
      </c>
      <c r="L36" s="81">
        <v>0</v>
      </c>
      <c r="M36" s="81">
        <v>0</v>
      </c>
      <c r="N36" s="81">
        <v>9144</v>
      </c>
      <c r="O36" s="81">
        <v>219349589</v>
      </c>
      <c r="P36" s="81">
        <v>173975425</v>
      </c>
      <c r="Q36" s="81">
        <v>42996368</v>
      </c>
      <c r="R36" s="81">
        <v>2377796</v>
      </c>
      <c r="S36" s="81">
        <v>287</v>
      </c>
      <c r="T36" s="81">
        <v>16727246</v>
      </c>
      <c r="U36" s="40" t="s">
        <v>1</v>
      </c>
      <c r="V36" s="174"/>
      <c r="W36" s="174" t="e">
        <f>#REF!+#REF!+#REF!-C36</f>
        <v>#REF!</v>
      </c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7036</v>
      </c>
      <c r="D37" s="81">
        <v>151480444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86</v>
      </c>
      <c r="K37" s="81">
        <v>737453</v>
      </c>
      <c r="L37" s="81">
        <v>0</v>
      </c>
      <c r="M37" s="81">
        <v>0</v>
      </c>
      <c r="N37" s="81">
        <v>7122</v>
      </c>
      <c r="O37" s="81">
        <v>152217897</v>
      </c>
      <c r="P37" s="81">
        <v>120699670</v>
      </c>
      <c r="Q37" s="81">
        <v>30174524</v>
      </c>
      <c r="R37" s="81">
        <v>1343703</v>
      </c>
      <c r="S37" s="81">
        <v>435</v>
      </c>
      <c r="T37" s="81">
        <v>12091171</v>
      </c>
      <c r="U37" s="40" t="s">
        <v>60</v>
      </c>
      <c r="V37" s="174"/>
      <c r="W37" s="174" t="e">
        <f>#REF!+#REF!+#REF!-C37</f>
        <v>#REF!</v>
      </c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16217</v>
      </c>
      <c r="D38" s="82">
        <v>315595715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319</v>
      </c>
      <c r="K38" s="82">
        <v>2651933</v>
      </c>
      <c r="L38" s="82">
        <v>0</v>
      </c>
      <c r="M38" s="82">
        <v>0</v>
      </c>
      <c r="N38" s="82">
        <v>16536</v>
      </c>
      <c r="O38" s="82">
        <v>318247648</v>
      </c>
      <c r="P38" s="82">
        <v>253389698</v>
      </c>
      <c r="Q38" s="82">
        <v>59814651</v>
      </c>
      <c r="R38" s="82">
        <v>5043299</v>
      </c>
      <c r="S38" s="82">
        <v>1120</v>
      </c>
      <c r="T38" s="82">
        <v>22791549</v>
      </c>
      <c r="U38" s="220" t="s">
        <v>62</v>
      </c>
      <c r="V38" s="232"/>
      <c r="W38" s="232" t="e">
        <f>#REF!+#REF!+#REF!-C38</f>
        <v>#REF!</v>
      </c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21039</v>
      </c>
      <c r="D39" s="81">
        <v>480167513</v>
      </c>
      <c r="E39" s="81">
        <v>1</v>
      </c>
      <c r="F39" s="81">
        <v>0</v>
      </c>
      <c r="G39" s="81">
        <v>0</v>
      </c>
      <c r="H39" s="81">
        <v>0</v>
      </c>
      <c r="I39" s="81">
        <v>0</v>
      </c>
      <c r="J39" s="81">
        <v>318</v>
      </c>
      <c r="K39" s="81">
        <v>2747605</v>
      </c>
      <c r="L39" s="81">
        <v>0</v>
      </c>
      <c r="M39" s="81">
        <v>0</v>
      </c>
      <c r="N39" s="81">
        <v>21358</v>
      </c>
      <c r="O39" s="81">
        <v>482915118</v>
      </c>
      <c r="P39" s="81">
        <v>384628407</v>
      </c>
      <c r="Q39" s="81">
        <v>91557922</v>
      </c>
      <c r="R39" s="81">
        <v>6728789</v>
      </c>
      <c r="S39" s="81">
        <v>1738</v>
      </c>
      <c r="T39" s="81">
        <v>38729022</v>
      </c>
      <c r="U39" s="40" t="s">
        <v>62</v>
      </c>
      <c r="V39" s="174"/>
      <c r="W39" s="174" t="e">
        <f>#REF!+#REF!+#REF!-C39</f>
        <v>#REF!</v>
      </c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21019</v>
      </c>
      <c r="D40" s="82">
        <v>456252065</v>
      </c>
      <c r="E40" s="82">
        <v>3</v>
      </c>
      <c r="F40" s="82">
        <v>0</v>
      </c>
      <c r="G40" s="82">
        <v>0</v>
      </c>
      <c r="H40" s="82">
        <v>0</v>
      </c>
      <c r="I40" s="82">
        <v>0</v>
      </c>
      <c r="J40" s="82">
        <v>236</v>
      </c>
      <c r="K40" s="82">
        <v>2239696</v>
      </c>
      <c r="L40" s="82">
        <v>0</v>
      </c>
      <c r="M40" s="82">
        <v>0</v>
      </c>
      <c r="N40" s="82">
        <v>21258</v>
      </c>
      <c r="O40" s="82">
        <v>458491761</v>
      </c>
      <c r="P40" s="82">
        <v>363762646</v>
      </c>
      <c r="Q40" s="82">
        <v>89852706</v>
      </c>
      <c r="R40" s="82">
        <v>4876409</v>
      </c>
      <c r="S40" s="82">
        <v>1345</v>
      </c>
      <c r="T40" s="82">
        <v>36204894</v>
      </c>
      <c r="U40" s="234" t="s">
        <v>62</v>
      </c>
      <c r="V40" s="235"/>
      <c r="W40" s="235" t="e">
        <f>#REF!+#REF!+#REF!-C40</f>
        <v>#REF!</v>
      </c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243159</v>
      </c>
      <c r="D41" s="236">
        <v>5077867030</v>
      </c>
      <c r="E41" s="236">
        <v>10</v>
      </c>
      <c r="F41" s="236">
        <v>0</v>
      </c>
      <c r="G41" s="236">
        <v>0</v>
      </c>
      <c r="H41" s="236">
        <v>0</v>
      </c>
      <c r="I41" s="236">
        <v>0</v>
      </c>
      <c r="J41" s="236">
        <v>3595</v>
      </c>
      <c r="K41" s="236">
        <v>34100821</v>
      </c>
      <c r="L41" s="236">
        <v>0</v>
      </c>
      <c r="M41" s="236">
        <v>0</v>
      </c>
      <c r="N41" s="236">
        <v>246764</v>
      </c>
      <c r="O41" s="236">
        <v>5111967851</v>
      </c>
      <c r="P41" s="236">
        <v>4066084821</v>
      </c>
      <c r="Q41" s="236">
        <v>975074673</v>
      </c>
      <c r="R41" s="236">
        <v>70808357</v>
      </c>
      <c r="S41" s="236">
        <v>15636</v>
      </c>
      <c r="T41" s="236">
        <v>398138508</v>
      </c>
      <c r="U41" s="40" t="s">
        <v>140</v>
      </c>
      <c r="W41" s="177" t="e">
        <f>#REF!+#REF!+#REF!-C41</f>
        <v>#REF!</v>
      </c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1285858</v>
      </c>
      <c r="D42" s="221">
        <v>25691533747</v>
      </c>
      <c r="E42" s="221">
        <v>18</v>
      </c>
      <c r="F42" s="221">
        <v>0</v>
      </c>
      <c r="G42" s="221">
        <v>0</v>
      </c>
      <c r="H42" s="221">
        <v>0</v>
      </c>
      <c r="I42" s="221">
        <v>0</v>
      </c>
      <c r="J42" s="221">
        <v>18550</v>
      </c>
      <c r="K42" s="221">
        <v>175546822</v>
      </c>
      <c r="L42" s="221">
        <v>0</v>
      </c>
      <c r="M42" s="221">
        <v>0</v>
      </c>
      <c r="N42" s="221">
        <v>1304426</v>
      </c>
      <c r="O42" s="221">
        <v>25867080569</v>
      </c>
      <c r="P42" s="221">
        <v>20581145418</v>
      </c>
      <c r="Q42" s="221">
        <v>4943719144</v>
      </c>
      <c r="R42" s="221">
        <v>342216007</v>
      </c>
      <c r="S42" s="221">
        <v>86161</v>
      </c>
      <c r="T42" s="221">
        <v>2045990712</v>
      </c>
      <c r="U42" s="40" t="s">
        <v>141</v>
      </c>
      <c r="W42" s="177" t="e">
        <f>#REF!+#REF!+#REF!-C42</f>
        <v>#REF!</v>
      </c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W43" s="177" t="e">
        <f>#REF!+#REF!+#REF!-C43</f>
        <v>#REF!</v>
      </c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369</v>
      </c>
      <c r="D44" s="81">
        <v>5609960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11</v>
      </c>
      <c r="K44" s="81">
        <v>82370</v>
      </c>
      <c r="L44" s="81">
        <v>0</v>
      </c>
      <c r="M44" s="81">
        <v>0</v>
      </c>
      <c r="N44" s="81">
        <v>380</v>
      </c>
      <c r="O44" s="81">
        <v>5692330</v>
      </c>
      <c r="P44" s="81">
        <v>4547634</v>
      </c>
      <c r="Q44" s="81">
        <v>1063961</v>
      </c>
      <c r="R44" s="81">
        <v>80735</v>
      </c>
      <c r="S44" s="81">
        <v>15</v>
      </c>
      <c r="T44" s="81">
        <v>84377</v>
      </c>
      <c r="U44" s="40" t="s">
        <v>66</v>
      </c>
      <c r="W44" s="177" t="e">
        <f>#REF!+#REF!+#REF!-C44</f>
        <v>#REF!</v>
      </c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755</v>
      </c>
      <c r="D45" s="81">
        <v>18850072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15</v>
      </c>
      <c r="K45" s="81">
        <v>79490</v>
      </c>
      <c r="L45" s="81">
        <v>0</v>
      </c>
      <c r="M45" s="81">
        <v>0</v>
      </c>
      <c r="N45" s="81">
        <v>770</v>
      </c>
      <c r="O45" s="81">
        <v>18929562</v>
      </c>
      <c r="P45" s="81">
        <v>15057524</v>
      </c>
      <c r="Q45" s="81">
        <v>3619710</v>
      </c>
      <c r="R45" s="81">
        <v>252328</v>
      </c>
      <c r="S45" s="81">
        <v>47</v>
      </c>
      <c r="T45" s="81">
        <v>1951973</v>
      </c>
      <c r="U45" s="40" t="s">
        <v>0</v>
      </c>
      <c r="W45" s="177" t="e">
        <f>#REF!+#REF!+#REF!-C45</f>
        <v>#REF!</v>
      </c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34418</v>
      </c>
      <c r="D46" s="81">
        <v>850475254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646</v>
      </c>
      <c r="K46" s="81">
        <v>6409038</v>
      </c>
      <c r="L46" s="81">
        <v>0</v>
      </c>
      <c r="M46" s="81">
        <v>0</v>
      </c>
      <c r="N46" s="81">
        <v>35064</v>
      </c>
      <c r="O46" s="81">
        <v>856884292</v>
      </c>
      <c r="P46" s="81">
        <v>681997496</v>
      </c>
      <c r="Q46" s="81">
        <v>166613749</v>
      </c>
      <c r="R46" s="81">
        <v>8273047</v>
      </c>
      <c r="S46" s="81">
        <v>2257</v>
      </c>
      <c r="T46" s="81">
        <v>76937420</v>
      </c>
      <c r="U46" s="40" t="s">
        <v>69</v>
      </c>
      <c r="W46" s="177" t="e">
        <f>#REF!+#REF!+#REF!-C46</f>
        <v>#REF!</v>
      </c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35542</v>
      </c>
      <c r="D47" s="221">
        <v>874935286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672</v>
      </c>
      <c r="K47" s="221">
        <v>6570898</v>
      </c>
      <c r="L47" s="221">
        <v>0</v>
      </c>
      <c r="M47" s="221">
        <v>0</v>
      </c>
      <c r="N47" s="221">
        <v>36214</v>
      </c>
      <c r="O47" s="221">
        <v>881506184</v>
      </c>
      <c r="P47" s="221">
        <v>701602654</v>
      </c>
      <c r="Q47" s="221">
        <v>171297420</v>
      </c>
      <c r="R47" s="221">
        <v>8606110</v>
      </c>
      <c r="S47" s="221">
        <v>2319</v>
      </c>
      <c r="T47" s="221">
        <v>78973770</v>
      </c>
      <c r="U47" s="40" t="s">
        <v>142</v>
      </c>
      <c r="W47" s="177" t="e">
        <f>#REF!+#REF!+#REF!-C47</f>
        <v>#REF!</v>
      </c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W48" s="177" t="e">
        <f>#REF!+#REF!+#REF!-C48</f>
        <v>#REF!</v>
      </c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1321400</v>
      </c>
      <c r="D49" s="238">
        <v>26566469033</v>
      </c>
      <c r="E49" s="238">
        <v>18</v>
      </c>
      <c r="F49" s="238">
        <v>0</v>
      </c>
      <c r="G49" s="238">
        <v>0</v>
      </c>
      <c r="H49" s="238">
        <v>0</v>
      </c>
      <c r="I49" s="238">
        <v>0</v>
      </c>
      <c r="J49" s="238">
        <v>19222</v>
      </c>
      <c r="K49" s="238">
        <v>182117720</v>
      </c>
      <c r="L49" s="238">
        <v>0</v>
      </c>
      <c r="M49" s="238">
        <v>0</v>
      </c>
      <c r="N49" s="238">
        <v>1340640</v>
      </c>
      <c r="O49" s="238">
        <v>26748586753</v>
      </c>
      <c r="P49" s="238">
        <v>21282748072</v>
      </c>
      <c r="Q49" s="238">
        <v>5115016564</v>
      </c>
      <c r="R49" s="238">
        <v>350822117</v>
      </c>
      <c r="S49" s="238">
        <v>88480</v>
      </c>
      <c r="T49" s="238">
        <v>2124964482</v>
      </c>
      <c r="U49" s="220" t="s">
        <v>143</v>
      </c>
      <c r="W49" s="177" t="e">
        <f>#REF!+#REF!+#REF!-C49</f>
        <v>#REF!</v>
      </c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8">
    <mergeCell ref="F5:G5"/>
    <mergeCell ref="H5:I5"/>
    <mergeCell ref="C1:O1"/>
    <mergeCell ref="E3:M3"/>
    <mergeCell ref="S3:T3"/>
    <mergeCell ref="C4:D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5" max="52" man="1"/>
    <brk id="20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87" zoomScaleSheetLayoutView="5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L3" sqref="L3:W3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352" t="s">
        <v>151</v>
      </c>
      <c r="D1" s="352"/>
      <c r="E1" s="352"/>
      <c r="F1" s="352"/>
      <c r="G1" s="352"/>
      <c r="H1" s="352"/>
      <c r="I1" s="352"/>
      <c r="J1" s="352"/>
      <c r="K1" s="3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1" t="s">
        <v>81</v>
      </c>
      <c r="J4" s="342"/>
      <c r="K4" s="343"/>
      <c r="L4" s="341" t="s">
        <v>82</v>
      </c>
      <c r="M4" s="342"/>
      <c r="N4" s="344"/>
      <c r="O4" s="286" t="s">
        <v>87</v>
      </c>
      <c r="P4" s="287"/>
      <c r="Q4" s="288"/>
      <c r="R4" s="310" t="s">
        <v>147</v>
      </c>
      <c r="S4" s="345"/>
      <c r="T4" s="346"/>
      <c r="U4" s="337" t="s">
        <v>83</v>
      </c>
      <c r="V4" s="338"/>
      <c r="W4" s="339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81"/>
      <c r="O5" s="29"/>
      <c r="P5" s="30"/>
      <c r="Q5" s="31"/>
      <c r="R5" s="32"/>
      <c r="S5" s="247" t="s">
        <v>153</v>
      </c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154</v>
      </c>
      <c r="T6" s="52" t="s">
        <v>85</v>
      </c>
      <c r="U6" s="191" t="s">
        <v>5</v>
      </c>
      <c r="V6" s="191" t="s">
        <v>6</v>
      </c>
      <c r="W6" s="252" t="s">
        <v>85</v>
      </c>
    </row>
    <row r="7" spans="1:23" ht="21" customHeight="1">
      <c r="A7" s="216">
        <v>1</v>
      </c>
      <c r="B7" s="217" t="s">
        <v>8</v>
      </c>
      <c r="C7" s="80">
        <v>158</v>
      </c>
      <c r="D7" s="80">
        <v>1897</v>
      </c>
      <c r="E7" s="80">
        <v>101543920</v>
      </c>
      <c r="F7" s="80">
        <v>10569</v>
      </c>
      <c r="G7" s="80">
        <v>15346</v>
      </c>
      <c r="H7" s="80">
        <v>137101960</v>
      </c>
      <c r="I7" s="80">
        <v>2308</v>
      </c>
      <c r="J7" s="80">
        <v>3678</v>
      </c>
      <c r="K7" s="80">
        <v>25768610</v>
      </c>
      <c r="L7" s="86">
        <v>13035</v>
      </c>
      <c r="M7" s="86">
        <v>20921</v>
      </c>
      <c r="N7" s="87">
        <v>264414490</v>
      </c>
      <c r="O7" s="80">
        <v>6754</v>
      </c>
      <c r="P7" s="80">
        <v>7792</v>
      </c>
      <c r="Q7" s="80">
        <v>83874080</v>
      </c>
      <c r="R7" s="80">
        <v>150</v>
      </c>
      <c r="S7" s="80">
        <v>4457</v>
      </c>
      <c r="T7" s="80">
        <v>3156360</v>
      </c>
      <c r="U7" s="80">
        <v>3</v>
      </c>
      <c r="V7" s="80">
        <v>19</v>
      </c>
      <c r="W7" s="80">
        <v>280580</v>
      </c>
    </row>
    <row r="8" spans="1:23" ht="21" customHeight="1">
      <c r="A8" s="218">
        <v>2</v>
      </c>
      <c r="B8" s="202" t="s">
        <v>9</v>
      </c>
      <c r="C8" s="81">
        <v>55</v>
      </c>
      <c r="D8" s="81">
        <v>534</v>
      </c>
      <c r="E8" s="81">
        <v>32306050</v>
      </c>
      <c r="F8" s="81">
        <v>1972</v>
      </c>
      <c r="G8" s="81">
        <v>3029</v>
      </c>
      <c r="H8" s="81">
        <v>34563100</v>
      </c>
      <c r="I8" s="81">
        <v>356</v>
      </c>
      <c r="J8" s="81">
        <v>613</v>
      </c>
      <c r="K8" s="81">
        <v>4329330</v>
      </c>
      <c r="L8" s="86">
        <v>2383</v>
      </c>
      <c r="M8" s="86">
        <v>4176</v>
      </c>
      <c r="N8" s="87">
        <v>71198480</v>
      </c>
      <c r="O8" s="81">
        <v>1377</v>
      </c>
      <c r="P8" s="81">
        <v>1609</v>
      </c>
      <c r="Q8" s="81">
        <v>16522970</v>
      </c>
      <c r="R8" s="81">
        <v>52</v>
      </c>
      <c r="S8" s="81">
        <v>1344</v>
      </c>
      <c r="T8" s="81">
        <v>944854</v>
      </c>
      <c r="U8" s="81">
        <v>1</v>
      </c>
      <c r="V8" s="81">
        <v>2</v>
      </c>
      <c r="W8" s="81">
        <v>55530</v>
      </c>
    </row>
    <row r="9" spans="1:23" ht="21" customHeight="1">
      <c r="A9" s="218">
        <v>3</v>
      </c>
      <c r="B9" s="202" t="s">
        <v>11</v>
      </c>
      <c r="C9" s="81">
        <v>80</v>
      </c>
      <c r="D9" s="81">
        <v>1072</v>
      </c>
      <c r="E9" s="81">
        <v>43235940</v>
      </c>
      <c r="F9" s="81">
        <v>2959</v>
      </c>
      <c r="G9" s="81">
        <v>3984</v>
      </c>
      <c r="H9" s="81">
        <v>35536620</v>
      </c>
      <c r="I9" s="81">
        <v>667</v>
      </c>
      <c r="J9" s="81">
        <v>1119</v>
      </c>
      <c r="K9" s="81">
        <v>7262540</v>
      </c>
      <c r="L9" s="86">
        <v>3706</v>
      </c>
      <c r="M9" s="86">
        <v>6175</v>
      </c>
      <c r="N9" s="87">
        <v>86035100</v>
      </c>
      <c r="O9" s="81">
        <v>2191</v>
      </c>
      <c r="P9" s="81">
        <v>2525</v>
      </c>
      <c r="Q9" s="81">
        <v>23680920</v>
      </c>
      <c r="R9" s="81">
        <v>74</v>
      </c>
      <c r="S9" s="81">
        <v>2468</v>
      </c>
      <c r="T9" s="81">
        <v>1710940</v>
      </c>
      <c r="U9" s="81">
        <v>4</v>
      </c>
      <c r="V9" s="81">
        <v>14</v>
      </c>
      <c r="W9" s="81">
        <v>186200</v>
      </c>
    </row>
    <row r="10" spans="1:23" ht="21" customHeight="1">
      <c r="A10" s="218">
        <v>4</v>
      </c>
      <c r="B10" s="202" t="s">
        <v>13</v>
      </c>
      <c r="C10" s="81">
        <v>74</v>
      </c>
      <c r="D10" s="81">
        <v>794</v>
      </c>
      <c r="E10" s="81">
        <v>62503260</v>
      </c>
      <c r="F10" s="81">
        <v>2969</v>
      </c>
      <c r="G10" s="81">
        <v>4379</v>
      </c>
      <c r="H10" s="81">
        <v>37445520</v>
      </c>
      <c r="I10" s="81">
        <v>529</v>
      </c>
      <c r="J10" s="81">
        <v>960</v>
      </c>
      <c r="K10" s="81">
        <v>6412430</v>
      </c>
      <c r="L10" s="86">
        <v>3572</v>
      </c>
      <c r="M10" s="86">
        <v>6133</v>
      </c>
      <c r="N10" s="87">
        <v>106361210</v>
      </c>
      <c r="O10" s="81">
        <v>1603</v>
      </c>
      <c r="P10" s="81">
        <v>1828</v>
      </c>
      <c r="Q10" s="81">
        <v>16833430</v>
      </c>
      <c r="R10" s="81">
        <v>63</v>
      </c>
      <c r="S10" s="81">
        <v>1507</v>
      </c>
      <c r="T10" s="81">
        <v>1071836</v>
      </c>
      <c r="U10" s="81">
        <v>1</v>
      </c>
      <c r="V10" s="81">
        <v>2</v>
      </c>
      <c r="W10" s="81">
        <v>55380</v>
      </c>
    </row>
    <row r="11" spans="1:23" ht="21" customHeight="1">
      <c r="A11" s="218">
        <v>5</v>
      </c>
      <c r="B11" s="202" t="s">
        <v>15</v>
      </c>
      <c r="C11" s="81">
        <v>12</v>
      </c>
      <c r="D11" s="81">
        <v>102</v>
      </c>
      <c r="E11" s="81">
        <v>7345790</v>
      </c>
      <c r="F11" s="81">
        <v>773</v>
      </c>
      <c r="G11" s="81">
        <v>1166</v>
      </c>
      <c r="H11" s="81">
        <v>8768980</v>
      </c>
      <c r="I11" s="81">
        <v>164</v>
      </c>
      <c r="J11" s="81">
        <v>290</v>
      </c>
      <c r="K11" s="81">
        <v>1990900</v>
      </c>
      <c r="L11" s="88">
        <v>949</v>
      </c>
      <c r="M11" s="88">
        <v>1558</v>
      </c>
      <c r="N11" s="89">
        <v>18105670</v>
      </c>
      <c r="O11" s="81">
        <v>507</v>
      </c>
      <c r="P11" s="81">
        <v>621</v>
      </c>
      <c r="Q11" s="81">
        <v>5470260</v>
      </c>
      <c r="R11" s="81">
        <v>11</v>
      </c>
      <c r="S11" s="81">
        <v>246</v>
      </c>
      <c r="T11" s="81">
        <v>167776</v>
      </c>
      <c r="U11" s="81">
        <v>-1</v>
      </c>
      <c r="V11" s="81">
        <v>-4</v>
      </c>
      <c r="W11" s="81">
        <v>-38540</v>
      </c>
    </row>
    <row r="12" spans="1:23" ht="21" customHeight="1">
      <c r="A12" s="216">
        <v>6</v>
      </c>
      <c r="B12" s="217" t="s">
        <v>17</v>
      </c>
      <c r="C12" s="80">
        <v>19</v>
      </c>
      <c r="D12" s="80">
        <v>228</v>
      </c>
      <c r="E12" s="80">
        <v>9566380</v>
      </c>
      <c r="F12" s="80">
        <v>1045</v>
      </c>
      <c r="G12" s="80">
        <v>1496</v>
      </c>
      <c r="H12" s="80">
        <v>12022400</v>
      </c>
      <c r="I12" s="80">
        <v>240</v>
      </c>
      <c r="J12" s="80">
        <v>413</v>
      </c>
      <c r="K12" s="80">
        <v>2472350</v>
      </c>
      <c r="L12" s="90">
        <v>1304</v>
      </c>
      <c r="M12" s="90">
        <v>2137</v>
      </c>
      <c r="N12" s="91">
        <v>24061130</v>
      </c>
      <c r="O12" s="80">
        <v>510</v>
      </c>
      <c r="P12" s="80">
        <v>565</v>
      </c>
      <c r="Q12" s="80">
        <v>5272060</v>
      </c>
      <c r="R12" s="80">
        <v>18</v>
      </c>
      <c r="S12" s="80">
        <v>618</v>
      </c>
      <c r="T12" s="80">
        <v>416992</v>
      </c>
      <c r="U12" s="80">
        <v>4</v>
      </c>
      <c r="V12" s="80">
        <v>10</v>
      </c>
      <c r="W12" s="80">
        <v>156230</v>
      </c>
    </row>
    <row r="13" spans="1:23" ht="21" customHeight="1">
      <c r="A13" s="218">
        <v>7</v>
      </c>
      <c r="B13" s="202" t="s">
        <v>19</v>
      </c>
      <c r="C13" s="81">
        <v>8</v>
      </c>
      <c r="D13" s="81">
        <v>66</v>
      </c>
      <c r="E13" s="81">
        <v>5188390</v>
      </c>
      <c r="F13" s="81">
        <v>688</v>
      </c>
      <c r="G13" s="81">
        <v>908</v>
      </c>
      <c r="H13" s="81">
        <v>10407950</v>
      </c>
      <c r="I13" s="81">
        <v>146</v>
      </c>
      <c r="J13" s="81">
        <v>243</v>
      </c>
      <c r="K13" s="81">
        <v>1559090</v>
      </c>
      <c r="L13" s="92">
        <v>842</v>
      </c>
      <c r="M13" s="92">
        <v>1217</v>
      </c>
      <c r="N13" s="93">
        <v>17155430</v>
      </c>
      <c r="O13" s="81">
        <v>506</v>
      </c>
      <c r="P13" s="81">
        <v>602</v>
      </c>
      <c r="Q13" s="81">
        <v>4891290</v>
      </c>
      <c r="R13" s="81">
        <v>8</v>
      </c>
      <c r="S13" s="81">
        <v>160</v>
      </c>
      <c r="T13" s="81">
        <v>107010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17</v>
      </c>
      <c r="D14" s="81">
        <v>220</v>
      </c>
      <c r="E14" s="81">
        <v>12873210</v>
      </c>
      <c r="F14" s="81">
        <v>893</v>
      </c>
      <c r="G14" s="81">
        <v>1142</v>
      </c>
      <c r="H14" s="81">
        <v>9525220</v>
      </c>
      <c r="I14" s="81">
        <v>225</v>
      </c>
      <c r="J14" s="81">
        <v>331</v>
      </c>
      <c r="K14" s="81">
        <v>2369740</v>
      </c>
      <c r="L14" s="92">
        <v>1135</v>
      </c>
      <c r="M14" s="92">
        <v>1693</v>
      </c>
      <c r="N14" s="93">
        <v>24768170</v>
      </c>
      <c r="O14" s="81">
        <v>609</v>
      </c>
      <c r="P14" s="81">
        <v>696</v>
      </c>
      <c r="Q14" s="81">
        <v>6516600</v>
      </c>
      <c r="R14" s="81">
        <v>16</v>
      </c>
      <c r="S14" s="81">
        <v>546</v>
      </c>
      <c r="T14" s="81">
        <v>355025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21</v>
      </c>
      <c r="D15" s="81">
        <v>268</v>
      </c>
      <c r="E15" s="81">
        <v>15111480</v>
      </c>
      <c r="F15" s="81">
        <v>737</v>
      </c>
      <c r="G15" s="81">
        <v>981</v>
      </c>
      <c r="H15" s="81">
        <v>10863430</v>
      </c>
      <c r="I15" s="81">
        <v>143</v>
      </c>
      <c r="J15" s="81">
        <v>235</v>
      </c>
      <c r="K15" s="81">
        <v>1878720</v>
      </c>
      <c r="L15" s="92">
        <v>901</v>
      </c>
      <c r="M15" s="92">
        <v>1484</v>
      </c>
      <c r="N15" s="93">
        <v>27853630</v>
      </c>
      <c r="O15" s="81">
        <v>516</v>
      </c>
      <c r="P15" s="81">
        <v>600</v>
      </c>
      <c r="Q15" s="81">
        <v>5406150</v>
      </c>
      <c r="R15" s="81">
        <v>21</v>
      </c>
      <c r="S15" s="81">
        <v>699</v>
      </c>
      <c r="T15" s="81">
        <v>465250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25</v>
      </c>
      <c r="C16" s="82">
        <v>27</v>
      </c>
      <c r="D16" s="82">
        <v>229</v>
      </c>
      <c r="E16" s="82">
        <v>12326390</v>
      </c>
      <c r="F16" s="82">
        <v>2153</v>
      </c>
      <c r="G16" s="82">
        <v>2792</v>
      </c>
      <c r="H16" s="82">
        <v>25504735</v>
      </c>
      <c r="I16" s="82">
        <v>524</v>
      </c>
      <c r="J16" s="82">
        <v>1009</v>
      </c>
      <c r="K16" s="82">
        <v>6857490</v>
      </c>
      <c r="L16" s="94">
        <v>2704</v>
      </c>
      <c r="M16" s="94">
        <v>4030</v>
      </c>
      <c r="N16" s="95">
        <v>44688615</v>
      </c>
      <c r="O16" s="82">
        <v>1118</v>
      </c>
      <c r="P16" s="82">
        <v>1259</v>
      </c>
      <c r="Q16" s="82">
        <v>12179034</v>
      </c>
      <c r="R16" s="82">
        <v>27</v>
      </c>
      <c r="S16" s="82">
        <v>531</v>
      </c>
      <c r="T16" s="82">
        <v>324118</v>
      </c>
      <c r="U16" s="82">
        <v>0</v>
      </c>
      <c r="V16" s="82">
        <v>0</v>
      </c>
      <c r="W16" s="82">
        <v>0</v>
      </c>
    </row>
    <row r="17" spans="1:23" ht="21" customHeight="1">
      <c r="A17" s="216">
        <v>11</v>
      </c>
      <c r="B17" s="217" t="s">
        <v>27</v>
      </c>
      <c r="C17" s="81">
        <v>61</v>
      </c>
      <c r="D17" s="81">
        <v>980</v>
      </c>
      <c r="E17" s="81">
        <v>48190040</v>
      </c>
      <c r="F17" s="81">
        <v>1314</v>
      </c>
      <c r="G17" s="81">
        <v>1800</v>
      </c>
      <c r="H17" s="81">
        <v>19122360</v>
      </c>
      <c r="I17" s="81">
        <v>263</v>
      </c>
      <c r="J17" s="81">
        <v>449</v>
      </c>
      <c r="K17" s="81">
        <v>3165630</v>
      </c>
      <c r="L17" s="90">
        <v>1638</v>
      </c>
      <c r="M17" s="90">
        <v>3229</v>
      </c>
      <c r="N17" s="91">
        <v>70478030</v>
      </c>
      <c r="O17" s="81">
        <v>815</v>
      </c>
      <c r="P17" s="81">
        <v>937</v>
      </c>
      <c r="Q17" s="81">
        <v>8183650</v>
      </c>
      <c r="R17" s="81">
        <v>59</v>
      </c>
      <c r="S17" s="81">
        <v>2422</v>
      </c>
      <c r="T17" s="81">
        <v>1662556</v>
      </c>
      <c r="U17" s="81">
        <v>10</v>
      </c>
      <c r="V17" s="81">
        <v>36</v>
      </c>
      <c r="W17" s="81">
        <v>441080</v>
      </c>
    </row>
    <row r="18" spans="1:23" ht="21" customHeight="1">
      <c r="A18" s="218">
        <v>12</v>
      </c>
      <c r="B18" s="202" t="s">
        <v>29</v>
      </c>
      <c r="C18" s="81">
        <v>17</v>
      </c>
      <c r="D18" s="81">
        <v>165</v>
      </c>
      <c r="E18" s="81">
        <v>11284910</v>
      </c>
      <c r="F18" s="81">
        <v>683</v>
      </c>
      <c r="G18" s="81">
        <v>889</v>
      </c>
      <c r="H18" s="81">
        <v>12744740</v>
      </c>
      <c r="I18" s="81">
        <v>102</v>
      </c>
      <c r="J18" s="81">
        <v>178</v>
      </c>
      <c r="K18" s="81">
        <v>1317200</v>
      </c>
      <c r="L18" s="92">
        <v>802</v>
      </c>
      <c r="M18" s="92">
        <v>1232</v>
      </c>
      <c r="N18" s="93">
        <v>25346850</v>
      </c>
      <c r="O18" s="81">
        <v>433</v>
      </c>
      <c r="P18" s="81">
        <v>480</v>
      </c>
      <c r="Q18" s="81">
        <v>4670150</v>
      </c>
      <c r="R18" s="81">
        <v>17</v>
      </c>
      <c r="S18" s="81">
        <v>427</v>
      </c>
      <c r="T18" s="81">
        <v>297140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31</v>
      </c>
      <c r="C19" s="81">
        <v>17</v>
      </c>
      <c r="D19" s="81">
        <v>116</v>
      </c>
      <c r="E19" s="81">
        <v>10170040</v>
      </c>
      <c r="F19" s="81">
        <v>759</v>
      </c>
      <c r="G19" s="81">
        <v>1116</v>
      </c>
      <c r="H19" s="81">
        <v>8137240</v>
      </c>
      <c r="I19" s="81">
        <v>162</v>
      </c>
      <c r="J19" s="81">
        <v>267</v>
      </c>
      <c r="K19" s="81">
        <v>1753360</v>
      </c>
      <c r="L19" s="92">
        <v>938</v>
      </c>
      <c r="M19" s="92">
        <v>1499</v>
      </c>
      <c r="N19" s="93">
        <v>20060640</v>
      </c>
      <c r="O19" s="81">
        <v>518</v>
      </c>
      <c r="P19" s="81">
        <v>614</v>
      </c>
      <c r="Q19" s="81">
        <v>6496190</v>
      </c>
      <c r="R19" s="81">
        <v>16</v>
      </c>
      <c r="S19" s="81">
        <v>256</v>
      </c>
      <c r="T19" s="81">
        <v>168120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33</v>
      </c>
      <c r="C20" s="221">
        <v>566</v>
      </c>
      <c r="D20" s="221">
        <v>6671</v>
      </c>
      <c r="E20" s="221">
        <v>371645800</v>
      </c>
      <c r="F20" s="221">
        <v>27514</v>
      </c>
      <c r="G20" s="221">
        <v>39028</v>
      </c>
      <c r="H20" s="221">
        <v>361744255</v>
      </c>
      <c r="I20" s="221">
        <v>5829</v>
      </c>
      <c r="J20" s="221">
        <v>9785</v>
      </c>
      <c r="K20" s="221">
        <v>67137390</v>
      </c>
      <c r="L20" s="221">
        <v>33909</v>
      </c>
      <c r="M20" s="221">
        <v>55484</v>
      </c>
      <c r="N20" s="224">
        <v>800527445</v>
      </c>
      <c r="O20" s="221">
        <v>17457</v>
      </c>
      <c r="P20" s="221">
        <v>20128</v>
      </c>
      <c r="Q20" s="221">
        <v>199996784</v>
      </c>
      <c r="R20" s="221">
        <v>532</v>
      </c>
      <c r="S20" s="221">
        <v>15681</v>
      </c>
      <c r="T20" s="221">
        <v>10847977</v>
      </c>
      <c r="U20" s="221">
        <v>22</v>
      </c>
      <c r="V20" s="221">
        <v>79</v>
      </c>
      <c r="W20" s="221">
        <v>1136460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25" t="s">
        <v>34</v>
      </c>
      <c r="C22" s="81">
        <v>20</v>
      </c>
      <c r="D22" s="81">
        <v>282</v>
      </c>
      <c r="E22" s="81">
        <v>17756340</v>
      </c>
      <c r="F22" s="81">
        <v>235</v>
      </c>
      <c r="G22" s="81">
        <v>320</v>
      </c>
      <c r="H22" s="81">
        <v>2868120</v>
      </c>
      <c r="I22" s="81">
        <v>46</v>
      </c>
      <c r="J22" s="81">
        <v>79</v>
      </c>
      <c r="K22" s="81">
        <v>650860</v>
      </c>
      <c r="L22" s="92">
        <v>301</v>
      </c>
      <c r="M22" s="92">
        <v>681</v>
      </c>
      <c r="N22" s="93">
        <v>21275320</v>
      </c>
      <c r="O22" s="81">
        <v>108</v>
      </c>
      <c r="P22" s="81">
        <v>132</v>
      </c>
      <c r="Q22" s="81">
        <v>1106310</v>
      </c>
      <c r="R22" s="81">
        <v>20</v>
      </c>
      <c r="S22" s="81">
        <v>746</v>
      </c>
      <c r="T22" s="81">
        <v>494218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5</v>
      </c>
      <c r="D23" s="81">
        <v>25</v>
      </c>
      <c r="E23" s="81">
        <v>3030330</v>
      </c>
      <c r="F23" s="81">
        <v>311</v>
      </c>
      <c r="G23" s="81">
        <v>425</v>
      </c>
      <c r="H23" s="81">
        <v>3845600</v>
      </c>
      <c r="I23" s="81">
        <v>57</v>
      </c>
      <c r="J23" s="81">
        <v>85</v>
      </c>
      <c r="K23" s="81">
        <v>682710</v>
      </c>
      <c r="L23" s="94">
        <v>373</v>
      </c>
      <c r="M23" s="94">
        <v>535</v>
      </c>
      <c r="N23" s="95">
        <v>7558640</v>
      </c>
      <c r="O23" s="81">
        <v>192</v>
      </c>
      <c r="P23" s="81">
        <v>229</v>
      </c>
      <c r="Q23" s="81">
        <v>1759350</v>
      </c>
      <c r="R23" s="81">
        <v>5</v>
      </c>
      <c r="S23" s="81">
        <v>54</v>
      </c>
      <c r="T23" s="81">
        <v>35660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2</v>
      </c>
      <c r="D24" s="80">
        <v>8</v>
      </c>
      <c r="E24" s="80">
        <v>395660</v>
      </c>
      <c r="F24" s="80">
        <v>186</v>
      </c>
      <c r="G24" s="80">
        <v>215</v>
      </c>
      <c r="H24" s="80">
        <v>1665740</v>
      </c>
      <c r="I24" s="80">
        <v>34</v>
      </c>
      <c r="J24" s="80">
        <v>50</v>
      </c>
      <c r="K24" s="80">
        <v>544620</v>
      </c>
      <c r="L24" s="90">
        <v>222</v>
      </c>
      <c r="M24" s="90">
        <v>273</v>
      </c>
      <c r="N24" s="90">
        <v>2606020</v>
      </c>
      <c r="O24" s="80">
        <v>120</v>
      </c>
      <c r="P24" s="80">
        <v>123</v>
      </c>
      <c r="Q24" s="80">
        <v>849330</v>
      </c>
      <c r="R24" s="80">
        <v>1</v>
      </c>
      <c r="S24" s="80">
        <v>14</v>
      </c>
      <c r="T24" s="80">
        <v>9260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0</v>
      </c>
      <c r="D25" s="81">
        <v>0</v>
      </c>
      <c r="E25" s="81">
        <v>0</v>
      </c>
      <c r="F25" s="81">
        <v>246</v>
      </c>
      <c r="G25" s="81">
        <v>282</v>
      </c>
      <c r="H25" s="81">
        <v>2387510</v>
      </c>
      <c r="I25" s="81">
        <v>36</v>
      </c>
      <c r="J25" s="81">
        <v>59</v>
      </c>
      <c r="K25" s="81">
        <v>446580</v>
      </c>
      <c r="L25" s="92">
        <v>282</v>
      </c>
      <c r="M25" s="92">
        <v>341</v>
      </c>
      <c r="N25" s="92">
        <v>2834090</v>
      </c>
      <c r="O25" s="81">
        <v>181</v>
      </c>
      <c r="P25" s="81">
        <v>190</v>
      </c>
      <c r="Q25" s="81">
        <v>2077770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2</v>
      </c>
      <c r="D26" s="81">
        <v>10</v>
      </c>
      <c r="E26" s="81">
        <v>2402510</v>
      </c>
      <c r="F26" s="81">
        <v>175</v>
      </c>
      <c r="G26" s="81">
        <v>209</v>
      </c>
      <c r="H26" s="81">
        <v>1459690</v>
      </c>
      <c r="I26" s="81">
        <v>36</v>
      </c>
      <c r="J26" s="81">
        <v>92</v>
      </c>
      <c r="K26" s="81">
        <v>659080</v>
      </c>
      <c r="L26" s="92">
        <v>213</v>
      </c>
      <c r="M26" s="92">
        <v>311</v>
      </c>
      <c r="N26" s="92">
        <v>4521280</v>
      </c>
      <c r="O26" s="81">
        <v>139</v>
      </c>
      <c r="P26" s="81">
        <v>151</v>
      </c>
      <c r="Q26" s="81">
        <v>1773460</v>
      </c>
      <c r="R26" s="81">
        <v>1</v>
      </c>
      <c r="S26" s="81">
        <v>21</v>
      </c>
      <c r="T26" s="81">
        <v>15386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15</v>
      </c>
      <c r="D27" s="81">
        <v>172</v>
      </c>
      <c r="E27" s="81">
        <v>10323980</v>
      </c>
      <c r="F27" s="81">
        <v>482</v>
      </c>
      <c r="G27" s="81">
        <v>626</v>
      </c>
      <c r="H27" s="81">
        <v>8890430</v>
      </c>
      <c r="I27" s="81">
        <v>107</v>
      </c>
      <c r="J27" s="81">
        <v>146</v>
      </c>
      <c r="K27" s="81">
        <v>983750</v>
      </c>
      <c r="L27" s="92">
        <v>604</v>
      </c>
      <c r="M27" s="92">
        <v>944</v>
      </c>
      <c r="N27" s="92">
        <v>20198160</v>
      </c>
      <c r="O27" s="81">
        <v>215</v>
      </c>
      <c r="P27" s="81">
        <v>238</v>
      </c>
      <c r="Q27" s="81">
        <v>2910700</v>
      </c>
      <c r="R27" s="81">
        <v>15</v>
      </c>
      <c r="S27" s="81">
        <v>459</v>
      </c>
      <c r="T27" s="81">
        <v>306852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0</v>
      </c>
      <c r="D28" s="81">
        <v>0</v>
      </c>
      <c r="E28" s="81">
        <v>0</v>
      </c>
      <c r="F28" s="81">
        <v>241</v>
      </c>
      <c r="G28" s="81">
        <v>276</v>
      </c>
      <c r="H28" s="81">
        <v>1915340</v>
      </c>
      <c r="I28" s="81">
        <v>40</v>
      </c>
      <c r="J28" s="81">
        <v>73</v>
      </c>
      <c r="K28" s="81">
        <v>415460</v>
      </c>
      <c r="L28" s="94">
        <v>281</v>
      </c>
      <c r="M28" s="94">
        <v>349</v>
      </c>
      <c r="N28" s="94">
        <v>2330800</v>
      </c>
      <c r="O28" s="81">
        <v>169</v>
      </c>
      <c r="P28" s="81">
        <v>187</v>
      </c>
      <c r="Q28" s="81">
        <v>1455870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3</v>
      </c>
      <c r="D29" s="80">
        <v>35</v>
      </c>
      <c r="E29" s="80">
        <v>3469080</v>
      </c>
      <c r="F29" s="80">
        <v>138</v>
      </c>
      <c r="G29" s="80">
        <v>186</v>
      </c>
      <c r="H29" s="80">
        <v>1532510</v>
      </c>
      <c r="I29" s="80">
        <v>23</v>
      </c>
      <c r="J29" s="80">
        <v>49</v>
      </c>
      <c r="K29" s="80">
        <v>370510</v>
      </c>
      <c r="L29" s="90">
        <v>164</v>
      </c>
      <c r="M29" s="90">
        <v>270</v>
      </c>
      <c r="N29" s="90">
        <v>5372100</v>
      </c>
      <c r="O29" s="80">
        <v>112</v>
      </c>
      <c r="P29" s="80">
        <v>122</v>
      </c>
      <c r="Q29" s="80">
        <v>1032480</v>
      </c>
      <c r="R29" s="80">
        <v>3</v>
      </c>
      <c r="S29" s="80">
        <v>80</v>
      </c>
      <c r="T29" s="80">
        <v>56976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1</v>
      </c>
      <c r="D30" s="81">
        <v>9</v>
      </c>
      <c r="E30" s="81">
        <v>497640</v>
      </c>
      <c r="F30" s="81">
        <v>72</v>
      </c>
      <c r="G30" s="81">
        <v>86</v>
      </c>
      <c r="H30" s="81">
        <v>732670</v>
      </c>
      <c r="I30" s="81">
        <v>15</v>
      </c>
      <c r="J30" s="81">
        <v>19</v>
      </c>
      <c r="K30" s="81">
        <v>165880</v>
      </c>
      <c r="L30" s="92">
        <v>88</v>
      </c>
      <c r="M30" s="92">
        <v>114</v>
      </c>
      <c r="N30" s="92">
        <v>1396190</v>
      </c>
      <c r="O30" s="81">
        <v>47</v>
      </c>
      <c r="P30" s="81">
        <v>51</v>
      </c>
      <c r="Q30" s="81">
        <v>488060</v>
      </c>
      <c r="R30" s="81">
        <v>1</v>
      </c>
      <c r="S30" s="81">
        <v>14</v>
      </c>
      <c r="T30" s="81">
        <v>10324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2</v>
      </c>
      <c r="D31" s="81">
        <v>13</v>
      </c>
      <c r="E31" s="81">
        <v>1319680</v>
      </c>
      <c r="F31" s="81">
        <v>179</v>
      </c>
      <c r="G31" s="81">
        <v>251</v>
      </c>
      <c r="H31" s="81">
        <v>1872480</v>
      </c>
      <c r="I31" s="81">
        <v>8</v>
      </c>
      <c r="J31" s="81">
        <v>18</v>
      </c>
      <c r="K31" s="81">
        <v>139890</v>
      </c>
      <c r="L31" s="92">
        <v>189</v>
      </c>
      <c r="M31" s="92">
        <v>282</v>
      </c>
      <c r="N31" s="92">
        <v>3332050</v>
      </c>
      <c r="O31" s="81">
        <v>158</v>
      </c>
      <c r="P31" s="81">
        <v>185</v>
      </c>
      <c r="Q31" s="81">
        <v>1579370</v>
      </c>
      <c r="R31" s="81">
        <v>2</v>
      </c>
      <c r="S31" s="81">
        <v>34</v>
      </c>
      <c r="T31" s="81">
        <v>24744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12</v>
      </c>
      <c r="D32" s="81">
        <v>146</v>
      </c>
      <c r="E32" s="81">
        <v>6967320</v>
      </c>
      <c r="F32" s="81">
        <v>565</v>
      </c>
      <c r="G32" s="81">
        <v>681</v>
      </c>
      <c r="H32" s="81">
        <v>5209470</v>
      </c>
      <c r="I32" s="81">
        <v>137</v>
      </c>
      <c r="J32" s="81">
        <v>196</v>
      </c>
      <c r="K32" s="81">
        <v>1390330</v>
      </c>
      <c r="L32" s="92">
        <v>714</v>
      </c>
      <c r="M32" s="92">
        <v>1023</v>
      </c>
      <c r="N32" s="92">
        <v>13567120</v>
      </c>
      <c r="O32" s="81">
        <v>403</v>
      </c>
      <c r="P32" s="81">
        <v>453</v>
      </c>
      <c r="Q32" s="81">
        <v>7906570</v>
      </c>
      <c r="R32" s="81">
        <v>12</v>
      </c>
      <c r="S32" s="81">
        <v>397</v>
      </c>
      <c r="T32" s="81">
        <v>265288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4</v>
      </c>
      <c r="D33" s="81">
        <v>26</v>
      </c>
      <c r="E33" s="81">
        <v>919110</v>
      </c>
      <c r="F33" s="81">
        <v>245</v>
      </c>
      <c r="G33" s="81">
        <v>353</v>
      </c>
      <c r="H33" s="81">
        <v>2917630</v>
      </c>
      <c r="I33" s="81">
        <v>63</v>
      </c>
      <c r="J33" s="81">
        <v>117</v>
      </c>
      <c r="K33" s="81">
        <v>767330</v>
      </c>
      <c r="L33" s="92">
        <v>312</v>
      </c>
      <c r="M33" s="92">
        <v>496</v>
      </c>
      <c r="N33" s="92">
        <v>4604070</v>
      </c>
      <c r="O33" s="81">
        <v>204</v>
      </c>
      <c r="P33" s="81">
        <v>236</v>
      </c>
      <c r="Q33" s="81">
        <v>1947770</v>
      </c>
      <c r="R33" s="81">
        <v>3</v>
      </c>
      <c r="S33" s="81">
        <v>65</v>
      </c>
      <c r="T33" s="81">
        <v>42750</v>
      </c>
      <c r="U33" s="81">
        <v>1</v>
      </c>
      <c r="V33" s="81">
        <v>9</v>
      </c>
      <c r="W33" s="81">
        <v>119690</v>
      </c>
    </row>
    <row r="34" spans="1:23" ht="21" customHeight="1">
      <c r="A34" s="226">
        <v>30</v>
      </c>
      <c r="B34" s="227" t="s">
        <v>54</v>
      </c>
      <c r="C34" s="80">
        <v>8</v>
      </c>
      <c r="D34" s="80">
        <v>188</v>
      </c>
      <c r="E34" s="80">
        <v>5011590</v>
      </c>
      <c r="F34" s="80">
        <v>252</v>
      </c>
      <c r="G34" s="80">
        <v>324</v>
      </c>
      <c r="H34" s="80">
        <v>2849560</v>
      </c>
      <c r="I34" s="80">
        <v>34</v>
      </c>
      <c r="J34" s="80">
        <v>71</v>
      </c>
      <c r="K34" s="80">
        <v>536900</v>
      </c>
      <c r="L34" s="90">
        <v>294</v>
      </c>
      <c r="M34" s="90">
        <v>583</v>
      </c>
      <c r="N34" s="90">
        <v>8398050</v>
      </c>
      <c r="O34" s="80">
        <v>168</v>
      </c>
      <c r="P34" s="80">
        <v>181</v>
      </c>
      <c r="Q34" s="80">
        <v>1815540</v>
      </c>
      <c r="R34" s="80">
        <v>8</v>
      </c>
      <c r="S34" s="80">
        <v>552</v>
      </c>
      <c r="T34" s="80">
        <v>361794</v>
      </c>
      <c r="U34" s="80">
        <v>2</v>
      </c>
      <c r="V34" s="80">
        <v>4</v>
      </c>
      <c r="W34" s="80">
        <v>58860</v>
      </c>
    </row>
    <row r="35" spans="1:23" ht="21" customHeight="1">
      <c r="A35" s="218">
        <v>31</v>
      </c>
      <c r="B35" s="202" t="s">
        <v>56</v>
      </c>
      <c r="C35" s="81">
        <v>1</v>
      </c>
      <c r="D35" s="81">
        <v>7</v>
      </c>
      <c r="E35" s="81">
        <v>1282500</v>
      </c>
      <c r="F35" s="81">
        <v>101</v>
      </c>
      <c r="G35" s="81">
        <v>125</v>
      </c>
      <c r="H35" s="81">
        <v>1106210</v>
      </c>
      <c r="I35" s="81">
        <v>7</v>
      </c>
      <c r="J35" s="81">
        <v>19</v>
      </c>
      <c r="K35" s="81">
        <v>133560</v>
      </c>
      <c r="L35" s="92">
        <v>109</v>
      </c>
      <c r="M35" s="92">
        <v>151</v>
      </c>
      <c r="N35" s="92">
        <v>2522270</v>
      </c>
      <c r="O35" s="81">
        <v>66</v>
      </c>
      <c r="P35" s="81">
        <v>76</v>
      </c>
      <c r="Q35" s="81">
        <v>1151300</v>
      </c>
      <c r="R35" s="81">
        <v>1</v>
      </c>
      <c r="S35" s="81">
        <v>16</v>
      </c>
      <c r="T35" s="81">
        <v>10240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16</v>
      </c>
      <c r="D36" s="81">
        <v>261</v>
      </c>
      <c r="E36" s="81">
        <v>8896420</v>
      </c>
      <c r="F36" s="81">
        <v>105</v>
      </c>
      <c r="G36" s="81">
        <v>143</v>
      </c>
      <c r="H36" s="81">
        <v>1136850</v>
      </c>
      <c r="I36" s="81">
        <v>25</v>
      </c>
      <c r="J36" s="81">
        <v>55</v>
      </c>
      <c r="K36" s="81">
        <v>302110</v>
      </c>
      <c r="L36" s="92">
        <v>146</v>
      </c>
      <c r="M36" s="92">
        <v>459</v>
      </c>
      <c r="N36" s="92">
        <v>10335380</v>
      </c>
      <c r="O36" s="81">
        <v>84</v>
      </c>
      <c r="P36" s="81">
        <v>96</v>
      </c>
      <c r="Q36" s="81">
        <v>924660</v>
      </c>
      <c r="R36" s="81">
        <v>16</v>
      </c>
      <c r="S36" s="81">
        <v>604</v>
      </c>
      <c r="T36" s="81">
        <v>431876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15</v>
      </c>
      <c r="D37" s="81">
        <v>219</v>
      </c>
      <c r="E37" s="81">
        <v>5003870</v>
      </c>
      <c r="F37" s="81">
        <v>258</v>
      </c>
      <c r="G37" s="81">
        <v>352</v>
      </c>
      <c r="H37" s="81">
        <v>3190770</v>
      </c>
      <c r="I37" s="81">
        <v>51</v>
      </c>
      <c r="J37" s="81">
        <v>102</v>
      </c>
      <c r="K37" s="81">
        <v>965910</v>
      </c>
      <c r="L37" s="92">
        <v>324</v>
      </c>
      <c r="M37" s="92">
        <v>673</v>
      </c>
      <c r="N37" s="92">
        <v>9160550</v>
      </c>
      <c r="O37" s="81">
        <v>129</v>
      </c>
      <c r="P37" s="81">
        <v>153</v>
      </c>
      <c r="Q37" s="81">
        <v>1709980</v>
      </c>
      <c r="R37" s="81">
        <v>15</v>
      </c>
      <c r="S37" s="81">
        <v>599</v>
      </c>
      <c r="T37" s="81">
        <v>403280</v>
      </c>
      <c r="U37" s="81">
        <v>9</v>
      </c>
      <c r="V37" s="81">
        <v>75</v>
      </c>
      <c r="W37" s="81">
        <v>935830</v>
      </c>
    </row>
    <row r="38" spans="1:23" ht="21" customHeight="1">
      <c r="A38" s="230">
        <v>44</v>
      </c>
      <c r="B38" s="231" t="s">
        <v>61</v>
      </c>
      <c r="C38" s="82">
        <v>18</v>
      </c>
      <c r="D38" s="82">
        <v>184</v>
      </c>
      <c r="E38" s="82">
        <v>12594080</v>
      </c>
      <c r="F38" s="82">
        <v>482</v>
      </c>
      <c r="G38" s="82">
        <v>716</v>
      </c>
      <c r="H38" s="82">
        <v>8702940</v>
      </c>
      <c r="I38" s="82">
        <v>111</v>
      </c>
      <c r="J38" s="82">
        <v>175</v>
      </c>
      <c r="K38" s="82">
        <v>1491630</v>
      </c>
      <c r="L38" s="94">
        <v>611</v>
      </c>
      <c r="M38" s="94">
        <v>1075</v>
      </c>
      <c r="N38" s="94">
        <v>22788650</v>
      </c>
      <c r="O38" s="82">
        <v>218</v>
      </c>
      <c r="P38" s="82">
        <v>250</v>
      </c>
      <c r="Q38" s="82">
        <v>2386400</v>
      </c>
      <c r="R38" s="82">
        <v>18</v>
      </c>
      <c r="S38" s="82">
        <v>387</v>
      </c>
      <c r="T38" s="82">
        <v>265594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102</v>
      </c>
      <c r="C39" s="81">
        <v>8</v>
      </c>
      <c r="D39" s="81">
        <v>44</v>
      </c>
      <c r="E39" s="81">
        <v>2346960</v>
      </c>
      <c r="F39" s="81">
        <v>394</v>
      </c>
      <c r="G39" s="81">
        <v>655</v>
      </c>
      <c r="H39" s="81">
        <v>6129010</v>
      </c>
      <c r="I39" s="81">
        <v>56</v>
      </c>
      <c r="J39" s="81">
        <v>117</v>
      </c>
      <c r="K39" s="81">
        <v>919780</v>
      </c>
      <c r="L39" s="92">
        <v>458</v>
      </c>
      <c r="M39" s="92">
        <v>816</v>
      </c>
      <c r="N39" s="92">
        <v>9395750</v>
      </c>
      <c r="O39" s="81">
        <v>166</v>
      </c>
      <c r="P39" s="81">
        <v>188</v>
      </c>
      <c r="Q39" s="81">
        <v>1854140</v>
      </c>
      <c r="R39" s="81">
        <v>8</v>
      </c>
      <c r="S39" s="81">
        <v>98</v>
      </c>
      <c r="T39" s="81">
        <v>70358</v>
      </c>
      <c r="U39" s="81">
        <v>0</v>
      </c>
      <c r="V39" s="81">
        <v>0</v>
      </c>
      <c r="W39" s="81">
        <v>0</v>
      </c>
    </row>
    <row r="40" spans="1:23" ht="21" customHeight="1">
      <c r="A40" s="233">
        <v>46</v>
      </c>
      <c r="B40" s="190" t="s">
        <v>107</v>
      </c>
      <c r="C40" s="82">
        <v>22</v>
      </c>
      <c r="D40" s="82">
        <v>238</v>
      </c>
      <c r="E40" s="82">
        <v>16685380</v>
      </c>
      <c r="F40" s="82">
        <v>653</v>
      </c>
      <c r="G40" s="82">
        <v>899</v>
      </c>
      <c r="H40" s="82">
        <v>9558680</v>
      </c>
      <c r="I40" s="82">
        <v>141</v>
      </c>
      <c r="J40" s="82">
        <v>240</v>
      </c>
      <c r="K40" s="82">
        <v>1356840</v>
      </c>
      <c r="L40" s="97">
        <v>816</v>
      </c>
      <c r="M40" s="97">
        <v>1377</v>
      </c>
      <c r="N40" s="97">
        <v>27600900</v>
      </c>
      <c r="O40" s="82">
        <v>461</v>
      </c>
      <c r="P40" s="82">
        <v>538</v>
      </c>
      <c r="Q40" s="82">
        <v>5896790</v>
      </c>
      <c r="R40" s="82">
        <v>22</v>
      </c>
      <c r="S40" s="82">
        <v>597</v>
      </c>
      <c r="T40" s="82">
        <v>420440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63</v>
      </c>
      <c r="C41" s="236">
        <v>154</v>
      </c>
      <c r="D41" s="236">
        <v>1867</v>
      </c>
      <c r="E41" s="236">
        <v>98902450</v>
      </c>
      <c r="F41" s="236">
        <v>5320</v>
      </c>
      <c r="G41" s="236">
        <v>7124</v>
      </c>
      <c r="H41" s="236">
        <v>67971210</v>
      </c>
      <c r="I41" s="236">
        <v>1027</v>
      </c>
      <c r="J41" s="236">
        <v>1762</v>
      </c>
      <c r="K41" s="236">
        <v>12923730</v>
      </c>
      <c r="L41" s="221">
        <v>6501</v>
      </c>
      <c r="M41" s="221">
        <v>10753</v>
      </c>
      <c r="N41" s="224">
        <v>179797390</v>
      </c>
      <c r="O41" s="236">
        <v>3340</v>
      </c>
      <c r="P41" s="236">
        <v>3779</v>
      </c>
      <c r="Q41" s="236">
        <v>40625850</v>
      </c>
      <c r="R41" s="236">
        <v>151</v>
      </c>
      <c r="S41" s="236">
        <v>4737</v>
      </c>
      <c r="T41" s="236">
        <v>3225040</v>
      </c>
      <c r="U41" s="236">
        <v>12</v>
      </c>
      <c r="V41" s="236">
        <v>88</v>
      </c>
      <c r="W41" s="236">
        <v>1114380</v>
      </c>
    </row>
    <row r="42" spans="1:23" ht="21" customHeight="1">
      <c r="A42" s="188"/>
      <c r="B42" s="225" t="s">
        <v>64</v>
      </c>
      <c r="C42" s="221">
        <v>720</v>
      </c>
      <c r="D42" s="221">
        <v>8538</v>
      </c>
      <c r="E42" s="221">
        <v>470548250</v>
      </c>
      <c r="F42" s="221">
        <v>32834</v>
      </c>
      <c r="G42" s="221">
        <v>46152</v>
      </c>
      <c r="H42" s="221">
        <v>429715465</v>
      </c>
      <c r="I42" s="221">
        <v>6856</v>
      </c>
      <c r="J42" s="221">
        <v>11547</v>
      </c>
      <c r="K42" s="221">
        <v>80061120</v>
      </c>
      <c r="L42" s="221">
        <v>40410</v>
      </c>
      <c r="M42" s="221">
        <v>66237</v>
      </c>
      <c r="N42" s="224">
        <v>980324835</v>
      </c>
      <c r="O42" s="221">
        <v>20797</v>
      </c>
      <c r="P42" s="221">
        <v>23907</v>
      </c>
      <c r="Q42" s="221">
        <v>240622634</v>
      </c>
      <c r="R42" s="221">
        <v>683</v>
      </c>
      <c r="S42" s="221">
        <v>20418</v>
      </c>
      <c r="T42" s="221">
        <v>14073017</v>
      </c>
      <c r="U42" s="221">
        <v>34</v>
      </c>
      <c r="V42" s="221">
        <v>167</v>
      </c>
      <c r="W42" s="221">
        <v>2250840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18</v>
      </c>
      <c r="D44" s="81">
        <v>232</v>
      </c>
      <c r="E44" s="81">
        <v>19864970</v>
      </c>
      <c r="F44" s="81">
        <v>635</v>
      </c>
      <c r="G44" s="81">
        <v>895</v>
      </c>
      <c r="H44" s="81">
        <v>10802190</v>
      </c>
      <c r="I44" s="81">
        <v>270</v>
      </c>
      <c r="J44" s="81">
        <v>481</v>
      </c>
      <c r="K44" s="81">
        <v>4527370</v>
      </c>
      <c r="L44" s="92">
        <v>923</v>
      </c>
      <c r="M44" s="92">
        <v>1608</v>
      </c>
      <c r="N44" s="93">
        <v>35194530</v>
      </c>
      <c r="O44" s="81">
        <v>302</v>
      </c>
      <c r="P44" s="81">
        <v>335</v>
      </c>
      <c r="Q44" s="81">
        <v>4681160</v>
      </c>
      <c r="R44" s="81">
        <v>19</v>
      </c>
      <c r="S44" s="81">
        <v>668</v>
      </c>
      <c r="T44" s="81">
        <v>457342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9</v>
      </c>
      <c r="D45" s="81">
        <v>40</v>
      </c>
      <c r="E45" s="81">
        <v>3057880</v>
      </c>
      <c r="F45" s="81">
        <v>513</v>
      </c>
      <c r="G45" s="81">
        <v>667</v>
      </c>
      <c r="H45" s="81">
        <v>6416070</v>
      </c>
      <c r="I45" s="81">
        <v>2</v>
      </c>
      <c r="J45" s="81">
        <v>2</v>
      </c>
      <c r="K45" s="81">
        <v>15180</v>
      </c>
      <c r="L45" s="92">
        <v>524</v>
      </c>
      <c r="M45" s="92">
        <v>709</v>
      </c>
      <c r="N45" s="93">
        <v>9489130</v>
      </c>
      <c r="O45" s="81">
        <v>307</v>
      </c>
      <c r="P45" s="81">
        <v>355</v>
      </c>
      <c r="Q45" s="81">
        <v>9243290</v>
      </c>
      <c r="R45" s="81">
        <v>8</v>
      </c>
      <c r="S45" s="81">
        <v>85</v>
      </c>
      <c r="T45" s="81">
        <v>56490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65</v>
      </c>
      <c r="D46" s="81">
        <v>743</v>
      </c>
      <c r="E46" s="81">
        <v>37305890</v>
      </c>
      <c r="F46" s="81">
        <v>2241</v>
      </c>
      <c r="G46" s="81">
        <v>3157</v>
      </c>
      <c r="H46" s="81">
        <v>36554230</v>
      </c>
      <c r="I46" s="81">
        <v>426</v>
      </c>
      <c r="J46" s="81">
        <v>873</v>
      </c>
      <c r="K46" s="81">
        <v>5910310</v>
      </c>
      <c r="L46" s="92">
        <v>2732</v>
      </c>
      <c r="M46" s="92">
        <v>4773</v>
      </c>
      <c r="N46" s="93">
        <v>79770430</v>
      </c>
      <c r="O46" s="81">
        <v>1285</v>
      </c>
      <c r="P46" s="81">
        <v>1455</v>
      </c>
      <c r="Q46" s="81">
        <v>12397210</v>
      </c>
      <c r="R46" s="81">
        <v>61</v>
      </c>
      <c r="S46" s="81">
        <v>1608</v>
      </c>
      <c r="T46" s="81">
        <v>1142190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70</v>
      </c>
      <c r="C47" s="221">
        <v>92</v>
      </c>
      <c r="D47" s="221">
        <v>1015</v>
      </c>
      <c r="E47" s="221">
        <v>60228740</v>
      </c>
      <c r="F47" s="221">
        <v>3389</v>
      </c>
      <c r="G47" s="221">
        <v>4719</v>
      </c>
      <c r="H47" s="221">
        <v>53772490</v>
      </c>
      <c r="I47" s="221">
        <v>698</v>
      </c>
      <c r="J47" s="221">
        <v>1356</v>
      </c>
      <c r="K47" s="221">
        <v>10452860</v>
      </c>
      <c r="L47" s="221">
        <v>4179</v>
      </c>
      <c r="M47" s="221">
        <v>7090</v>
      </c>
      <c r="N47" s="224">
        <v>124454090</v>
      </c>
      <c r="O47" s="221">
        <v>1894</v>
      </c>
      <c r="P47" s="221">
        <v>2145</v>
      </c>
      <c r="Q47" s="221">
        <v>26321660</v>
      </c>
      <c r="R47" s="221">
        <v>88</v>
      </c>
      <c r="S47" s="221">
        <v>2361</v>
      </c>
      <c r="T47" s="221">
        <v>1656022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812</v>
      </c>
      <c r="D49" s="238">
        <v>9553</v>
      </c>
      <c r="E49" s="238">
        <v>530776990</v>
      </c>
      <c r="F49" s="238">
        <v>36223</v>
      </c>
      <c r="G49" s="238">
        <v>50871</v>
      </c>
      <c r="H49" s="238">
        <v>483487955</v>
      </c>
      <c r="I49" s="238">
        <v>7554</v>
      </c>
      <c r="J49" s="238">
        <v>12903</v>
      </c>
      <c r="K49" s="238">
        <v>90513980</v>
      </c>
      <c r="L49" s="238">
        <v>44589</v>
      </c>
      <c r="M49" s="238">
        <v>73327</v>
      </c>
      <c r="N49" s="263">
        <v>1104778925</v>
      </c>
      <c r="O49" s="238">
        <v>22691</v>
      </c>
      <c r="P49" s="238">
        <v>26052</v>
      </c>
      <c r="Q49" s="238">
        <v>266944294</v>
      </c>
      <c r="R49" s="238">
        <v>771</v>
      </c>
      <c r="S49" s="238">
        <v>22779</v>
      </c>
      <c r="T49" s="238">
        <v>15729039</v>
      </c>
      <c r="U49" s="238">
        <v>34</v>
      </c>
      <c r="V49" s="238">
        <v>167</v>
      </c>
      <c r="W49" s="238">
        <v>2250840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10">
    <mergeCell ref="C1:K1"/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2019-10-10T05:57:13Z</cp:lastPrinted>
  <dcterms:created xsi:type="dcterms:W3CDTF">2000-01-05T11:15:05Z</dcterms:created>
  <dcterms:modified xsi:type="dcterms:W3CDTF">2020-12-15T06:43:16Z</dcterms:modified>
  <cp:category/>
  <cp:version/>
  <cp:contentType/>
  <cp:contentStatus/>
</cp:coreProperties>
</file>