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koyo\05 働く女性サポート室\■■■女性賃金向上■■■\◇R8事業\01 賃金向上推進事業支援金（正社員化コース）\01要綱\"/>
    </mc:Choice>
  </mc:AlternateContent>
  <xr:revisionPtr revIDLastSave="0" documentId="13_ncr:1_{20C683BA-65A0-4105-8CE1-7086B49545DB}"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 i="1" l="1"/>
  <c r="M30" i="1" l="1"/>
  <c r="S19" i="1"/>
  <c r="S23" i="1" s="1"/>
  <c r="S15" i="1"/>
  <c r="P15" i="1" l="1"/>
</calcChain>
</file>

<file path=xl/sharedStrings.xml><?xml version="1.0" encoding="utf-8"?>
<sst xmlns="http://schemas.openxmlformats.org/spreadsheetml/2006/main" count="56" uniqueCount="40">
  <si>
    <t>対象労働者の氏名</t>
    <rPh sb="0" eb="2">
      <t>タイショウ</t>
    </rPh>
    <rPh sb="2" eb="5">
      <t>ロウドウシャ</t>
    </rPh>
    <rPh sb="6" eb="8">
      <t>シメイ</t>
    </rPh>
    <phoneticPr fontId="1"/>
  </si>
  <si>
    <t>月</t>
    <rPh sb="0" eb="1">
      <t>ガツ</t>
    </rPh>
    <phoneticPr fontId="1"/>
  </si>
  <si>
    <t>日</t>
    <rPh sb="0" eb="1">
      <t>ニチ</t>
    </rPh>
    <phoneticPr fontId="1"/>
  </si>
  <si>
    <t>賃金算定期間</t>
    <rPh sb="0" eb="2">
      <t>チンギン</t>
    </rPh>
    <rPh sb="2" eb="4">
      <t>サンテイ</t>
    </rPh>
    <rPh sb="4" eb="6">
      <t>キカン</t>
    </rPh>
    <phoneticPr fontId="1"/>
  </si>
  <si>
    <t>～</t>
    <phoneticPr fontId="1"/>
  </si>
  <si>
    <t>円</t>
    <rPh sb="0" eb="1">
      <t>エン</t>
    </rPh>
    <phoneticPr fontId="1"/>
  </si>
  <si>
    <t>時間</t>
    <rPh sb="0" eb="2">
      <t>ジカン</t>
    </rPh>
    <phoneticPr fontId="1"/>
  </si>
  <si>
    <t>＝</t>
    <phoneticPr fontId="1"/>
  </si>
  <si>
    <t>月</t>
    <rPh sb="0" eb="1">
      <t>ツキ</t>
    </rPh>
    <phoneticPr fontId="1"/>
  </si>
  <si>
    <t>日</t>
    <rPh sb="0" eb="1">
      <t>ヒ</t>
    </rPh>
    <phoneticPr fontId="1"/>
  </si>
  <si>
    <t>年</t>
    <rPh sb="0" eb="1">
      <t>ネン</t>
    </rPh>
    <phoneticPr fontId="1"/>
  </si>
  <si>
    <t>（A)</t>
    <phoneticPr fontId="1"/>
  </si>
  <si>
    <t>（B)</t>
    <phoneticPr fontId="1"/>
  </si>
  <si>
    <t>（B)-（A)</t>
    <phoneticPr fontId="1"/>
  </si>
  <si>
    <t>注意</t>
    <rPh sb="0" eb="2">
      <t>チュウイ</t>
    </rPh>
    <phoneticPr fontId="1"/>
  </si>
  <si>
    <t>÷</t>
    <phoneticPr fontId="1"/>
  </si>
  <si>
    <t>÷</t>
    <phoneticPr fontId="1"/>
  </si>
  <si>
    <t>円</t>
    <rPh sb="0" eb="1">
      <t>エン</t>
    </rPh>
    <phoneticPr fontId="1"/>
  </si>
  <si>
    <t>月額※①</t>
    <rPh sb="0" eb="2">
      <t>ゲツガク</t>
    </rPh>
    <phoneticPr fontId="1"/>
  </si>
  <si>
    <t>時給※①</t>
    <rPh sb="0" eb="2">
      <t>ジキュウ</t>
    </rPh>
    <phoneticPr fontId="1"/>
  </si>
  <si>
    <t>実労働時間※②</t>
    <rPh sb="0" eb="1">
      <t>ジツ</t>
    </rPh>
    <rPh sb="1" eb="3">
      <t>ロウドウ</t>
    </rPh>
    <rPh sb="3" eb="5">
      <t>ジカン</t>
    </rPh>
    <phoneticPr fontId="1"/>
  </si>
  <si>
    <t>月平均所定労働時間※③</t>
    <rPh sb="0" eb="3">
      <t>ツキヘイキン</t>
    </rPh>
    <rPh sb="3" eb="5">
      <t>ショテイ</t>
    </rPh>
    <rPh sb="5" eb="7">
      <t>ロウドウ</t>
    </rPh>
    <rPh sb="7" eb="9">
      <t>ジカン</t>
    </rPh>
    <phoneticPr fontId="1"/>
  </si>
  <si>
    <t>正社員転換日</t>
    <rPh sb="0" eb="3">
      <t>セイシャイン</t>
    </rPh>
    <rPh sb="3" eb="5">
      <t>テンカン</t>
    </rPh>
    <rPh sb="5" eb="6">
      <t>ヒ</t>
    </rPh>
    <phoneticPr fontId="1"/>
  </si>
  <si>
    <t>転換前</t>
    <rPh sb="0" eb="2">
      <t>テンカン</t>
    </rPh>
    <rPh sb="2" eb="3">
      <t>マエ</t>
    </rPh>
    <phoneticPr fontId="1"/>
  </si>
  <si>
    <t>転換後</t>
    <rPh sb="0" eb="2">
      <t>テンカン</t>
    </rPh>
    <rPh sb="2" eb="3">
      <t>アト</t>
    </rPh>
    <phoneticPr fontId="1"/>
  </si>
  <si>
    <t>賃金増額確認書（正社員化コース）</t>
    <rPh sb="0" eb="2">
      <t>チンギン</t>
    </rPh>
    <rPh sb="2" eb="4">
      <t>ゾウガク</t>
    </rPh>
    <rPh sb="4" eb="7">
      <t>カクニンショ</t>
    </rPh>
    <rPh sb="8" eb="12">
      <t>セイシャインカ</t>
    </rPh>
    <phoneticPr fontId="1"/>
  </si>
  <si>
    <t>・年間所定労働日数</t>
  </si>
  <si>
    <t>日</t>
  </si>
  <si>
    <t>（C）</t>
  </si>
  <si>
    <t>・1日当たりの所定労働時間</t>
  </si>
  <si>
    <t>時間</t>
  </si>
  <si>
    <t>（Ð）</t>
  </si>
  <si>
    <t>・月平均所定労働時間＝年間所定労働日数／１２×1日当たり所定労働時間</t>
  </si>
  <si>
    <t>※①は雇用契約書等に記載されている時給単価又は月額を記載してください。</t>
    <rPh sb="3" eb="5">
      <t>コヨウ</t>
    </rPh>
    <rPh sb="5" eb="8">
      <t>ケイヤクショ</t>
    </rPh>
    <rPh sb="8" eb="9">
      <t>ナド</t>
    </rPh>
    <rPh sb="10" eb="12">
      <t>キサイ</t>
    </rPh>
    <rPh sb="17" eb="19">
      <t>ジキュウ</t>
    </rPh>
    <rPh sb="19" eb="21">
      <t>タンカ</t>
    </rPh>
    <rPh sb="21" eb="22">
      <t>マタ</t>
    </rPh>
    <rPh sb="23" eb="25">
      <t>ゲツガク</t>
    </rPh>
    <rPh sb="26" eb="28">
      <t>キサイ</t>
    </rPh>
    <phoneticPr fontId="1"/>
  </si>
  <si>
    <t>※②は時間給の場合は、実労働時間数を記載してください。</t>
    <rPh sb="3" eb="6">
      <t>ジカンキュウ</t>
    </rPh>
    <rPh sb="7" eb="9">
      <t>バアイ</t>
    </rPh>
    <rPh sb="11" eb="17">
      <t>ジツロウドウジカンスウ</t>
    </rPh>
    <rPh sb="18" eb="20">
      <t>キサイ</t>
    </rPh>
    <phoneticPr fontId="1"/>
  </si>
  <si>
    <t>※③は正社員転換後、月給制となった場合は、月平均所定労働時間を記載してください。</t>
    <rPh sb="3" eb="6">
      <t>セイシャイン</t>
    </rPh>
    <rPh sb="6" eb="9">
      <t>テンカンゴ</t>
    </rPh>
    <rPh sb="10" eb="12">
      <t>ゲッキュウ</t>
    </rPh>
    <rPh sb="12" eb="13">
      <t>セイ</t>
    </rPh>
    <rPh sb="17" eb="19">
      <t>バアイ</t>
    </rPh>
    <rPh sb="21" eb="22">
      <t>ツキ</t>
    </rPh>
    <rPh sb="22" eb="24">
      <t>ヘイキン</t>
    </rPh>
    <rPh sb="24" eb="30">
      <t>ショテイロウドウジカン</t>
    </rPh>
    <rPh sb="31" eb="33">
      <t>キサイ</t>
    </rPh>
    <phoneticPr fontId="1"/>
  </si>
  <si>
    <t>※転換日が賃金算定期間中に当たり日割計算が発生する場合は、その翌月（満額支給月）と比較します。</t>
    <rPh sb="1" eb="3">
      <t>テンカン</t>
    </rPh>
    <rPh sb="3" eb="4">
      <t>ヒ</t>
    </rPh>
    <rPh sb="5" eb="7">
      <t>チンギン</t>
    </rPh>
    <rPh sb="7" eb="12">
      <t>サンテイキカンチュウ</t>
    </rPh>
    <rPh sb="13" eb="14">
      <t>ア</t>
    </rPh>
    <rPh sb="16" eb="18">
      <t>ヒワ</t>
    </rPh>
    <rPh sb="18" eb="20">
      <t>ケイサン</t>
    </rPh>
    <rPh sb="21" eb="23">
      <t>ハッセイ</t>
    </rPh>
    <rPh sb="25" eb="27">
      <t>バアイ</t>
    </rPh>
    <rPh sb="31" eb="33">
      <t>ヨクゲツ</t>
    </rPh>
    <rPh sb="34" eb="36">
      <t>マンガク</t>
    </rPh>
    <rPh sb="36" eb="38">
      <t>シキュウ</t>
    </rPh>
    <rPh sb="38" eb="39">
      <t>ツキ</t>
    </rPh>
    <rPh sb="41" eb="43">
      <t>ヒカク</t>
    </rPh>
    <phoneticPr fontId="1"/>
  </si>
  <si>
    <t>※月平均所定労働時間が上記により算定できない場合は以下に積算方法を記載してください。</t>
    <rPh sb="1" eb="4">
      <t>ツキヘイキン</t>
    </rPh>
    <rPh sb="4" eb="6">
      <t>ショテイ</t>
    </rPh>
    <rPh sb="6" eb="8">
      <t>ロウドウ</t>
    </rPh>
    <rPh sb="8" eb="10">
      <t>ジカン</t>
    </rPh>
    <rPh sb="11" eb="13">
      <t>ジョウキ</t>
    </rPh>
    <rPh sb="16" eb="18">
      <t>サンテイ</t>
    </rPh>
    <rPh sb="22" eb="24">
      <t>バアイ</t>
    </rPh>
    <rPh sb="25" eb="27">
      <t>イカ</t>
    </rPh>
    <rPh sb="28" eb="30">
      <t>セキサン</t>
    </rPh>
    <rPh sb="30" eb="32">
      <t>ホウホウ</t>
    </rPh>
    <rPh sb="33" eb="35">
      <t>キサイ</t>
    </rPh>
    <phoneticPr fontId="1"/>
  </si>
  <si>
    <t>様式第２号</t>
    <rPh sb="0" eb="2">
      <t>ヨウシキ</t>
    </rPh>
    <rPh sb="2" eb="3">
      <t>ダイ</t>
    </rPh>
    <rPh sb="4" eb="5">
      <t>ゴウ</t>
    </rPh>
    <phoneticPr fontId="1"/>
  </si>
  <si>
    <r>
      <t>（</t>
    </r>
    <r>
      <rPr>
        <sz val="12"/>
        <rFont val="ＭＳ Ｐゴシック"/>
        <family val="3"/>
        <charset val="128"/>
        <scheme val="minor"/>
      </rPr>
      <t>令和８年度山形県賃金向上推進事業支援金）</t>
    </r>
    <rPh sb="1" eb="3">
      <t>レイワ</t>
    </rPh>
    <rPh sb="4" eb="6">
      <t>ネンド</t>
    </rPh>
    <rPh sb="6" eb="9">
      <t>ヤマガタケン</t>
    </rPh>
    <rPh sb="9" eb="11">
      <t>チンギン</t>
    </rPh>
    <rPh sb="11" eb="13">
      <t>コウジョウ</t>
    </rPh>
    <rPh sb="13" eb="15">
      <t>スイシン</t>
    </rPh>
    <rPh sb="15" eb="17">
      <t>ジギョウ</t>
    </rPh>
    <rPh sb="17" eb="19">
      <t>シエン</t>
    </rPh>
    <rPh sb="19" eb="20">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</si>
</sst>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00;[Red]\-#,##0.000"/>
  </numFmts>
  <fonts count="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name val="ＭＳ Ｐゴシック"/>
      <family val="2"/>
      <charset val="128"/>
      <scheme val="minor"/>
    </font>
    <font>
      <sz val="12"/>
      <name val="ＭＳ Ｐゴシック"/>
      <family val="3"/>
      <charset val="128"/>
      <scheme val="minor"/>
    </font>
    <font>
      <sz val="18"/>
      <name val="ＭＳ Ｐゴシック"/>
      <family val="3"/>
      <charset val="128"/>
      <scheme val="minor"/>
    </font>
    <font>
      <sz val="9"/>
      <name val="ＭＳ Ｐゴシック"/>
      <family val="3"/>
      <charset val="128"/>
      <scheme val="minor"/>
    </font>
    <font>
      <sz val="11"/>
      <name val="ＭＳ 明朝"/>
      <family val="1"/>
      <charset val="128"/>
    </font>
  </fonts>
  <fills count="5">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0">
    <xf numFmtId="0" fontId="0" fillId="0" borderId="0" xfId="0">
      <alignment vertical="center"/>
    </xf>
    <xf numFmtId="0" fontId="3" fillId="0" borderId="0" xfId="0" applyFont="1">
      <alignment vertical="center"/>
    </xf>
    <xf numFmtId="0" fontId="4" fillId="0" borderId="0" xfId="0" applyFont="1">
      <alignment vertical="center"/>
    </xf>
    <xf numFmtId="0" fontId="4" fillId="2" borderId="0" xfId="0" applyFont="1" applyFill="1">
      <alignment vertical="center"/>
    </xf>
    <xf numFmtId="0" fontId="6" fillId="0" borderId="0" xfId="0" applyFont="1" applyAlignment="1">
      <alignment horizontal="center" vertical="center"/>
    </xf>
    <xf numFmtId="38" fontId="4" fillId="2" borderId="0" xfId="1" applyFont="1" applyFill="1">
      <alignment vertical="center"/>
    </xf>
    <xf numFmtId="38" fontId="4" fillId="0" borderId="0" xfId="1" applyFont="1">
      <alignment vertical="center"/>
    </xf>
    <xf numFmtId="38" fontId="6" fillId="0" borderId="0" xfId="1" applyFont="1" applyAlignment="1">
      <alignment horizontal="center" vertical="center"/>
    </xf>
    <xf numFmtId="0" fontId="6" fillId="0" borderId="0" xfId="0" applyFont="1">
      <alignment vertical="center"/>
    </xf>
    <xf numFmtId="0" fontId="4" fillId="0" borderId="0" xfId="0" applyFont="1" applyAlignment="1">
      <alignment horizontal="center" vertical="center"/>
    </xf>
    <xf numFmtId="38" fontId="4" fillId="3" borderId="1" xfId="0" applyNumberFormat="1" applyFont="1" applyFill="1" applyBorder="1">
      <alignment vertical="center"/>
    </xf>
    <xf numFmtId="38" fontId="4" fillId="0" borderId="0" xfId="0" applyNumberFormat="1" applyFont="1">
      <alignment vertical="center"/>
    </xf>
    <xf numFmtId="0" fontId="3" fillId="4" borderId="0" xfId="0" applyFont="1" applyFill="1">
      <alignment vertical="center"/>
    </xf>
    <xf numFmtId="0" fontId="7" fillId="0" borderId="0" xfId="0" applyFont="1">
      <alignment vertical="center"/>
    </xf>
    <xf numFmtId="0" fontId="6" fillId="0" borderId="0" xfId="0" applyFont="1" applyAlignment="1">
      <alignment horizontal="center" vertical="center"/>
    </xf>
    <xf numFmtId="0" fontId="4" fillId="2" borderId="0" xfId="0" applyFont="1" applyFill="1" applyAlignment="1">
      <alignment horizontal="center" vertical="center"/>
    </xf>
    <xf numFmtId="0" fontId="5" fillId="0" borderId="0" xfId="0" applyFont="1" applyAlignment="1">
      <alignment horizontal="center" vertical="center"/>
    </xf>
    <xf numFmtId="0" fontId="4" fillId="0" borderId="0" xfId="0" applyFont="1" applyAlignment="1">
      <alignment horizontal="right" vertical="center"/>
    </xf>
    <xf numFmtId="180" fontId="4" fillId="2" borderId="0" xfId="1" applyNumberFormat="1" applyFont="1" applyFill="1" applyAlignment="1">
      <alignment horizontal="center" vertical="center"/>
    </xf>
    <xf numFmtId="180" fontId="4" fillId="2" borderId="0" xfId="1" applyNumberFormat="1" applyFont="1" applyFill="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xdr:colOff>
      <xdr:row>37</xdr:row>
      <xdr:rowOff>38100</xdr:rowOff>
    </xdr:from>
    <xdr:to>
      <xdr:col>19</xdr:col>
      <xdr:colOff>647700</xdr:colOff>
      <xdr:row>41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28600" y="10287000"/>
          <a:ext cx="7000875" cy="8382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7"/>
  <sheetViews>
    <sheetView tabSelected="1" workbookViewId="0">
      <selection activeCell="U15" sqref="U15"/>
    </sheetView>
  </sheetViews>
  <sheetFormatPr defaultColWidth="9" defaultRowHeight="14.4" x14ac:dyDescent="0.2"/>
  <cols>
    <col min="1" max="1" width="2.88671875" style="1" customWidth="1"/>
    <col min="2" max="2" width="8" style="1" customWidth="1"/>
    <col min="3" max="11" width="3.109375" style="1" customWidth="1"/>
    <col min="12" max="12" width="2.88671875" style="1" customWidth="1"/>
    <col min="13" max="13" width="14.77734375" style="1" customWidth="1"/>
    <col min="14" max="14" width="3.6640625" style="1" customWidth="1"/>
    <col min="15" max="15" width="2.77734375" style="1" customWidth="1"/>
    <col min="16" max="16" width="8.33203125" style="1" customWidth="1"/>
    <col min="17" max="17" width="4.44140625" style="1" customWidth="1"/>
    <col min="18" max="18" width="2.77734375" style="1" customWidth="1"/>
    <col min="19" max="19" width="10" style="1" customWidth="1"/>
    <col min="20" max="16384" width="9" style="1"/>
  </cols>
  <sheetData>
    <row r="1" spans="1:20" x14ac:dyDescent="0.2">
      <c r="A1" s="1" t="s">
        <v>38</v>
      </c>
      <c r="S1" s="17"/>
      <c r="T1" s="17"/>
    </row>
    <row r="3" spans="1:20" x14ac:dyDescent="0.2">
      <c r="A3" s="1" t="s">
        <v>39</v>
      </c>
    </row>
    <row r="7" spans="1:20" ht="30.75" customHeight="1" x14ac:dyDescent="0.2">
      <c r="A7" s="16" t="s">
        <v>25</v>
      </c>
      <c r="B7" s="16"/>
      <c r="C7" s="16"/>
      <c r="D7" s="16"/>
      <c r="E7" s="16"/>
      <c r="F7" s="16"/>
      <c r="G7" s="16"/>
      <c r="H7" s="16"/>
      <c r="I7" s="16"/>
      <c r="J7" s="16"/>
      <c r="K7" s="16"/>
      <c r="L7" s="16"/>
      <c r="M7" s="16"/>
      <c r="N7" s="16"/>
      <c r="O7" s="16"/>
      <c r="P7" s="16"/>
      <c r="Q7" s="16"/>
      <c r="R7" s="16"/>
      <c r="S7" s="16"/>
      <c r="T7" s="16"/>
    </row>
    <row r="8" spans="1:20" ht="24.75" customHeight="1" x14ac:dyDescent="0.2"/>
    <row r="9" spans="1:20" ht="27.75" customHeight="1" x14ac:dyDescent="0.2">
      <c r="B9" s="1" t="s">
        <v>0</v>
      </c>
      <c r="E9" s="2"/>
      <c r="F9" s="2"/>
      <c r="G9" s="15"/>
      <c r="H9" s="15"/>
      <c r="I9" s="15"/>
      <c r="J9" s="15"/>
      <c r="K9" s="15"/>
      <c r="L9" s="15"/>
      <c r="M9" s="15"/>
      <c r="N9" s="15"/>
      <c r="O9" s="15"/>
    </row>
    <row r="10" spans="1:20" ht="18.75" customHeight="1" x14ac:dyDescent="0.2"/>
    <row r="11" spans="1:20" ht="22.5" customHeight="1" x14ac:dyDescent="0.2">
      <c r="B11" s="1" t="s">
        <v>22</v>
      </c>
    </row>
    <row r="12" spans="1:20" ht="24" customHeight="1" x14ac:dyDescent="0.2">
      <c r="G12" s="3"/>
      <c r="H12" s="1" t="s">
        <v>10</v>
      </c>
      <c r="I12" s="3"/>
      <c r="J12" s="1" t="s">
        <v>8</v>
      </c>
      <c r="K12" s="3"/>
      <c r="L12" s="1" t="s">
        <v>9</v>
      </c>
    </row>
    <row r="13" spans="1:20" ht="25.5" customHeight="1" x14ac:dyDescent="0.2"/>
    <row r="14" spans="1:20" ht="21" customHeight="1" x14ac:dyDescent="0.2">
      <c r="C14" s="14" t="s">
        <v>3</v>
      </c>
      <c r="D14" s="14"/>
      <c r="E14" s="14"/>
      <c r="F14" s="14"/>
      <c r="G14" s="14"/>
      <c r="H14" s="14"/>
      <c r="I14" s="14"/>
      <c r="J14" s="14"/>
      <c r="K14" s="14"/>
      <c r="L14" s="4"/>
      <c r="M14" s="4" t="s">
        <v>18</v>
      </c>
      <c r="N14" s="4"/>
      <c r="O14" s="4"/>
      <c r="P14" s="4" t="s">
        <v>20</v>
      </c>
      <c r="Q14" s="4"/>
      <c r="R14" s="4"/>
      <c r="S14" s="4" t="s">
        <v>19</v>
      </c>
    </row>
    <row r="15" spans="1:20" ht="37.5" customHeight="1" x14ac:dyDescent="0.2">
      <c r="B15" s="1" t="s">
        <v>23</v>
      </c>
      <c r="C15" s="3"/>
      <c r="D15" s="1" t="s">
        <v>1</v>
      </c>
      <c r="E15" s="3"/>
      <c r="F15" s="1" t="s">
        <v>2</v>
      </c>
      <c r="G15" s="1" t="s">
        <v>4</v>
      </c>
      <c r="H15" s="3"/>
      <c r="I15" s="1" t="s">
        <v>1</v>
      </c>
      <c r="J15" s="3"/>
      <c r="K15" s="1" t="s">
        <v>2</v>
      </c>
      <c r="M15" s="5"/>
      <c r="N15" s="6" t="s">
        <v>5</v>
      </c>
      <c r="O15" s="6" t="s">
        <v>15</v>
      </c>
      <c r="P15" s="19" t="e">
        <f>ROUNDDOWN(M30,3)</f>
        <v>#VALUE!</v>
      </c>
      <c r="Q15" s="6" t="s">
        <v>6</v>
      </c>
      <c r="R15" s="6" t="s">
        <v>7</v>
      </c>
      <c r="S15" s="5" t="str">
        <f>IF(M15="","",M15/P15)</f>
        <v/>
      </c>
      <c r="T15" s="1" t="s">
        <v>5</v>
      </c>
    </row>
    <row r="16" spans="1:20" x14ac:dyDescent="0.2">
      <c r="M16" s="6"/>
      <c r="N16" s="6"/>
      <c r="O16" s="6"/>
      <c r="P16" s="6"/>
      <c r="Q16" s="6"/>
      <c r="R16" s="6"/>
      <c r="S16" s="6" t="s">
        <v>11</v>
      </c>
    </row>
    <row r="17" spans="2:20" x14ac:dyDescent="0.2">
      <c r="M17" s="6"/>
      <c r="N17" s="6"/>
      <c r="O17" s="6"/>
      <c r="P17" s="6"/>
      <c r="Q17" s="6"/>
      <c r="R17" s="6"/>
      <c r="S17" s="6"/>
    </row>
    <row r="18" spans="2:20" ht="24" customHeight="1" x14ac:dyDescent="0.2">
      <c r="C18" s="14" t="s">
        <v>3</v>
      </c>
      <c r="D18" s="14"/>
      <c r="E18" s="14"/>
      <c r="F18" s="14"/>
      <c r="G18" s="14"/>
      <c r="H18" s="14"/>
      <c r="I18" s="14"/>
      <c r="J18" s="14"/>
      <c r="K18" s="14"/>
      <c r="L18" s="4"/>
      <c r="M18" s="4" t="s">
        <v>18</v>
      </c>
      <c r="N18" s="7"/>
      <c r="O18" s="7"/>
      <c r="P18" s="7" t="s">
        <v>21</v>
      </c>
      <c r="Q18" s="7"/>
      <c r="R18" s="7"/>
      <c r="S18" s="4" t="s">
        <v>19</v>
      </c>
    </row>
    <row r="19" spans="2:20" ht="37.5" customHeight="1" x14ac:dyDescent="0.2">
      <c r="B19" s="1" t="s">
        <v>24</v>
      </c>
      <c r="C19" s="3"/>
      <c r="D19" s="1" t="s">
        <v>1</v>
      </c>
      <c r="E19" s="3"/>
      <c r="F19" s="1" t="s">
        <v>2</v>
      </c>
      <c r="G19" s="1" t="s">
        <v>4</v>
      </c>
      <c r="H19" s="3"/>
      <c r="I19" s="1" t="s">
        <v>1</v>
      </c>
      <c r="J19" s="3"/>
      <c r="K19" s="1" t="s">
        <v>2</v>
      </c>
      <c r="M19" s="5"/>
      <c r="N19" s="6" t="s">
        <v>5</v>
      </c>
      <c r="O19" s="6" t="s">
        <v>16</v>
      </c>
      <c r="P19" s="18" t="e">
        <f>ROUNDDOWN(M30,3)</f>
        <v>#VALUE!</v>
      </c>
      <c r="Q19" s="6" t="s">
        <v>6</v>
      </c>
      <c r="R19" s="6" t="s">
        <v>7</v>
      </c>
      <c r="S19" s="5" t="str">
        <f>IF(M19="","",M19/P19)</f>
        <v/>
      </c>
      <c r="T19" s="1" t="s">
        <v>5</v>
      </c>
    </row>
    <row r="20" spans="2:20" ht="24" customHeight="1" x14ac:dyDescent="0.2">
      <c r="M20" s="8"/>
      <c r="S20" s="1" t="s">
        <v>12</v>
      </c>
    </row>
    <row r="22" spans="2:20" ht="24" customHeight="1" x14ac:dyDescent="0.2">
      <c r="S22" s="9" t="s">
        <v>13</v>
      </c>
    </row>
    <row r="23" spans="2:20" ht="37.5" customHeight="1" x14ac:dyDescent="0.2">
      <c r="S23" s="10" t="str">
        <f>IF(S19="","",S19-S15)</f>
        <v/>
      </c>
      <c r="T23" s="1" t="s">
        <v>17</v>
      </c>
    </row>
    <row r="24" spans="2:20" ht="37.5" customHeight="1" x14ac:dyDescent="0.2">
      <c r="S24" s="11"/>
    </row>
    <row r="25" spans="2:20" ht="30" customHeight="1" x14ac:dyDescent="0.2">
      <c r="C25" s="1" t="s">
        <v>26</v>
      </c>
      <c r="M25" s="12"/>
      <c r="N25" s="1" t="s">
        <v>27</v>
      </c>
      <c r="P25" s="1" t="s">
        <v>28</v>
      </c>
      <c r="S25" s="11"/>
    </row>
    <row r="26" spans="2:20" ht="16.5" customHeight="1" x14ac:dyDescent="0.2">
      <c r="S26" s="11"/>
    </row>
    <row r="27" spans="2:20" ht="30" customHeight="1" x14ac:dyDescent="0.2">
      <c r="C27" s="1" t="s">
        <v>29</v>
      </c>
      <c r="M27" s="12"/>
      <c r="N27" s="1" t="s">
        <v>30</v>
      </c>
      <c r="P27" s="1" t="s">
        <v>31</v>
      </c>
      <c r="S27" s="11"/>
    </row>
    <row r="29" spans="2:20" ht="30" customHeight="1" x14ac:dyDescent="0.2">
      <c r="C29" s="1" t="s">
        <v>32</v>
      </c>
    </row>
    <row r="30" spans="2:20" ht="30" customHeight="1" x14ac:dyDescent="0.2">
      <c r="M30" s="12" t="str">
        <f>IF(M25="","",M25/12*M27)</f>
        <v/>
      </c>
      <c r="N30" s="1" t="s">
        <v>30</v>
      </c>
    </row>
    <row r="32" spans="2:20" s="13" customFormat="1" ht="16.5" customHeight="1" x14ac:dyDescent="0.2">
      <c r="B32" s="13" t="s">
        <v>14</v>
      </c>
    </row>
    <row r="33" spans="2:2" s="13" customFormat="1" ht="16.5" customHeight="1" x14ac:dyDescent="0.2">
      <c r="B33" s="13" t="s">
        <v>33</v>
      </c>
    </row>
    <row r="34" spans="2:2" s="13" customFormat="1" ht="16.5" customHeight="1" x14ac:dyDescent="0.2">
      <c r="B34" s="13" t="s">
        <v>34</v>
      </c>
    </row>
    <row r="35" spans="2:2" s="13" customFormat="1" ht="16.5" customHeight="1" x14ac:dyDescent="0.2">
      <c r="B35" s="13" t="s">
        <v>35</v>
      </c>
    </row>
    <row r="36" spans="2:2" s="13" customFormat="1" ht="16.5" customHeight="1" x14ac:dyDescent="0.2">
      <c r="B36" s="13" t="s">
        <v>36</v>
      </c>
    </row>
    <row r="37" spans="2:2" x14ac:dyDescent="0.2">
      <c r="B37" s="13" t="s">
        <v>37</v>
      </c>
    </row>
  </sheetData>
  <mergeCells count="5">
    <mergeCell ref="C14:K14"/>
    <mergeCell ref="C18:K18"/>
    <mergeCell ref="G9:O9"/>
    <mergeCell ref="A7:T7"/>
    <mergeCell ref="S1:T1"/>
  </mergeCells>
  <phoneticPr fontId="1"/>
  <printOptions horizontalCentered="1"/>
  <pageMargins left="0.51181102362204722" right="0" top="0.74803149606299213" bottom="0.74803149606299213" header="0.31496062992125984" footer="0.31496062992125984"/>
  <pageSetup paperSize="9" scale="89" orientation="portrait" errors="blank"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maki</dc:creator>
  <cp:lastModifiedBy>大石実央</cp:lastModifiedBy>
  <cp:lastPrinted>2026-07-09T00:03:31Z</cp:lastPrinted>
  <dcterms:created xsi:type="dcterms:W3CDTF">2021-04-01T00:47:07Z</dcterms:created>
  <dcterms:modified xsi:type="dcterms:W3CDTF">2026-07-09T00:03:40Z</dcterms:modified>
</cp:coreProperties>
</file>