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様式" sheetId="1" r:id="rId1"/>
  </sheets>
  <definedNames>
    <definedName name="_xlnm.Print_Titles" localSheetId="0">'様式'!$4:$4</definedName>
  </definedNames>
  <calcPr fullCalcOnLoad="1"/>
</workbook>
</file>

<file path=xl/sharedStrings.xml><?xml version="1.0" encoding="utf-8"?>
<sst xmlns="http://schemas.openxmlformats.org/spreadsheetml/2006/main" count="64" uniqueCount="61">
  <si>
    <t>教育内容</t>
  </si>
  <si>
    <t>時間数</t>
  </si>
  <si>
    <t>申請者の履修科目</t>
  </si>
  <si>
    <t>時間数</t>
  </si>
  <si>
    <t>差し引き</t>
  </si>
  <si>
    <t>　国語</t>
  </si>
  <si>
    <t>　外国語</t>
  </si>
  <si>
    <t>　その他</t>
  </si>
  <si>
    <t>　人体の仕組みと働き</t>
  </si>
  <si>
    <t>　食生活と栄養</t>
  </si>
  <si>
    <t>　薬物と看護</t>
  </si>
  <si>
    <t>　疾病の成り立ち</t>
  </si>
  <si>
    <t>　感染と予防</t>
  </si>
  <si>
    <t>　看護と倫理</t>
  </si>
  <si>
    <t>　患者の心理</t>
  </si>
  <si>
    <t>　保健医療福祉の仕組み</t>
  </si>
  <si>
    <t>　看護と法律</t>
  </si>
  <si>
    <t>　基礎看護</t>
  </si>
  <si>
    <t>　　（看護概論）</t>
  </si>
  <si>
    <t>　　（基礎看護技術）</t>
  </si>
  <si>
    <t>　　（臨床看護概論）</t>
  </si>
  <si>
    <t>　母子看護</t>
  </si>
  <si>
    <t>　精神看護</t>
  </si>
  <si>
    <t>　臨地実習</t>
  </si>
  <si>
    <t>　（基礎看護）</t>
  </si>
  <si>
    <t>　（成人看護）</t>
  </si>
  <si>
    <t>　（老年看護）</t>
  </si>
  <si>
    <t>　（母子看護）</t>
  </si>
  <si>
    <t>　（精神看護）</t>
  </si>
  <si>
    <t>　「国語」相当</t>
  </si>
  <si>
    <t>　「外国語」相当</t>
  </si>
  <si>
    <t>　「その他」相当</t>
  </si>
  <si>
    <t>　「人体の仕組みと働き」相当</t>
  </si>
  <si>
    <t>　「食生活と栄養」相当</t>
  </si>
  <si>
    <t>　「薬物と看護」相当</t>
  </si>
  <si>
    <t>　「疾病の成り立ち」相当</t>
  </si>
  <si>
    <t>　「感染と予防」相当</t>
  </si>
  <si>
    <t>　「看護と倫理」相当</t>
  </si>
  <si>
    <t>　「患者の心理」相当</t>
  </si>
  <si>
    <t>　「保健医療福祉の仕組み」相当</t>
  </si>
  <si>
    <t>　「看護と法律」相当</t>
  </si>
  <si>
    <t>　「基礎看護」相当</t>
  </si>
  <si>
    <t>　成人看護</t>
  </si>
  <si>
    <t>　老年看護</t>
  </si>
  <si>
    <t>　「成人看護」相当</t>
  </si>
  <si>
    <t>　「老年看護」相当</t>
  </si>
  <si>
    <t>　「母子看護」相当</t>
  </si>
  <si>
    <t>　「精神看護」相当</t>
  </si>
  <si>
    <t>氏名：</t>
  </si>
  <si>
    <t>保健師助産師看護師養成所指定規則における教育内容と
外国看護師学校養成所の履修科目及び時間数の対照表</t>
  </si>
  <si>
    <t>基礎科目</t>
  </si>
  <si>
    <t>基礎科目計</t>
  </si>
  <si>
    <t>専門基礎科目</t>
  </si>
  <si>
    <t>専門基礎科目計</t>
  </si>
  <si>
    <t>専門科目</t>
  </si>
  <si>
    <t>専門科目計</t>
  </si>
  <si>
    <t>総　　計</t>
  </si>
  <si>
    <t>（35）</t>
  </si>
  <si>
    <t>（210）</t>
  </si>
  <si>
    <t>（70）</t>
  </si>
  <si>
    <t>（385）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</si>
</sst>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medium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/>
      <top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/>
      <bottom style="hair"/>
    </border>
    <border>
      <left style="thin"/>
      <right>
        <color indexed="63"/>
      </right>
      <top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38" fontId="38" fillId="33" borderId="0" xfId="48" applyFont="1" applyFill="1" applyAlignment="1">
      <alignment vertical="center"/>
    </xf>
    <xf numFmtId="38" fontId="39" fillId="33" borderId="0" xfId="48" applyFont="1" applyFill="1" applyBorder="1" applyAlignment="1">
      <alignment horizontal="left" vertical="center" wrapText="1"/>
    </xf>
    <xf numFmtId="38" fontId="39" fillId="33" borderId="0" xfId="48" applyFont="1" applyFill="1" applyBorder="1" applyAlignment="1">
      <alignment horizontal="center" vertical="center" wrapText="1"/>
    </xf>
    <xf numFmtId="38" fontId="38" fillId="33" borderId="10" xfId="48" applyFont="1" applyFill="1" applyBorder="1" applyAlignment="1">
      <alignment horizontal="center" vertical="center"/>
    </xf>
    <xf numFmtId="38" fontId="38" fillId="33" borderId="11" xfId="48" applyFont="1" applyFill="1" applyBorder="1" applyAlignment="1">
      <alignment horizontal="center" vertical="center"/>
    </xf>
    <xf numFmtId="38" fontId="38" fillId="33" borderId="12" xfId="48" applyFont="1" applyFill="1" applyBorder="1" applyAlignment="1">
      <alignment horizontal="center" vertical="center"/>
    </xf>
    <xf numFmtId="38" fontId="38" fillId="33" borderId="13" xfId="48" applyFont="1" applyFill="1" applyBorder="1" applyAlignment="1">
      <alignment horizontal="center" vertical="center"/>
    </xf>
    <xf numFmtId="38" fontId="38" fillId="33" borderId="14" xfId="48" applyFont="1" applyFill="1" applyBorder="1" applyAlignment="1">
      <alignment vertical="center"/>
    </xf>
    <xf numFmtId="38" fontId="38" fillId="33" borderId="15" xfId="48" applyFont="1" applyFill="1" applyBorder="1" applyAlignment="1">
      <alignment vertical="center"/>
    </xf>
    <xf numFmtId="38" fontId="38" fillId="33" borderId="16" xfId="48" applyFont="1" applyFill="1" applyBorder="1" applyAlignment="1">
      <alignment vertical="center"/>
    </xf>
    <xf numFmtId="38" fontId="38" fillId="33" borderId="17" xfId="48" applyFont="1" applyFill="1" applyBorder="1" applyAlignment="1">
      <alignment vertical="center"/>
    </xf>
    <xf numFmtId="177" fontId="38" fillId="33" borderId="18" xfId="48" applyNumberFormat="1" applyFont="1" applyFill="1" applyBorder="1" applyAlignment="1">
      <alignment vertical="center"/>
    </xf>
    <xf numFmtId="38" fontId="38" fillId="33" borderId="19" xfId="48" applyFont="1" applyFill="1" applyBorder="1" applyAlignment="1">
      <alignment vertical="center"/>
    </xf>
    <xf numFmtId="38" fontId="38" fillId="33" borderId="20" xfId="48" applyFont="1" applyFill="1" applyBorder="1" applyAlignment="1">
      <alignment vertical="center"/>
    </xf>
    <xf numFmtId="38" fontId="38" fillId="33" borderId="21" xfId="48" applyFont="1" applyFill="1" applyBorder="1" applyAlignment="1">
      <alignment vertical="center"/>
    </xf>
    <xf numFmtId="38" fontId="38" fillId="33" borderId="22" xfId="48" applyFont="1" applyFill="1" applyBorder="1" applyAlignment="1">
      <alignment vertical="center"/>
    </xf>
    <xf numFmtId="177" fontId="38" fillId="33" borderId="23" xfId="48" applyNumberFormat="1" applyFont="1" applyFill="1" applyBorder="1" applyAlignment="1">
      <alignment vertical="center"/>
    </xf>
    <xf numFmtId="38" fontId="38" fillId="33" borderId="24" xfId="48" applyFont="1" applyFill="1" applyBorder="1" applyAlignment="1">
      <alignment vertical="center"/>
    </xf>
    <xf numFmtId="38" fontId="38" fillId="33" borderId="25" xfId="48" applyFont="1" applyFill="1" applyBorder="1" applyAlignment="1">
      <alignment vertical="center"/>
    </xf>
    <xf numFmtId="38" fontId="38" fillId="33" borderId="26" xfId="48" applyFont="1" applyFill="1" applyBorder="1" applyAlignment="1">
      <alignment vertical="center"/>
    </xf>
    <xf numFmtId="38" fontId="38" fillId="33" borderId="27" xfId="48" applyFont="1" applyFill="1" applyBorder="1" applyAlignment="1">
      <alignment vertical="center"/>
    </xf>
    <xf numFmtId="177" fontId="38" fillId="33" borderId="28" xfId="48" applyNumberFormat="1" applyFont="1" applyFill="1" applyBorder="1" applyAlignment="1">
      <alignment vertical="center"/>
    </xf>
    <xf numFmtId="38" fontId="38" fillId="33" borderId="29" xfId="48" applyFont="1" applyFill="1" applyBorder="1" applyAlignment="1">
      <alignment vertical="center"/>
    </xf>
    <xf numFmtId="38" fontId="38" fillId="33" borderId="30" xfId="48" applyFont="1" applyFill="1" applyBorder="1" applyAlignment="1">
      <alignment vertical="center"/>
    </xf>
    <xf numFmtId="38" fontId="38" fillId="33" borderId="31" xfId="48" applyFont="1" applyFill="1" applyBorder="1" applyAlignment="1">
      <alignment vertical="center"/>
    </xf>
    <xf numFmtId="38" fontId="38" fillId="33" borderId="0" xfId="48" applyFont="1" applyFill="1" applyBorder="1" applyAlignment="1">
      <alignment vertical="center"/>
    </xf>
    <xf numFmtId="38" fontId="38" fillId="33" borderId="32" xfId="48" applyFont="1" applyFill="1" applyBorder="1" applyAlignment="1">
      <alignment vertical="center"/>
    </xf>
    <xf numFmtId="38" fontId="38" fillId="33" borderId="33" xfId="48" applyFont="1" applyFill="1" applyBorder="1" applyAlignment="1">
      <alignment vertical="center"/>
    </xf>
    <xf numFmtId="38" fontId="38" fillId="33" borderId="32" xfId="48" applyFont="1" applyFill="1" applyBorder="1" applyAlignment="1">
      <alignment vertical="center" shrinkToFit="1"/>
    </xf>
    <xf numFmtId="38" fontId="38" fillId="33" borderId="34" xfId="48" applyFont="1" applyFill="1" applyBorder="1" applyAlignment="1">
      <alignment vertical="center" shrinkToFit="1"/>
    </xf>
    <xf numFmtId="38" fontId="38" fillId="33" borderId="35" xfId="48" applyFont="1" applyFill="1" applyBorder="1" applyAlignment="1">
      <alignment vertical="center"/>
    </xf>
    <xf numFmtId="38" fontId="38" fillId="33" borderId="36" xfId="48" applyFont="1" applyFill="1" applyBorder="1" applyAlignment="1">
      <alignment horizontal="right" vertical="center"/>
    </xf>
    <xf numFmtId="38" fontId="38" fillId="33" borderId="37" xfId="48" applyFont="1" applyFill="1" applyBorder="1" applyAlignment="1">
      <alignment vertical="center"/>
    </xf>
    <xf numFmtId="38" fontId="38" fillId="33" borderId="38" xfId="48" applyFont="1" applyFill="1" applyBorder="1" applyAlignment="1">
      <alignment vertical="center" shrinkToFit="1"/>
    </xf>
    <xf numFmtId="38" fontId="38" fillId="33" borderId="39" xfId="48" applyFont="1" applyFill="1" applyBorder="1" applyAlignment="1">
      <alignment vertical="center"/>
    </xf>
    <xf numFmtId="177" fontId="38" fillId="33" borderId="40" xfId="48" applyNumberFormat="1" applyFont="1" applyFill="1" applyBorder="1" applyAlignment="1">
      <alignment vertical="center"/>
    </xf>
    <xf numFmtId="38" fontId="38" fillId="33" borderId="41" xfId="48" applyFont="1" applyFill="1" applyBorder="1" applyAlignment="1">
      <alignment vertical="center"/>
    </xf>
    <xf numFmtId="38" fontId="38" fillId="33" borderId="42" xfId="48" applyFont="1" applyFill="1" applyBorder="1" applyAlignment="1">
      <alignment vertical="center"/>
    </xf>
    <xf numFmtId="38" fontId="38" fillId="33" borderId="43" xfId="48" applyFont="1" applyFill="1" applyBorder="1" applyAlignment="1">
      <alignment vertical="center"/>
    </xf>
    <xf numFmtId="38" fontId="38" fillId="33" borderId="44" xfId="48" applyFont="1" applyFill="1" applyBorder="1" applyAlignment="1">
      <alignment vertical="center"/>
    </xf>
    <xf numFmtId="177" fontId="38" fillId="33" borderId="44" xfId="48" applyNumberFormat="1" applyFont="1" applyFill="1" applyBorder="1" applyAlignment="1">
      <alignment vertical="center"/>
    </xf>
    <xf numFmtId="38" fontId="38" fillId="33" borderId="45" xfId="48" applyFont="1" applyFill="1" applyBorder="1" applyAlignment="1">
      <alignment vertical="center"/>
    </xf>
    <xf numFmtId="38" fontId="38" fillId="33" borderId="46" xfId="48" applyFont="1" applyFill="1" applyBorder="1" applyAlignment="1">
      <alignment vertical="center"/>
    </xf>
    <xf numFmtId="38" fontId="38" fillId="33" borderId="47" xfId="48" applyFont="1" applyFill="1" applyBorder="1" applyAlignment="1">
      <alignment vertical="center"/>
    </xf>
    <xf numFmtId="38" fontId="38" fillId="33" borderId="34" xfId="48" applyFont="1" applyFill="1" applyBorder="1" applyAlignment="1">
      <alignment vertical="center"/>
    </xf>
    <xf numFmtId="38" fontId="38" fillId="33" borderId="28" xfId="48" applyFont="1" applyFill="1" applyBorder="1" applyAlignment="1">
      <alignment vertical="center"/>
    </xf>
    <xf numFmtId="38" fontId="38" fillId="33" borderId="48" xfId="48" applyFont="1" applyFill="1" applyBorder="1" applyAlignment="1">
      <alignment vertical="center"/>
    </xf>
    <xf numFmtId="38" fontId="38" fillId="33" borderId="49" xfId="48" applyFont="1" applyFill="1" applyBorder="1" applyAlignment="1">
      <alignment vertical="center"/>
    </xf>
    <xf numFmtId="38" fontId="38" fillId="33" borderId="50" xfId="48" applyFont="1" applyFill="1" applyBorder="1" applyAlignment="1">
      <alignment vertical="center"/>
    </xf>
    <xf numFmtId="38" fontId="38" fillId="33" borderId="51" xfId="48" applyFont="1" applyFill="1" applyBorder="1" applyAlignment="1">
      <alignment vertical="center"/>
    </xf>
    <xf numFmtId="38" fontId="38" fillId="33" borderId="29" xfId="48" applyFont="1" applyFill="1" applyBorder="1" applyAlignment="1">
      <alignment horizontal="right" vertical="center"/>
    </xf>
    <xf numFmtId="38" fontId="38" fillId="33" borderId="52" xfId="48" applyFont="1" applyFill="1" applyBorder="1" applyAlignment="1">
      <alignment vertical="center"/>
    </xf>
    <xf numFmtId="38" fontId="38" fillId="33" borderId="53" xfId="48" applyFont="1" applyFill="1" applyBorder="1" applyAlignment="1">
      <alignment vertical="center"/>
    </xf>
    <xf numFmtId="177" fontId="38" fillId="33" borderId="54" xfId="48" applyNumberFormat="1" applyFont="1" applyFill="1" applyBorder="1" applyAlignment="1">
      <alignment horizontal="right" vertical="center"/>
    </xf>
    <xf numFmtId="38" fontId="38" fillId="33" borderId="48" xfId="48" applyFont="1" applyFill="1" applyBorder="1" applyAlignment="1">
      <alignment horizontal="right" vertical="center"/>
    </xf>
    <xf numFmtId="177" fontId="38" fillId="33" borderId="18" xfId="48" applyNumberFormat="1" applyFont="1" applyFill="1" applyBorder="1" applyAlignment="1">
      <alignment horizontal="right" vertical="center"/>
    </xf>
    <xf numFmtId="38" fontId="38" fillId="33" borderId="37" xfId="48" applyFont="1" applyFill="1" applyBorder="1" applyAlignment="1">
      <alignment horizontal="right" vertical="center"/>
    </xf>
    <xf numFmtId="38" fontId="38" fillId="33" borderId="38" xfId="48" applyFont="1" applyFill="1" applyBorder="1" applyAlignment="1">
      <alignment vertical="center"/>
    </xf>
    <xf numFmtId="38" fontId="38" fillId="33" borderId="55" xfId="48" applyFont="1" applyFill="1" applyBorder="1" applyAlignment="1">
      <alignment vertical="center"/>
    </xf>
    <xf numFmtId="177" fontId="38" fillId="33" borderId="56" xfId="48" applyNumberFormat="1" applyFont="1" applyFill="1" applyBorder="1" applyAlignment="1">
      <alignment horizontal="right" vertical="center"/>
    </xf>
    <xf numFmtId="38" fontId="38" fillId="33" borderId="57" xfId="48" applyFont="1" applyFill="1" applyBorder="1" applyAlignment="1">
      <alignment vertical="center"/>
    </xf>
    <xf numFmtId="38" fontId="38" fillId="33" borderId="58" xfId="48" applyFont="1" applyFill="1" applyBorder="1" applyAlignment="1" quotePrefix="1">
      <alignment horizontal="right" vertical="center"/>
    </xf>
    <xf numFmtId="38" fontId="38" fillId="33" borderId="59" xfId="48" applyFont="1" applyFill="1" applyBorder="1" applyAlignment="1">
      <alignment vertical="center"/>
    </xf>
    <xf numFmtId="38" fontId="38" fillId="33" borderId="60" xfId="48" applyFont="1" applyFill="1" applyBorder="1" applyAlignment="1" quotePrefix="1">
      <alignment horizontal="right" vertical="center"/>
    </xf>
    <xf numFmtId="38" fontId="38" fillId="33" borderId="61" xfId="48" applyFont="1" applyFill="1" applyBorder="1" applyAlignment="1">
      <alignment vertical="center"/>
    </xf>
    <xf numFmtId="38" fontId="38" fillId="33" borderId="62" xfId="48" applyFont="1" applyFill="1" applyBorder="1" applyAlignment="1" quotePrefix="1">
      <alignment horizontal="right" vertical="center"/>
    </xf>
    <xf numFmtId="38" fontId="38" fillId="33" borderId="29" xfId="48" applyFont="1" applyFill="1" applyBorder="1" applyAlignment="1">
      <alignment vertical="center"/>
    </xf>
    <xf numFmtId="38" fontId="38" fillId="33" borderId="0" xfId="48" applyFont="1" applyFill="1" applyBorder="1" applyAlignment="1">
      <alignment vertical="center"/>
    </xf>
    <xf numFmtId="38" fontId="38" fillId="33" borderId="48" xfId="48" applyFont="1" applyFill="1" applyBorder="1" applyAlignment="1">
      <alignment vertical="center"/>
    </xf>
    <xf numFmtId="177" fontId="38" fillId="33" borderId="63" xfId="48" applyNumberFormat="1" applyFont="1" applyFill="1" applyBorder="1" applyAlignment="1">
      <alignment vertical="center"/>
    </xf>
    <xf numFmtId="38" fontId="38" fillId="33" borderId="64" xfId="48" applyFont="1" applyFill="1" applyBorder="1" applyAlignment="1">
      <alignment vertical="center"/>
    </xf>
    <xf numFmtId="38" fontId="38" fillId="33" borderId="65" xfId="48" applyFont="1" applyFill="1" applyBorder="1" applyAlignment="1" quotePrefix="1">
      <alignment horizontal="right" vertical="center"/>
    </xf>
    <xf numFmtId="38" fontId="40" fillId="33" borderId="37" xfId="48" applyFont="1" applyFill="1" applyBorder="1" applyAlignment="1">
      <alignment vertical="center"/>
    </xf>
    <xf numFmtId="38" fontId="40" fillId="33" borderId="39" xfId="48" applyFont="1" applyFill="1" applyBorder="1" applyAlignment="1">
      <alignment vertical="center"/>
    </xf>
    <xf numFmtId="177" fontId="40" fillId="33" borderId="40" xfId="48" applyNumberFormat="1" applyFont="1" applyFill="1" applyBorder="1" applyAlignment="1">
      <alignment vertical="center"/>
    </xf>
    <xf numFmtId="38" fontId="38" fillId="33" borderId="66" xfId="48" applyFont="1" applyFill="1" applyBorder="1" applyAlignment="1">
      <alignment horizontal="center" vertical="center"/>
    </xf>
    <xf numFmtId="38" fontId="38" fillId="33" borderId="67" xfId="48" applyFont="1" applyFill="1" applyBorder="1" applyAlignment="1">
      <alignment horizontal="center" vertical="center"/>
    </xf>
    <xf numFmtId="38" fontId="38" fillId="33" borderId="68" xfId="48" applyFont="1" applyFill="1" applyBorder="1" applyAlignment="1">
      <alignment horizontal="center" vertical="center" textRotation="255"/>
    </xf>
    <xf numFmtId="38" fontId="38" fillId="33" borderId="69" xfId="48" applyFont="1" applyFill="1" applyBorder="1" applyAlignment="1">
      <alignment horizontal="center" vertical="center" textRotation="255"/>
    </xf>
    <xf numFmtId="38" fontId="38" fillId="33" borderId="70" xfId="48" applyFont="1" applyFill="1" applyBorder="1" applyAlignment="1">
      <alignment horizontal="center" vertical="center" textRotation="255"/>
    </xf>
    <xf numFmtId="38" fontId="38" fillId="33" borderId="21" xfId="48" applyFont="1" applyFill="1" applyBorder="1" applyAlignment="1">
      <alignment horizontal="center" vertical="center" textRotation="255"/>
    </xf>
    <xf numFmtId="38" fontId="40" fillId="33" borderId="66" xfId="48" applyFont="1" applyFill="1" applyBorder="1" applyAlignment="1">
      <alignment horizontal="center" vertical="center"/>
    </xf>
    <xf numFmtId="38" fontId="40" fillId="33" borderId="67" xfId="48" applyFont="1" applyFill="1" applyBorder="1" applyAlignment="1">
      <alignment horizontal="center" vertical="center"/>
    </xf>
    <xf numFmtId="38" fontId="39" fillId="33" borderId="0" xfId="48" applyFont="1" applyFill="1" applyBorder="1" applyAlignment="1">
      <alignment horizontal="center" vertical="center" wrapText="1"/>
    </xf>
    <xf numFmtId="38" fontId="38" fillId="33" borderId="58" xfId="48" applyFont="1" applyFill="1" applyBorder="1" applyAlignment="1">
      <alignment horizontal="right" vertical="center"/>
    </xf>
    <xf numFmtId="38" fontId="38" fillId="33" borderId="65" xfId="48" applyFont="1" applyFill="1" applyBorder="1" applyAlignment="1">
      <alignment horizontal="right" vertical="center"/>
    </xf>
    <xf numFmtId="38" fontId="38" fillId="33" borderId="60" xfId="48" applyFont="1" applyFill="1" applyBorder="1" applyAlignment="1" quotePrefix="1">
      <alignment horizontal="right" vertical="center"/>
    </xf>
    <xf numFmtId="177" fontId="38" fillId="33" borderId="23" xfId="48" applyNumberFormat="1" applyFont="1" applyFill="1" applyBorder="1" applyAlignment="1">
      <alignment horizontal="right" vertical="center"/>
    </xf>
    <xf numFmtId="177" fontId="38" fillId="33" borderId="18" xfId="48" applyNumberFormat="1" applyFont="1" applyFill="1" applyBorder="1" applyAlignment="1">
      <alignment horizontal="right" vertical="center"/>
    </xf>
    <xf numFmtId="38" fontId="38" fillId="33" borderId="53" xfId="48" applyFont="1" applyFill="1" applyBorder="1" applyAlignment="1">
      <alignment horizontal="right" vertical="center"/>
    </xf>
    <xf numFmtId="38" fontId="38" fillId="33" borderId="17" xfId="48" applyFont="1" applyFill="1" applyBorder="1" applyAlignment="1">
      <alignment horizontal="right" vertical="center"/>
    </xf>
    <xf numFmtId="38" fontId="38" fillId="33" borderId="45" xfId="48" applyFont="1" applyFill="1" applyBorder="1" applyAlignment="1">
      <alignment horizontal="right" vertical="center"/>
    </xf>
    <xf numFmtId="38" fontId="38" fillId="33" borderId="15" xfId="48" applyFont="1" applyFill="1" applyBorder="1" applyAlignment="1">
      <alignment horizontal="right" vertical="center"/>
    </xf>
    <xf numFmtId="177" fontId="38" fillId="33" borderId="54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F65" sqref="F65"/>
    </sheetView>
  </sheetViews>
  <sheetFormatPr defaultColWidth="9.140625" defaultRowHeight="18" customHeight="1"/>
  <cols>
    <col min="1" max="1" width="2.8515625" style="1" customWidth="1"/>
    <col min="2" max="2" width="32.57421875" style="1" customWidth="1"/>
    <col min="3" max="3" width="7.421875" style="1" customWidth="1"/>
    <col min="4" max="4" width="32.7109375" style="1" customWidth="1"/>
    <col min="5" max="16384" width="9.00390625" style="1" customWidth="1"/>
  </cols>
  <sheetData>
    <row r="1" spans="2:6" ht="18" customHeight="1">
      <c r="B1" s="84" t="s">
        <v>49</v>
      </c>
      <c r="C1" s="84"/>
      <c r="D1" s="84"/>
      <c r="E1" s="84"/>
      <c r="F1" s="84"/>
    </row>
    <row r="2" spans="2:6" ht="18" customHeight="1">
      <c r="B2" s="84"/>
      <c r="C2" s="84"/>
      <c r="D2" s="84"/>
      <c r="E2" s="84"/>
      <c r="F2" s="84"/>
    </row>
    <row r="3" spans="2:6" ht="18" customHeight="1" thickBot="1">
      <c r="B3" s="2" t="s">
        <v>48</v>
      </c>
      <c r="C3" s="3"/>
      <c r="D3" s="3"/>
      <c r="E3" s="3"/>
      <c r="F3" s="3"/>
    </row>
    <row r="4" spans="1:6" ht="18" customHeight="1" thickBot="1">
      <c r="A4" s="76" t="s">
        <v>0</v>
      </c>
      <c r="B4" s="77"/>
      <c r="C4" s="4" t="s">
        <v>1</v>
      </c>
      <c r="D4" s="5" t="s">
        <v>2</v>
      </c>
      <c r="E4" s="6" t="s">
        <v>3</v>
      </c>
      <c r="F4" s="7" t="s">
        <v>4</v>
      </c>
    </row>
    <row r="5" spans="1:6" ht="18" customHeight="1">
      <c r="A5" s="81" t="s">
        <v>50</v>
      </c>
      <c r="B5" s="8" t="s">
        <v>5</v>
      </c>
      <c r="C5" s="9">
        <v>35</v>
      </c>
      <c r="D5" s="10" t="s">
        <v>29</v>
      </c>
      <c r="E5" s="11">
        <f>SUM(E6)</f>
        <v>0</v>
      </c>
      <c r="F5" s="12">
        <f>E5-C5</f>
        <v>-35</v>
      </c>
    </row>
    <row r="6" spans="1:6" ht="18" customHeight="1">
      <c r="A6" s="81"/>
      <c r="B6" s="13"/>
      <c r="C6" s="14"/>
      <c r="D6" s="15"/>
      <c r="E6" s="16"/>
      <c r="F6" s="17"/>
    </row>
    <row r="7" spans="1:6" ht="18" customHeight="1">
      <c r="A7" s="81"/>
      <c r="B7" s="18" t="s">
        <v>6</v>
      </c>
      <c r="C7" s="19">
        <v>35</v>
      </c>
      <c r="D7" s="20" t="s">
        <v>30</v>
      </c>
      <c r="E7" s="21">
        <f>SUM(E8)</f>
        <v>0</v>
      </c>
      <c r="F7" s="22">
        <f>E7-C7</f>
        <v>-35</v>
      </c>
    </row>
    <row r="8" spans="1:6" ht="18" customHeight="1">
      <c r="A8" s="81"/>
      <c r="B8" s="9"/>
      <c r="C8" s="14"/>
      <c r="D8" s="20"/>
      <c r="E8" s="21"/>
      <c r="F8" s="12"/>
    </row>
    <row r="9" spans="1:6" ht="18" customHeight="1">
      <c r="A9" s="81"/>
      <c r="B9" s="8" t="s">
        <v>7</v>
      </c>
      <c r="C9" s="9">
        <v>35</v>
      </c>
      <c r="D9" s="10" t="s">
        <v>31</v>
      </c>
      <c r="E9" s="11">
        <f>SUM(E10:E17)</f>
        <v>0</v>
      </c>
      <c r="F9" s="12">
        <f>E9-C9</f>
        <v>-35</v>
      </c>
    </row>
    <row r="10" spans="1:6" ht="18" customHeight="1">
      <c r="A10" s="81"/>
      <c r="B10" s="13"/>
      <c r="C10" s="23"/>
      <c r="D10" s="24"/>
      <c r="E10" s="25"/>
      <c r="F10" s="17"/>
    </row>
    <row r="11" spans="1:6" ht="18" customHeight="1">
      <c r="A11" s="81"/>
      <c r="B11" s="13"/>
      <c r="C11" s="26"/>
      <c r="D11" s="27"/>
      <c r="E11" s="28"/>
      <c r="F11" s="17"/>
    </row>
    <row r="12" spans="1:6" ht="18" customHeight="1">
      <c r="A12" s="81"/>
      <c r="B12" s="13"/>
      <c r="C12" s="26"/>
      <c r="D12" s="27"/>
      <c r="E12" s="28"/>
      <c r="F12" s="17"/>
    </row>
    <row r="13" spans="1:6" ht="18" customHeight="1">
      <c r="A13" s="81"/>
      <c r="B13" s="13"/>
      <c r="C13" s="26"/>
      <c r="D13" s="27"/>
      <c r="E13" s="28"/>
      <c r="F13" s="17"/>
    </row>
    <row r="14" spans="1:6" ht="18" customHeight="1">
      <c r="A14" s="81"/>
      <c r="B14" s="13"/>
      <c r="C14" s="26"/>
      <c r="D14" s="27"/>
      <c r="E14" s="28"/>
      <c r="F14" s="17"/>
    </row>
    <row r="15" spans="1:6" ht="18" customHeight="1">
      <c r="A15" s="81"/>
      <c r="B15" s="13"/>
      <c r="C15" s="26"/>
      <c r="D15" s="27"/>
      <c r="E15" s="28"/>
      <c r="F15" s="17"/>
    </row>
    <row r="16" spans="1:6" ht="18" customHeight="1">
      <c r="A16" s="81"/>
      <c r="B16" s="13"/>
      <c r="C16" s="26"/>
      <c r="D16" s="29"/>
      <c r="E16" s="28"/>
      <c r="F16" s="17"/>
    </row>
    <row r="17" spans="1:6" ht="18" customHeight="1">
      <c r="A17" s="81"/>
      <c r="B17" s="13"/>
      <c r="C17" s="26"/>
      <c r="D17" s="30"/>
      <c r="E17" s="31"/>
      <c r="F17" s="17"/>
    </row>
    <row r="18" spans="1:6" ht="18" customHeight="1" thickBot="1">
      <c r="A18" s="80"/>
      <c r="B18" s="32" t="s">
        <v>51</v>
      </c>
      <c r="C18" s="33">
        <f>C5+C7+C9</f>
        <v>105</v>
      </c>
      <c r="D18" s="34"/>
      <c r="E18" s="35">
        <f>E5+E7+E9</f>
        <v>0</v>
      </c>
      <c r="F18" s="36">
        <f>SUM(F5:F17)</f>
        <v>-105</v>
      </c>
    </row>
    <row r="19" spans="1:6" ht="18" customHeight="1">
      <c r="A19" s="78" t="s">
        <v>52</v>
      </c>
      <c r="B19" s="37" t="s">
        <v>8</v>
      </c>
      <c r="C19" s="38">
        <v>105</v>
      </c>
      <c r="D19" s="39" t="s">
        <v>32</v>
      </c>
      <c r="E19" s="40">
        <f>SUM(E20:E22)</f>
        <v>0</v>
      </c>
      <c r="F19" s="41">
        <f>E19-C19</f>
        <v>-105</v>
      </c>
    </row>
    <row r="20" spans="1:6" ht="18" customHeight="1">
      <c r="A20" s="79"/>
      <c r="B20" s="42"/>
      <c r="C20" s="23"/>
      <c r="D20" s="43"/>
      <c r="E20" s="44"/>
      <c r="F20" s="17"/>
    </row>
    <row r="21" spans="1:6" ht="18" customHeight="1">
      <c r="A21" s="79"/>
      <c r="B21" s="13"/>
      <c r="C21" s="26"/>
      <c r="D21" s="27"/>
      <c r="E21" s="28"/>
      <c r="F21" s="17"/>
    </row>
    <row r="22" spans="1:6" ht="18" customHeight="1">
      <c r="A22" s="79"/>
      <c r="B22" s="13"/>
      <c r="C22" s="26"/>
      <c r="D22" s="45"/>
      <c r="E22" s="31"/>
      <c r="F22" s="17"/>
    </row>
    <row r="23" spans="1:6" ht="18" customHeight="1">
      <c r="A23" s="79"/>
      <c r="B23" s="18" t="s">
        <v>9</v>
      </c>
      <c r="C23" s="19">
        <v>35</v>
      </c>
      <c r="D23" s="20" t="s">
        <v>33</v>
      </c>
      <c r="E23" s="21">
        <f>SUM(E24)</f>
        <v>0</v>
      </c>
      <c r="F23" s="22">
        <f>E23-C23</f>
        <v>-35</v>
      </c>
    </row>
    <row r="24" spans="1:6" ht="18" customHeight="1">
      <c r="A24" s="79"/>
      <c r="B24" s="19"/>
      <c r="C24" s="14"/>
      <c r="D24" s="20"/>
      <c r="E24" s="21"/>
      <c r="F24" s="22"/>
    </row>
    <row r="25" spans="1:6" ht="18" customHeight="1">
      <c r="A25" s="79"/>
      <c r="B25" s="18" t="s">
        <v>10</v>
      </c>
      <c r="C25" s="14">
        <v>35</v>
      </c>
      <c r="D25" s="20" t="s">
        <v>34</v>
      </c>
      <c r="E25" s="46">
        <f>SUM(E26:E28)</f>
        <v>0</v>
      </c>
      <c r="F25" s="22">
        <f>E25-C25</f>
        <v>-35</v>
      </c>
    </row>
    <row r="26" spans="1:6" ht="18" customHeight="1">
      <c r="A26" s="79"/>
      <c r="B26" s="13"/>
      <c r="C26" s="23"/>
      <c r="D26" s="43"/>
      <c r="E26" s="44"/>
      <c r="F26" s="17"/>
    </row>
    <row r="27" spans="1:6" ht="18" customHeight="1">
      <c r="A27" s="79"/>
      <c r="B27" s="13"/>
      <c r="C27" s="26"/>
      <c r="D27" s="27"/>
      <c r="E27" s="28"/>
      <c r="F27" s="17"/>
    </row>
    <row r="28" spans="1:6" ht="18" customHeight="1">
      <c r="A28" s="79"/>
      <c r="B28" s="9"/>
      <c r="C28" s="47"/>
      <c r="D28" s="48"/>
      <c r="E28" s="49"/>
      <c r="F28" s="12"/>
    </row>
    <row r="29" spans="1:6" ht="18" customHeight="1">
      <c r="A29" s="79"/>
      <c r="B29" s="18" t="s">
        <v>11</v>
      </c>
      <c r="C29" s="19">
        <v>70</v>
      </c>
      <c r="D29" s="20" t="s">
        <v>35</v>
      </c>
      <c r="E29" s="21">
        <f>SUM(E30)</f>
        <v>0</v>
      </c>
      <c r="F29" s="22">
        <f>E29-C29</f>
        <v>-70</v>
      </c>
    </row>
    <row r="30" spans="1:6" ht="18" customHeight="1">
      <c r="A30" s="79"/>
      <c r="B30" s="19"/>
      <c r="C30" s="14"/>
      <c r="D30" s="20"/>
      <c r="E30" s="21"/>
      <c r="F30" s="22"/>
    </row>
    <row r="31" spans="1:6" ht="18" customHeight="1">
      <c r="A31" s="79"/>
      <c r="B31" s="18" t="s">
        <v>12</v>
      </c>
      <c r="C31" s="19">
        <v>35</v>
      </c>
      <c r="D31" s="20" t="s">
        <v>36</v>
      </c>
      <c r="E31" s="21">
        <f>SUM(E32)</f>
        <v>0</v>
      </c>
      <c r="F31" s="22">
        <f>E31-C31</f>
        <v>-35</v>
      </c>
    </row>
    <row r="32" spans="1:6" ht="18" customHeight="1">
      <c r="A32" s="79"/>
      <c r="B32" s="19"/>
      <c r="C32" s="14"/>
      <c r="D32" s="20"/>
      <c r="E32" s="21"/>
      <c r="F32" s="22"/>
    </row>
    <row r="33" spans="1:6" ht="18" customHeight="1">
      <c r="A33" s="79"/>
      <c r="B33" s="18" t="s">
        <v>13</v>
      </c>
      <c r="C33" s="19">
        <v>35</v>
      </c>
      <c r="D33" s="20" t="s">
        <v>37</v>
      </c>
      <c r="E33" s="21">
        <f>SUM(E34:E36)</f>
        <v>0</v>
      </c>
      <c r="F33" s="22">
        <f>E33-C33</f>
        <v>-35</v>
      </c>
    </row>
    <row r="34" spans="1:6" ht="18" customHeight="1">
      <c r="A34" s="79"/>
      <c r="B34" s="42"/>
      <c r="C34" s="23"/>
      <c r="D34" s="43"/>
      <c r="E34" s="44"/>
      <c r="F34" s="17"/>
    </row>
    <row r="35" spans="1:6" ht="18" customHeight="1">
      <c r="A35" s="79"/>
      <c r="B35" s="13"/>
      <c r="C35" s="26"/>
      <c r="D35" s="27"/>
      <c r="E35" s="28"/>
      <c r="F35" s="17"/>
    </row>
    <row r="36" spans="1:6" ht="18" customHeight="1">
      <c r="A36" s="79"/>
      <c r="B36" s="9"/>
      <c r="C36" s="47"/>
      <c r="D36" s="45"/>
      <c r="E36" s="31"/>
      <c r="F36" s="17"/>
    </row>
    <row r="37" spans="1:6" ht="18" customHeight="1">
      <c r="A37" s="79"/>
      <c r="B37" s="18" t="s">
        <v>14</v>
      </c>
      <c r="C37" s="19">
        <v>35</v>
      </c>
      <c r="D37" s="20" t="s">
        <v>38</v>
      </c>
      <c r="E37" s="21">
        <f>SUM(E38)</f>
        <v>0</v>
      </c>
      <c r="F37" s="22">
        <f>E37-C37</f>
        <v>-35</v>
      </c>
    </row>
    <row r="38" spans="1:6" ht="18" customHeight="1">
      <c r="A38" s="79"/>
      <c r="B38" s="9"/>
      <c r="C38" s="14"/>
      <c r="D38" s="20"/>
      <c r="E38" s="21"/>
      <c r="F38" s="22"/>
    </row>
    <row r="39" spans="1:6" ht="18" customHeight="1">
      <c r="A39" s="79"/>
      <c r="B39" s="50" t="s">
        <v>15</v>
      </c>
      <c r="C39" s="85">
        <v>35</v>
      </c>
      <c r="D39" s="15" t="s">
        <v>39</v>
      </c>
      <c r="E39" s="90">
        <f>SUM(E41:E42)</f>
        <v>0</v>
      </c>
      <c r="F39" s="88">
        <f>E39+E40-C39</f>
        <v>-35</v>
      </c>
    </row>
    <row r="40" spans="1:6" ht="18" customHeight="1">
      <c r="A40" s="79"/>
      <c r="B40" s="18" t="s">
        <v>16</v>
      </c>
      <c r="C40" s="86"/>
      <c r="D40" s="20" t="s">
        <v>40</v>
      </c>
      <c r="E40" s="91"/>
      <c r="F40" s="89"/>
    </row>
    <row r="41" spans="1:6" ht="18" customHeight="1">
      <c r="A41" s="79"/>
      <c r="B41" s="42"/>
      <c r="C41" s="51"/>
      <c r="D41" s="52"/>
      <c r="E41" s="53"/>
      <c r="F41" s="54"/>
    </row>
    <row r="42" spans="1:6" ht="18" customHeight="1">
      <c r="A42" s="79"/>
      <c r="B42" s="9"/>
      <c r="C42" s="55"/>
      <c r="D42" s="48"/>
      <c r="E42" s="49"/>
      <c r="F42" s="56"/>
    </row>
    <row r="43" spans="1:6" ht="18" customHeight="1" thickBot="1">
      <c r="A43" s="80"/>
      <c r="B43" s="32" t="s">
        <v>53</v>
      </c>
      <c r="C43" s="57">
        <f>SUM(C19:C42)</f>
        <v>385</v>
      </c>
      <c r="D43" s="58"/>
      <c r="E43" s="59">
        <f>E19+E23+E25+E29+E31+E33+E37+E39</f>
        <v>0</v>
      </c>
      <c r="F43" s="60">
        <f>SUM(F19:F40)</f>
        <v>-385</v>
      </c>
    </row>
    <row r="44" spans="1:6" ht="18" customHeight="1">
      <c r="A44" s="81" t="s">
        <v>54</v>
      </c>
      <c r="B44" s="8" t="s">
        <v>17</v>
      </c>
      <c r="C44" s="9">
        <v>315</v>
      </c>
      <c r="D44" s="10" t="s">
        <v>41</v>
      </c>
      <c r="E44" s="11">
        <f>SUM(E45:E47)</f>
        <v>0</v>
      </c>
      <c r="F44" s="12">
        <f>E44-C44</f>
        <v>-315</v>
      </c>
    </row>
    <row r="45" spans="1:6" ht="18" customHeight="1">
      <c r="A45" s="81"/>
      <c r="B45" s="61" t="s">
        <v>18</v>
      </c>
      <c r="C45" s="62" t="s">
        <v>57</v>
      </c>
      <c r="D45" s="43"/>
      <c r="E45" s="44"/>
      <c r="F45" s="17"/>
    </row>
    <row r="46" spans="1:6" ht="18" customHeight="1">
      <c r="A46" s="81"/>
      <c r="B46" s="63" t="s">
        <v>19</v>
      </c>
      <c r="C46" s="64" t="s">
        <v>58</v>
      </c>
      <c r="D46" s="27"/>
      <c r="E46" s="28"/>
      <c r="F46" s="17"/>
    </row>
    <row r="47" spans="1:6" ht="18" customHeight="1">
      <c r="A47" s="81"/>
      <c r="B47" s="65" t="s">
        <v>20</v>
      </c>
      <c r="C47" s="66" t="s">
        <v>59</v>
      </c>
      <c r="D47" s="45"/>
      <c r="E47" s="31"/>
      <c r="F47" s="17"/>
    </row>
    <row r="48" spans="1:6" ht="18" customHeight="1">
      <c r="A48" s="81"/>
      <c r="B48" s="18" t="s">
        <v>42</v>
      </c>
      <c r="C48" s="92">
        <v>210</v>
      </c>
      <c r="D48" s="20" t="s">
        <v>44</v>
      </c>
      <c r="E48" s="90">
        <f>SUM(E50:E54)</f>
        <v>0</v>
      </c>
      <c r="F48" s="94">
        <f>E48-C48</f>
        <v>-210</v>
      </c>
    </row>
    <row r="49" spans="1:6" ht="18" customHeight="1">
      <c r="A49" s="81"/>
      <c r="B49" s="8" t="s">
        <v>43</v>
      </c>
      <c r="C49" s="93"/>
      <c r="D49" s="10" t="s">
        <v>45</v>
      </c>
      <c r="E49" s="91"/>
      <c r="F49" s="89"/>
    </row>
    <row r="50" spans="1:6" ht="18" customHeight="1">
      <c r="A50" s="81"/>
      <c r="B50" s="42"/>
      <c r="C50" s="67"/>
      <c r="D50" s="43"/>
      <c r="E50" s="44"/>
      <c r="F50" s="17"/>
    </row>
    <row r="51" spans="1:6" ht="18" customHeight="1">
      <c r="A51" s="81"/>
      <c r="B51" s="13"/>
      <c r="C51" s="68"/>
      <c r="D51" s="27"/>
      <c r="E51" s="28"/>
      <c r="F51" s="17"/>
    </row>
    <row r="52" spans="1:6" ht="18" customHeight="1">
      <c r="A52" s="81"/>
      <c r="B52" s="13"/>
      <c r="C52" s="68"/>
      <c r="D52" s="27"/>
      <c r="E52" s="28"/>
      <c r="F52" s="17"/>
    </row>
    <row r="53" spans="1:6" ht="18" customHeight="1">
      <c r="A53" s="81"/>
      <c r="B53" s="13"/>
      <c r="C53" s="68"/>
      <c r="D53" s="27"/>
      <c r="E53" s="28"/>
      <c r="F53" s="17"/>
    </row>
    <row r="54" spans="1:6" ht="18" customHeight="1">
      <c r="A54" s="81"/>
      <c r="B54" s="9"/>
      <c r="C54" s="69"/>
      <c r="D54" s="45"/>
      <c r="E54" s="31"/>
      <c r="F54" s="17"/>
    </row>
    <row r="55" spans="1:6" ht="18" customHeight="1">
      <c r="A55" s="81"/>
      <c r="B55" s="18" t="s">
        <v>21</v>
      </c>
      <c r="C55" s="19">
        <v>70</v>
      </c>
      <c r="D55" s="24" t="s">
        <v>46</v>
      </c>
      <c r="E55" s="25">
        <f>SUM(E56:E57)</f>
        <v>0</v>
      </c>
      <c r="F55" s="70">
        <f>E55-C55</f>
        <v>-70</v>
      </c>
    </row>
    <row r="56" spans="1:6" ht="18" customHeight="1">
      <c r="A56" s="81"/>
      <c r="B56" s="13"/>
      <c r="C56" s="26"/>
      <c r="D56" s="24"/>
      <c r="E56" s="25"/>
      <c r="F56" s="17"/>
    </row>
    <row r="57" spans="1:6" ht="18" customHeight="1">
      <c r="A57" s="81"/>
      <c r="B57" s="9"/>
      <c r="C57" s="47"/>
      <c r="D57" s="48"/>
      <c r="E57" s="49"/>
      <c r="F57" s="12"/>
    </row>
    <row r="58" spans="1:6" ht="18" customHeight="1">
      <c r="A58" s="81"/>
      <c r="B58" s="8" t="s">
        <v>22</v>
      </c>
      <c r="C58" s="9">
        <v>70</v>
      </c>
      <c r="D58" s="10" t="s">
        <v>47</v>
      </c>
      <c r="E58" s="11">
        <f>SUM(E59)</f>
        <v>0</v>
      </c>
      <c r="F58" s="12">
        <f>E58-C58</f>
        <v>-70</v>
      </c>
    </row>
    <row r="59" spans="1:6" ht="18" customHeight="1">
      <c r="A59" s="81"/>
      <c r="B59" s="13"/>
      <c r="C59" s="14"/>
      <c r="D59" s="10"/>
      <c r="E59" s="11"/>
      <c r="F59" s="17"/>
    </row>
    <row r="60" spans="1:6" ht="18" customHeight="1">
      <c r="A60" s="81"/>
      <c r="B60" s="18" t="s">
        <v>23</v>
      </c>
      <c r="C60" s="19">
        <v>735</v>
      </c>
      <c r="D60" s="20"/>
      <c r="E60" s="21">
        <v>0</v>
      </c>
      <c r="F60" s="22">
        <f>E60-C60</f>
        <v>-735</v>
      </c>
    </row>
    <row r="61" spans="1:6" ht="18" customHeight="1">
      <c r="A61" s="81"/>
      <c r="B61" s="61" t="s">
        <v>24</v>
      </c>
      <c r="C61" s="62" t="s">
        <v>58</v>
      </c>
      <c r="D61" s="43"/>
      <c r="E61" s="44"/>
      <c r="F61" s="17"/>
    </row>
    <row r="62" spans="1:6" ht="18" customHeight="1">
      <c r="A62" s="81"/>
      <c r="B62" s="63" t="s">
        <v>25</v>
      </c>
      <c r="C62" s="87" t="s">
        <v>60</v>
      </c>
      <c r="D62" s="27"/>
      <c r="E62" s="28"/>
      <c r="F62" s="17"/>
    </row>
    <row r="63" spans="1:6" ht="18" customHeight="1">
      <c r="A63" s="81"/>
      <c r="B63" s="63"/>
      <c r="C63" s="87"/>
      <c r="D63" s="27"/>
      <c r="E63" s="28"/>
      <c r="F63" s="17"/>
    </row>
    <row r="64" spans="1:6" ht="18" customHeight="1">
      <c r="A64" s="81"/>
      <c r="B64" s="63"/>
      <c r="C64" s="87"/>
      <c r="D64" s="27"/>
      <c r="E64" s="28"/>
      <c r="F64" s="17"/>
    </row>
    <row r="65" spans="1:6" ht="18" customHeight="1">
      <c r="A65" s="81"/>
      <c r="B65" s="63"/>
      <c r="C65" s="87"/>
      <c r="D65" s="27"/>
      <c r="E65" s="28"/>
      <c r="F65" s="17"/>
    </row>
    <row r="66" spans="1:6" ht="18" customHeight="1">
      <c r="A66" s="81"/>
      <c r="B66" s="63" t="s">
        <v>26</v>
      </c>
      <c r="C66" s="87"/>
      <c r="D66" s="27"/>
      <c r="E66" s="28"/>
      <c r="F66" s="17"/>
    </row>
    <row r="67" spans="1:6" ht="18" customHeight="1">
      <c r="A67" s="81"/>
      <c r="B67" s="63" t="s">
        <v>27</v>
      </c>
      <c r="C67" s="64" t="s">
        <v>59</v>
      </c>
      <c r="D67" s="27"/>
      <c r="E67" s="28"/>
      <c r="F67" s="17"/>
    </row>
    <row r="68" spans="1:6" ht="18" customHeight="1">
      <c r="A68" s="81"/>
      <c r="B68" s="65"/>
      <c r="C68" s="66"/>
      <c r="D68" s="45"/>
      <c r="E68" s="31"/>
      <c r="F68" s="17"/>
    </row>
    <row r="69" spans="1:6" ht="18" customHeight="1">
      <c r="A69" s="81"/>
      <c r="B69" s="71" t="s">
        <v>28</v>
      </c>
      <c r="C69" s="72" t="s">
        <v>59</v>
      </c>
      <c r="D69" s="48"/>
      <c r="E69" s="49"/>
      <c r="F69" s="12"/>
    </row>
    <row r="70" spans="1:6" ht="18" customHeight="1" thickBot="1">
      <c r="A70" s="80"/>
      <c r="B70" s="32" t="s">
        <v>55</v>
      </c>
      <c r="C70" s="33">
        <f>C44+C48+C55+C58+C60</f>
        <v>1400</v>
      </c>
      <c r="D70" s="58"/>
      <c r="E70" s="35">
        <f>E44+E48+E55+E58+E60</f>
        <v>0</v>
      </c>
      <c r="F70" s="36">
        <f>SUM(F44:F69)</f>
        <v>-1400</v>
      </c>
    </row>
    <row r="71" spans="1:6" ht="35.25" customHeight="1" thickBot="1">
      <c r="A71" s="82" t="s">
        <v>56</v>
      </c>
      <c r="B71" s="83"/>
      <c r="C71" s="73">
        <f>C18+C43+C70</f>
        <v>1890</v>
      </c>
      <c r="D71" s="58"/>
      <c r="E71" s="74">
        <f>E18+E43+E70</f>
        <v>0</v>
      </c>
      <c r="F71" s="75">
        <f>F18+F43+F70</f>
        <v>-1890</v>
      </c>
    </row>
  </sheetData>
  <sheetProtection/>
  <mergeCells count="13">
    <mergeCell ref="E48:E49"/>
    <mergeCell ref="F48:F49"/>
    <mergeCell ref="A5:A18"/>
    <mergeCell ref="A4:B4"/>
    <mergeCell ref="A19:A43"/>
    <mergeCell ref="A44:A70"/>
    <mergeCell ref="A71:B71"/>
    <mergeCell ref="B1:F2"/>
    <mergeCell ref="C39:C40"/>
    <mergeCell ref="C62:C66"/>
    <mergeCell ref="F39:F40"/>
    <mergeCell ref="E39:E40"/>
    <mergeCell ref="C48:C4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&amp;L様式第３号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user</cp:lastModifiedBy>
  <cp:lastPrinted>2017-02-16T06:43:56Z</cp:lastPrinted>
  <dcterms:created xsi:type="dcterms:W3CDTF">2015-10-30T07:43:51Z</dcterms:created>
  <dcterms:modified xsi:type="dcterms:W3CDTF">2017-02-16T06:44:00Z</dcterms:modified>
  <cp:category/>
  <cp:version/>
  <cp:contentType/>
  <cp:contentStatus/>
</cp:coreProperties>
</file>