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<sst xmlns="http://schemas.openxmlformats.org/spreadsheetml/2006/main" count="123" uniqueCount="62">
  <si>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</si>
  <si>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</si>
  <si>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</si>
  <si>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</si>
  <si>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</si>
  <si>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</si>
  <si>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</si>
  <si>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</si>
  <si>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</si>
  <si>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</si>
  <si>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</si>
  <si>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</si>
  <si>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</si>
  <si>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</si>
  <si>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</si>
  <si>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</si>
  <si>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</si>
  <si>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</si>
  <si>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</si>
  <si>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</si>
  <si>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</si>
  <si>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</si>
  <si>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</si>
  <si>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</si>
  <si>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</si>
  <si>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</si>
  <si>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</si>
  <si>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</si>
  <si>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</si>
  <si>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</si>
  <si>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</si>
  <si>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</si>
  <si>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</si>
  <si>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</si>
  <si>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</si>
  <si>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</si>
  <si>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</si>
  <si>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</si>
  <si>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</si>
  <si>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</si>
  <si>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</si>
  <si>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</si>
  <si>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</si>
  <si>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</si>
  <si>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</si>
  <si>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</si>
  <si>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</si>
  <si>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</si>
  <si>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</si>
  <si>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</si>
  <si>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</si>
  <si>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</si>
  <si>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</si>
  <si>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　義務教育学校</t>
  </si>
  <si>
    <t>10(1)</t>
  </si>
  <si>
    <t>7(1)</t>
  </si>
  <si>
    <t>86(4)</t>
  </si>
  <si>
    <t>72(6)</t>
  </si>
  <si>
    <t>20(2)</t>
  </si>
  <si>
    <t>19(2)</t>
  </si>
  <si>
    <t>11(1)</t>
  </si>
  <si>
    <t>21(3)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</si>
</sst>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#,##0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41" fontId="8" fillId="0" borderId="13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41" fontId="16" fillId="0" borderId="25" xfId="0" applyNumberFormat="1" applyFont="1" applyFill="1" applyBorder="1" applyAlignment="1">
      <alignment horizontal="right"/>
    </xf>
    <xf numFmtId="41" fontId="7" fillId="0" borderId="17" xfId="0" applyNumberFormat="1" applyFont="1" applyFill="1" applyBorder="1" applyAlignment="1">
      <alignment shrinkToFit="1"/>
    </xf>
    <xf numFmtId="41" fontId="7" fillId="0" borderId="0" xfId="0" applyNumberFormat="1" applyFont="1" applyFill="1" applyAlignment="1">
      <alignment/>
    </xf>
    <xf numFmtId="41" fontId="7" fillId="0" borderId="22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/>
    </xf>
    <xf numFmtId="41" fontId="16" fillId="0" borderId="20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14" fillId="0" borderId="15" xfId="0" applyNumberFormat="1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17" fillId="0" borderId="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17" fillId="0" borderId="12" xfId="0" applyNumberFormat="1" applyFont="1" applyFill="1" applyBorder="1" applyAlignment="1">
      <alignment/>
    </xf>
    <xf numFmtId="41" fontId="17" fillId="0" borderId="19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41" fontId="15" fillId="0" borderId="1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 horizontal="right"/>
    </xf>
    <xf numFmtId="41" fontId="8" fillId="0" borderId="18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16" fillId="0" borderId="19" xfId="0" applyNumberFormat="1" applyFont="1" applyFill="1" applyBorder="1" applyAlignment="1">
      <alignment/>
    </xf>
    <xf numFmtId="41" fontId="16" fillId="0" borderId="20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178" fontId="8" fillId="0" borderId="18" xfId="0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GridLines="0" tabSelected="1" zoomScale="64" zoomScaleNormal="64" zoomScaleSheetLayoutView="100" zoomScalePageLayoutView="0" workbookViewId="0" topLeftCell="A1">
      <selection activeCell="E3" sqref="E3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22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9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 t="s">
        <v>53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</row>
    <row r="4" spans="1:24" ht="21" customHeight="1">
      <c r="A4" s="10"/>
      <c r="B4" s="11"/>
      <c r="C4" s="12" t="s">
        <v>13</v>
      </c>
      <c r="D4" s="13"/>
      <c r="E4" s="13"/>
      <c r="F4" s="13"/>
      <c r="G4" s="14"/>
      <c r="H4" s="11"/>
      <c r="I4" s="12" t="s">
        <v>14</v>
      </c>
      <c r="J4" s="13"/>
      <c r="K4" s="13"/>
      <c r="L4" s="13"/>
      <c r="M4" s="14"/>
      <c r="N4" s="15"/>
      <c r="O4" s="10"/>
      <c r="P4" s="11"/>
      <c r="Q4" s="12"/>
      <c r="R4" s="13"/>
      <c r="S4" s="16"/>
      <c r="T4" s="17"/>
      <c r="U4" s="17"/>
      <c r="V4" s="17"/>
      <c r="W4" s="17"/>
      <c r="X4" s="17"/>
    </row>
    <row r="5" spans="1:18" ht="21" customHeight="1">
      <c r="A5" s="15" t="s">
        <v>4</v>
      </c>
      <c r="B5" s="18"/>
      <c r="C5" s="19"/>
      <c r="D5" s="20" t="s">
        <v>31</v>
      </c>
      <c r="E5" s="14"/>
      <c r="F5" s="20" t="s">
        <v>32</v>
      </c>
      <c r="G5" s="14"/>
      <c r="H5" s="18"/>
      <c r="I5" s="19"/>
      <c r="J5" s="20" t="s">
        <v>31</v>
      </c>
      <c r="K5" s="14"/>
      <c r="L5" s="20" t="s">
        <v>32</v>
      </c>
      <c r="M5" s="14"/>
      <c r="N5" s="15"/>
      <c r="O5" s="15" t="s">
        <v>4</v>
      </c>
      <c r="P5" s="18"/>
      <c r="Q5" s="20" t="s">
        <v>32</v>
      </c>
      <c r="R5" s="14"/>
    </row>
    <row r="6" spans="1:18" ht="21" customHeight="1">
      <c r="A6" s="21"/>
      <c r="B6" s="22" t="s">
        <v>6</v>
      </c>
      <c r="C6" s="22" t="s">
        <v>7</v>
      </c>
      <c r="D6" s="22" t="s">
        <v>36</v>
      </c>
      <c r="E6" s="22" t="s">
        <v>37</v>
      </c>
      <c r="F6" s="22" t="s">
        <v>36</v>
      </c>
      <c r="G6" s="22" t="s">
        <v>37</v>
      </c>
      <c r="H6" s="22" t="s">
        <v>6</v>
      </c>
      <c r="I6" s="22" t="s">
        <v>7</v>
      </c>
      <c r="J6" s="22" t="s">
        <v>36</v>
      </c>
      <c r="K6" s="22" t="s">
        <v>37</v>
      </c>
      <c r="L6" s="22" t="s">
        <v>36</v>
      </c>
      <c r="M6" s="22" t="s">
        <v>37</v>
      </c>
      <c r="N6" s="15"/>
      <c r="O6" s="21"/>
      <c r="P6" s="22" t="s">
        <v>7</v>
      </c>
      <c r="Q6" s="22" t="s">
        <v>36</v>
      </c>
      <c r="R6" s="22" t="s">
        <v>37</v>
      </c>
    </row>
    <row r="7" spans="1:18" ht="21" customHeight="1">
      <c r="A7" s="23" t="s">
        <v>38</v>
      </c>
      <c r="B7" s="55">
        <f>SUM(D7:E7)</f>
        <v>6</v>
      </c>
      <c r="C7" s="56">
        <f>SUM(F7:G7)</f>
        <v>838</v>
      </c>
      <c r="D7" s="24">
        <f>SUM(D8:D17)</f>
        <v>2</v>
      </c>
      <c r="E7" s="24">
        <f>SUM(E8:E17)</f>
        <v>4</v>
      </c>
      <c r="F7" s="24">
        <f>SUM(F8:F17)</f>
        <v>297</v>
      </c>
      <c r="G7" s="24">
        <f>SUM(G8:G17)</f>
        <v>541</v>
      </c>
      <c r="H7" s="55">
        <f>SUM(J7:K7)</f>
        <v>3</v>
      </c>
      <c r="I7" s="56">
        <f>SUM(L7:M7)</f>
        <v>316</v>
      </c>
      <c r="J7" s="24">
        <f>SUM(J8:J17)</f>
        <v>1</v>
      </c>
      <c r="K7" s="24">
        <f>SUM(K8:K17)</f>
        <v>2</v>
      </c>
      <c r="L7" s="24">
        <f>SUM(L8:L17)</f>
        <v>140</v>
      </c>
      <c r="M7" s="24">
        <f>SUM(M8:M17)</f>
        <v>176</v>
      </c>
      <c r="N7" s="25"/>
      <c r="O7" s="23" t="s">
        <v>38</v>
      </c>
      <c r="P7" s="57">
        <f>SUM(Q7:R7)</f>
        <v>30</v>
      </c>
      <c r="Q7" s="24">
        <f>SUM(Q8:Q17)</f>
        <v>8</v>
      </c>
      <c r="R7" s="26">
        <f>SUM(R8:R17)</f>
        <v>22</v>
      </c>
    </row>
    <row r="8" spans="1:18" ht="21" customHeight="1">
      <c r="A8" s="15" t="s">
        <v>8</v>
      </c>
      <c r="B8" s="58">
        <f aca="true" t="shared" si="0" ref="B8:B17">SUM(D8:E8)</f>
        <v>0</v>
      </c>
      <c r="C8" s="59">
        <f aca="true" t="shared" si="1" ref="C8:C17">SUM(F8:G8)</f>
        <v>231</v>
      </c>
      <c r="D8" s="60">
        <v>0</v>
      </c>
      <c r="E8" s="60">
        <v>0</v>
      </c>
      <c r="F8" s="60">
        <v>49</v>
      </c>
      <c r="G8" s="60">
        <v>182</v>
      </c>
      <c r="H8" s="58">
        <f aca="true" t="shared" si="2" ref="H8:H17">SUM(J8:K8)</f>
        <v>0</v>
      </c>
      <c r="I8" s="59">
        <f aca="true" t="shared" si="3" ref="I8:I17">SUM(L8:M8)</f>
        <v>106</v>
      </c>
      <c r="J8" s="60">
        <v>0</v>
      </c>
      <c r="K8" s="60">
        <v>0</v>
      </c>
      <c r="L8" s="60">
        <v>33</v>
      </c>
      <c r="M8" s="27">
        <v>73</v>
      </c>
      <c r="N8" s="25"/>
      <c r="O8" s="15" t="s">
        <v>8</v>
      </c>
      <c r="P8" s="61">
        <f aca="true" t="shared" si="4" ref="P8:P17">SUM(Q8:R8)</f>
        <v>7</v>
      </c>
      <c r="Q8" s="60">
        <v>3</v>
      </c>
      <c r="R8" s="27">
        <v>4</v>
      </c>
    </row>
    <row r="9" spans="1:18" ht="21" customHeight="1">
      <c r="A9" s="15" t="s">
        <v>19</v>
      </c>
      <c r="B9" s="58">
        <f t="shared" si="0"/>
        <v>0</v>
      </c>
      <c r="C9" s="59">
        <f t="shared" si="1"/>
        <v>12</v>
      </c>
      <c r="D9" s="60">
        <v>0</v>
      </c>
      <c r="E9" s="60">
        <v>0</v>
      </c>
      <c r="F9" s="60">
        <v>0</v>
      </c>
      <c r="G9" s="60">
        <v>12</v>
      </c>
      <c r="H9" s="58">
        <f t="shared" si="2"/>
        <v>0</v>
      </c>
      <c r="I9" s="59">
        <f t="shared" si="3"/>
        <v>4</v>
      </c>
      <c r="J9" s="60">
        <v>0</v>
      </c>
      <c r="K9" s="60">
        <v>0</v>
      </c>
      <c r="L9" s="60">
        <v>0</v>
      </c>
      <c r="M9" s="27">
        <v>4</v>
      </c>
      <c r="N9" s="25"/>
      <c r="O9" s="15" t="s">
        <v>19</v>
      </c>
      <c r="P9" s="61">
        <f t="shared" si="4"/>
        <v>0</v>
      </c>
      <c r="Q9" s="60">
        <v>0</v>
      </c>
      <c r="R9" s="27">
        <v>0</v>
      </c>
    </row>
    <row r="10" spans="1:18" ht="21" customHeight="1">
      <c r="A10" s="15" t="s">
        <v>9</v>
      </c>
      <c r="B10" s="58">
        <f t="shared" si="0"/>
        <v>4</v>
      </c>
      <c r="C10" s="59">
        <f t="shared" si="1"/>
        <v>24</v>
      </c>
      <c r="D10" s="60">
        <v>1</v>
      </c>
      <c r="E10" s="60">
        <v>3</v>
      </c>
      <c r="F10" s="60">
        <v>6</v>
      </c>
      <c r="G10" s="60">
        <v>18</v>
      </c>
      <c r="H10" s="58">
        <f t="shared" si="2"/>
        <v>3</v>
      </c>
      <c r="I10" s="59">
        <f t="shared" si="3"/>
        <v>18</v>
      </c>
      <c r="J10" s="60">
        <v>1</v>
      </c>
      <c r="K10" s="60">
        <v>2</v>
      </c>
      <c r="L10" s="60">
        <v>3</v>
      </c>
      <c r="M10" s="27">
        <v>15</v>
      </c>
      <c r="N10" s="25"/>
      <c r="O10" s="15" t="s">
        <v>9</v>
      </c>
      <c r="P10" s="61">
        <f t="shared" si="4"/>
        <v>0</v>
      </c>
      <c r="Q10" s="60">
        <v>0</v>
      </c>
      <c r="R10" s="27">
        <v>0</v>
      </c>
    </row>
    <row r="11" spans="1:18" ht="21" customHeight="1">
      <c r="A11" s="15" t="s">
        <v>19</v>
      </c>
      <c r="B11" s="58">
        <f t="shared" si="0"/>
        <v>0</v>
      </c>
      <c r="C11" s="59">
        <f t="shared" si="1"/>
        <v>3</v>
      </c>
      <c r="D11" s="60">
        <v>0</v>
      </c>
      <c r="E11" s="60">
        <v>0</v>
      </c>
      <c r="F11" s="60">
        <v>0</v>
      </c>
      <c r="G11" s="60">
        <v>3</v>
      </c>
      <c r="H11" s="58">
        <f t="shared" si="2"/>
        <v>0</v>
      </c>
      <c r="I11" s="59">
        <f t="shared" si="3"/>
        <v>0</v>
      </c>
      <c r="J11" s="60">
        <v>0</v>
      </c>
      <c r="K11" s="60">
        <v>0</v>
      </c>
      <c r="L11" s="60">
        <v>0</v>
      </c>
      <c r="M11" s="27">
        <v>0</v>
      </c>
      <c r="N11" s="25"/>
      <c r="O11" s="15" t="s">
        <v>19</v>
      </c>
      <c r="P11" s="61">
        <f t="shared" si="4"/>
        <v>1</v>
      </c>
      <c r="Q11" s="60">
        <v>0</v>
      </c>
      <c r="R11" s="27">
        <v>1</v>
      </c>
    </row>
    <row r="12" spans="1:18" ht="21" customHeight="1">
      <c r="A12" s="15" t="s">
        <v>11</v>
      </c>
      <c r="B12" s="58">
        <f t="shared" si="0"/>
        <v>0</v>
      </c>
      <c r="C12" s="59">
        <f t="shared" si="1"/>
        <v>59</v>
      </c>
      <c r="D12" s="60">
        <v>0</v>
      </c>
      <c r="E12" s="60">
        <v>0</v>
      </c>
      <c r="F12" s="60">
        <v>11</v>
      </c>
      <c r="G12" s="60">
        <v>48</v>
      </c>
      <c r="H12" s="58">
        <f t="shared" si="2"/>
        <v>0</v>
      </c>
      <c r="I12" s="59">
        <f t="shared" si="3"/>
        <v>25</v>
      </c>
      <c r="J12" s="60">
        <v>0</v>
      </c>
      <c r="K12" s="60">
        <v>0</v>
      </c>
      <c r="L12" s="60">
        <v>6</v>
      </c>
      <c r="M12" s="27">
        <v>19</v>
      </c>
      <c r="N12" s="25"/>
      <c r="O12" s="15" t="s">
        <v>11</v>
      </c>
      <c r="P12" s="61">
        <f t="shared" si="4"/>
        <v>8</v>
      </c>
      <c r="Q12" s="60">
        <v>0</v>
      </c>
      <c r="R12" s="27">
        <v>8</v>
      </c>
    </row>
    <row r="13" spans="1:18" ht="21" customHeight="1">
      <c r="A13" s="15" t="s">
        <v>10</v>
      </c>
      <c r="B13" s="58">
        <f t="shared" si="0"/>
        <v>0</v>
      </c>
      <c r="C13" s="59">
        <f t="shared" si="1"/>
        <v>26</v>
      </c>
      <c r="D13" s="60">
        <v>0</v>
      </c>
      <c r="E13" s="60">
        <v>0</v>
      </c>
      <c r="F13" s="60">
        <v>0</v>
      </c>
      <c r="G13" s="60">
        <v>26</v>
      </c>
      <c r="H13" s="58">
        <f t="shared" si="2"/>
        <v>0</v>
      </c>
      <c r="I13" s="59">
        <f t="shared" si="3"/>
        <v>9</v>
      </c>
      <c r="J13" s="60">
        <v>0</v>
      </c>
      <c r="K13" s="60">
        <v>0</v>
      </c>
      <c r="L13" s="60">
        <v>0</v>
      </c>
      <c r="M13" s="27">
        <v>9</v>
      </c>
      <c r="N13" s="25"/>
      <c r="O13" s="15" t="s">
        <v>10</v>
      </c>
      <c r="P13" s="61">
        <f t="shared" si="4"/>
        <v>0</v>
      </c>
      <c r="Q13" s="60">
        <v>0</v>
      </c>
      <c r="R13" s="27">
        <v>0</v>
      </c>
    </row>
    <row r="14" spans="1:18" ht="21" customHeight="1">
      <c r="A14" s="15" t="s">
        <v>26</v>
      </c>
      <c r="B14" s="58">
        <f t="shared" si="0"/>
        <v>0</v>
      </c>
      <c r="C14" s="59">
        <f t="shared" si="1"/>
        <v>3</v>
      </c>
      <c r="D14" s="60">
        <v>0</v>
      </c>
      <c r="E14" s="60">
        <v>0</v>
      </c>
      <c r="F14" s="60">
        <v>0</v>
      </c>
      <c r="G14" s="60">
        <v>3</v>
      </c>
      <c r="H14" s="58">
        <f t="shared" si="2"/>
        <v>0</v>
      </c>
      <c r="I14" s="59">
        <f t="shared" si="3"/>
        <v>1</v>
      </c>
      <c r="J14" s="60">
        <v>0</v>
      </c>
      <c r="K14" s="60">
        <v>0</v>
      </c>
      <c r="L14" s="60">
        <v>0</v>
      </c>
      <c r="M14" s="27">
        <v>1</v>
      </c>
      <c r="N14" s="25"/>
      <c r="O14" s="15" t="s">
        <v>26</v>
      </c>
      <c r="P14" s="61">
        <f t="shared" si="4"/>
        <v>0</v>
      </c>
      <c r="Q14" s="60">
        <v>0</v>
      </c>
      <c r="R14" s="27">
        <v>0</v>
      </c>
    </row>
    <row r="15" spans="1:18" ht="21" customHeight="1">
      <c r="A15" s="15" t="s">
        <v>12</v>
      </c>
      <c r="B15" s="58">
        <f t="shared" si="0"/>
        <v>2</v>
      </c>
      <c r="C15" s="59">
        <f t="shared" si="1"/>
        <v>132</v>
      </c>
      <c r="D15" s="60">
        <v>1</v>
      </c>
      <c r="E15" s="60">
        <v>1</v>
      </c>
      <c r="F15" s="60">
        <v>7</v>
      </c>
      <c r="G15" s="60">
        <v>125</v>
      </c>
      <c r="H15" s="58">
        <f t="shared" si="2"/>
        <v>0</v>
      </c>
      <c r="I15" s="59">
        <f t="shared" si="3"/>
        <v>14</v>
      </c>
      <c r="J15" s="60">
        <v>0</v>
      </c>
      <c r="K15" s="60">
        <v>0</v>
      </c>
      <c r="L15" s="60">
        <v>0</v>
      </c>
      <c r="M15" s="27">
        <v>14</v>
      </c>
      <c r="N15" s="25"/>
      <c r="O15" s="15" t="s">
        <v>12</v>
      </c>
      <c r="P15" s="61">
        <f t="shared" si="4"/>
        <v>9</v>
      </c>
      <c r="Q15" s="60">
        <v>0</v>
      </c>
      <c r="R15" s="27">
        <v>9</v>
      </c>
    </row>
    <row r="16" spans="1:18" ht="21" customHeight="1">
      <c r="A16" s="15" t="s">
        <v>20</v>
      </c>
      <c r="B16" s="58">
        <f t="shared" si="0"/>
        <v>0</v>
      </c>
      <c r="C16" s="59">
        <f t="shared" si="1"/>
        <v>228</v>
      </c>
      <c r="D16" s="60">
        <v>0</v>
      </c>
      <c r="E16" s="60">
        <v>0</v>
      </c>
      <c r="F16" s="60">
        <v>203</v>
      </c>
      <c r="G16" s="60">
        <v>25</v>
      </c>
      <c r="H16" s="58">
        <f t="shared" si="2"/>
        <v>0</v>
      </c>
      <c r="I16" s="59">
        <f t="shared" si="3"/>
        <v>100</v>
      </c>
      <c r="J16" s="60">
        <v>0</v>
      </c>
      <c r="K16" s="60">
        <v>0</v>
      </c>
      <c r="L16" s="60">
        <v>88</v>
      </c>
      <c r="M16" s="27">
        <v>12</v>
      </c>
      <c r="N16" s="25"/>
      <c r="O16" s="15" t="s">
        <v>20</v>
      </c>
      <c r="P16" s="61">
        <f t="shared" si="4"/>
        <v>5</v>
      </c>
      <c r="Q16" s="60">
        <v>5</v>
      </c>
      <c r="R16" s="27">
        <v>0</v>
      </c>
    </row>
    <row r="17" spans="1:18" ht="21" customHeight="1">
      <c r="A17" s="21" t="s">
        <v>21</v>
      </c>
      <c r="B17" s="62">
        <f t="shared" si="0"/>
        <v>0</v>
      </c>
      <c r="C17" s="63">
        <f t="shared" si="1"/>
        <v>120</v>
      </c>
      <c r="D17" s="28">
        <v>0</v>
      </c>
      <c r="E17" s="28">
        <v>0</v>
      </c>
      <c r="F17" s="28">
        <v>21</v>
      </c>
      <c r="G17" s="28">
        <v>99</v>
      </c>
      <c r="H17" s="62">
        <f t="shared" si="2"/>
        <v>0</v>
      </c>
      <c r="I17" s="63">
        <f t="shared" si="3"/>
        <v>39</v>
      </c>
      <c r="J17" s="28">
        <v>0</v>
      </c>
      <c r="K17" s="28">
        <v>0</v>
      </c>
      <c r="L17" s="28">
        <v>10</v>
      </c>
      <c r="M17" s="29">
        <v>29</v>
      </c>
      <c r="N17" s="25"/>
      <c r="O17" s="21" t="s">
        <v>21</v>
      </c>
      <c r="P17" s="64">
        <f t="shared" si="4"/>
        <v>0</v>
      </c>
      <c r="Q17" s="28">
        <v>0</v>
      </c>
      <c r="R17" s="29">
        <v>0</v>
      </c>
    </row>
    <row r="18" spans="1:14" ht="21" customHeight="1">
      <c r="A18" s="30"/>
      <c r="B18" s="2"/>
      <c r="C18" s="3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7" ht="9" customHeight="1">
      <c r="A19" s="3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8" s="9" customFormat="1" ht="21" customHeight="1">
      <c r="A20" s="5" t="s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5" t="s">
        <v>29</v>
      </c>
      <c r="P20" s="6"/>
      <c r="Q20" s="6"/>
      <c r="R20" s="6"/>
      <c r="S20" s="6"/>
      <c r="T20" s="6"/>
      <c r="U20" s="6"/>
      <c r="W20" s="32"/>
      <c r="X20" s="32"/>
      <c r="Y20" s="32"/>
      <c r="Z20" s="32"/>
      <c r="AA20" s="33"/>
      <c r="AB20" s="33"/>
    </row>
    <row r="21" spans="1:27" ht="21" customHeight="1">
      <c r="A21" s="10"/>
      <c r="B21" s="20"/>
      <c r="C21" s="13" t="s">
        <v>30</v>
      </c>
      <c r="D21" s="13"/>
      <c r="E21" s="13"/>
      <c r="F21" s="13"/>
      <c r="G21" s="14"/>
      <c r="H21" s="20" t="s">
        <v>2</v>
      </c>
      <c r="I21" s="14"/>
      <c r="J21" s="20"/>
      <c r="K21" s="13" t="s">
        <v>3</v>
      </c>
      <c r="L21" s="13"/>
      <c r="M21" s="14"/>
      <c r="O21" s="10"/>
      <c r="P21" s="11"/>
      <c r="Q21" s="34"/>
      <c r="R21" s="11" t="s">
        <v>45</v>
      </c>
      <c r="S21" s="35"/>
      <c r="T21" s="11" t="s">
        <v>46</v>
      </c>
      <c r="U21" s="35"/>
      <c r="V21" s="11" t="s">
        <v>47</v>
      </c>
      <c r="W21" s="13"/>
      <c r="X21" s="13"/>
      <c r="Y21" s="36"/>
      <c r="Z21" s="37"/>
      <c r="AA21" s="38"/>
    </row>
    <row r="22" spans="1:27" ht="21" customHeight="1">
      <c r="A22" s="15" t="s">
        <v>5</v>
      </c>
      <c r="B22" s="20" t="s">
        <v>33</v>
      </c>
      <c r="C22" s="14"/>
      <c r="D22" s="20" t="s">
        <v>34</v>
      </c>
      <c r="E22" s="14"/>
      <c r="F22" s="20" t="s">
        <v>35</v>
      </c>
      <c r="G22" s="14"/>
      <c r="H22" s="20" t="s">
        <v>33</v>
      </c>
      <c r="I22" s="14"/>
      <c r="J22" s="20" t="s">
        <v>33</v>
      </c>
      <c r="K22" s="14"/>
      <c r="L22" s="20" t="s">
        <v>25</v>
      </c>
      <c r="M22" s="14"/>
      <c r="O22" s="15" t="s">
        <v>4</v>
      </c>
      <c r="P22" s="18"/>
      <c r="Q22" s="19"/>
      <c r="R22" s="18" t="s">
        <v>50</v>
      </c>
      <c r="S22" s="19"/>
      <c r="T22" s="18" t="s">
        <v>50</v>
      </c>
      <c r="U22" s="19"/>
      <c r="V22" s="20" t="s">
        <v>40</v>
      </c>
      <c r="W22" s="14"/>
      <c r="X22" s="78" t="s">
        <v>51</v>
      </c>
      <c r="Y22" s="79"/>
      <c r="Z22" s="79"/>
      <c r="AA22" s="80"/>
    </row>
    <row r="23" spans="1:27" ht="21" customHeight="1">
      <c r="A23" s="21"/>
      <c r="B23" s="22" t="s">
        <v>36</v>
      </c>
      <c r="C23" s="22" t="s">
        <v>37</v>
      </c>
      <c r="D23" s="22" t="s">
        <v>36</v>
      </c>
      <c r="E23" s="22" t="s">
        <v>37</v>
      </c>
      <c r="F23" s="22" t="s">
        <v>36</v>
      </c>
      <c r="G23" s="22" t="s">
        <v>37</v>
      </c>
      <c r="H23" s="22" t="s">
        <v>36</v>
      </c>
      <c r="I23" s="22" t="s">
        <v>37</v>
      </c>
      <c r="J23" s="22" t="s">
        <v>36</v>
      </c>
      <c r="K23" s="22" t="s">
        <v>37</v>
      </c>
      <c r="L23" s="22" t="s">
        <v>36</v>
      </c>
      <c r="M23" s="22" t="s">
        <v>37</v>
      </c>
      <c r="O23" s="21"/>
      <c r="P23" s="22" t="s">
        <v>48</v>
      </c>
      <c r="Q23" s="39" t="s">
        <v>52</v>
      </c>
      <c r="R23" s="22" t="s">
        <v>41</v>
      </c>
      <c r="S23" s="22" t="s">
        <v>42</v>
      </c>
      <c r="T23" s="22" t="s">
        <v>41</v>
      </c>
      <c r="U23" s="22" t="s">
        <v>42</v>
      </c>
      <c r="V23" s="22" t="s">
        <v>41</v>
      </c>
      <c r="W23" s="22" t="s">
        <v>42</v>
      </c>
      <c r="X23" s="79" t="s">
        <v>41</v>
      </c>
      <c r="Y23" s="80"/>
      <c r="Z23" s="78" t="s">
        <v>42</v>
      </c>
      <c r="AA23" s="80"/>
    </row>
    <row r="24" spans="1:28" ht="21" customHeight="1">
      <c r="A24" s="40" t="s">
        <v>39</v>
      </c>
      <c r="B24" s="75">
        <f>B25+D25+F25</f>
        <v>443</v>
      </c>
      <c r="C24" s="77"/>
      <c r="D24" s="77"/>
      <c r="E24" s="77"/>
      <c r="F24" s="24"/>
      <c r="G24" s="26"/>
      <c r="H24" s="75">
        <f>H26+I26</f>
        <v>10</v>
      </c>
      <c r="I24" s="76"/>
      <c r="J24" s="65"/>
      <c r="K24" s="77">
        <f>J25+L25</f>
        <v>156</v>
      </c>
      <c r="L24" s="77"/>
      <c r="M24" s="66"/>
      <c r="O24" s="23" t="s">
        <v>43</v>
      </c>
      <c r="P24" s="67">
        <f>SUM(P25:P36)</f>
        <v>2</v>
      </c>
      <c r="Q24" s="67">
        <f>SUM(Q25:Q36)</f>
        <v>207</v>
      </c>
      <c r="R24" s="67">
        <f aca="true" t="shared" si="5" ref="R24:W24">SUM(R25:R36)</f>
        <v>11</v>
      </c>
      <c r="S24" s="67">
        <f t="shared" si="5"/>
        <v>11</v>
      </c>
      <c r="T24" s="67">
        <f t="shared" si="5"/>
        <v>13</v>
      </c>
      <c r="U24" s="67">
        <f t="shared" si="5"/>
        <v>14</v>
      </c>
      <c r="V24" s="68">
        <f t="shared" si="5"/>
        <v>2</v>
      </c>
      <c r="W24" s="41">
        <f t="shared" si="5"/>
        <v>0</v>
      </c>
      <c r="X24" s="67"/>
      <c r="Y24" s="67" t="s">
        <v>57</v>
      </c>
      <c r="Z24" s="67"/>
      <c r="AA24" s="69" t="s">
        <v>56</v>
      </c>
      <c r="AB24" s="16"/>
    </row>
    <row r="25" spans="1:27" ht="21" customHeight="1">
      <c r="A25" s="42"/>
      <c r="B25" s="81">
        <f>B26+C26</f>
        <v>415</v>
      </c>
      <c r="C25" s="82"/>
      <c r="D25" s="83">
        <f>D26+E26</f>
        <v>23</v>
      </c>
      <c r="E25" s="82"/>
      <c r="F25" s="83">
        <f>F26+G26</f>
        <v>5</v>
      </c>
      <c r="G25" s="84"/>
      <c r="H25" s="70"/>
      <c r="I25" s="71"/>
      <c r="J25" s="85">
        <f>J26+K26</f>
        <v>156</v>
      </c>
      <c r="K25" s="86"/>
      <c r="L25" s="83">
        <f>L26+M26</f>
        <v>0</v>
      </c>
      <c r="M25" s="84"/>
      <c r="O25" s="15" t="s">
        <v>8</v>
      </c>
      <c r="P25" s="43">
        <f>SUM(V25:W25)</f>
        <v>0</v>
      </c>
      <c r="Q25" s="43">
        <v>51</v>
      </c>
      <c r="R25" s="43">
        <v>2</v>
      </c>
      <c r="S25" s="43">
        <v>2</v>
      </c>
      <c r="T25" s="43">
        <v>3</v>
      </c>
      <c r="U25" s="44">
        <v>5</v>
      </c>
      <c r="V25" s="43">
        <v>0</v>
      </c>
      <c r="W25" s="44">
        <v>0</v>
      </c>
      <c r="X25" s="43"/>
      <c r="Y25" s="45" t="s">
        <v>58</v>
      </c>
      <c r="Z25" s="45"/>
      <c r="AA25" s="46" t="s">
        <v>59</v>
      </c>
    </row>
    <row r="26" spans="1:27" ht="21" customHeight="1">
      <c r="A26" s="42" t="s">
        <v>15</v>
      </c>
      <c r="B26" s="70">
        <f aca="true" t="shared" si="6" ref="B26:M26">SUM(B27:B34)</f>
        <v>279</v>
      </c>
      <c r="C26" s="72">
        <f t="shared" si="6"/>
        <v>136</v>
      </c>
      <c r="D26" s="72">
        <f t="shared" si="6"/>
        <v>13</v>
      </c>
      <c r="E26" s="72">
        <f t="shared" si="6"/>
        <v>10</v>
      </c>
      <c r="F26" s="72">
        <f t="shared" si="6"/>
        <v>1</v>
      </c>
      <c r="G26" s="71">
        <f t="shared" si="6"/>
        <v>4</v>
      </c>
      <c r="H26" s="70">
        <f t="shared" si="6"/>
        <v>5</v>
      </c>
      <c r="I26" s="71">
        <f t="shared" si="6"/>
        <v>5</v>
      </c>
      <c r="J26" s="72">
        <f t="shared" si="6"/>
        <v>97</v>
      </c>
      <c r="K26" s="72">
        <f>SUM(K27:K34)</f>
        <v>59</v>
      </c>
      <c r="L26" s="72">
        <f t="shared" si="6"/>
        <v>0</v>
      </c>
      <c r="M26" s="71">
        <f t="shared" si="6"/>
        <v>0</v>
      </c>
      <c r="O26" s="15" t="s">
        <v>23</v>
      </c>
      <c r="P26" s="43">
        <f aca="true" t="shared" si="7" ref="P26:P36">SUM(V26:W26)</f>
        <v>0</v>
      </c>
      <c r="Q26" s="43">
        <v>68</v>
      </c>
      <c r="R26" s="43">
        <v>4</v>
      </c>
      <c r="S26" s="43">
        <v>6</v>
      </c>
      <c r="T26" s="43">
        <v>2</v>
      </c>
      <c r="U26" s="44">
        <v>5</v>
      </c>
      <c r="V26" s="43">
        <v>0</v>
      </c>
      <c r="W26" s="44">
        <v>0</v>
      </c>
      <c r="X26" s="43"/>
      <c r="Y26" s="45">
        <v>19</v>
      </c>
      <c r="Z26" s="45"/>
      <c r="AA26" s="46">
        <v>32</v>
      </c>
    </row>
    <row r="27" spans="1:27" ht="21" customHeight="1">
      <c r="A27" s="47" t="s">
        <v>28</v>
      </c>
      <c r="B27" s="58">
        <v>80</v>
      </c>
      <c r="C27" s="60">
        <v>58</v>
      </c>
      <c r="D27" s="60">
        <v>4</v>
      </c>
      <c r="E27" s="60">
        <v>5</v>
      </c>
      <c r="F27" s="48">
        <v>1</v>
      </c>
      <c r="G27" s="27">
        <v>4</v>
      </c>
      <c r="H27" s="58">
        <v>3</v>
      </c>
      <c r="I27" s="27">
        <v>2</v>
      </c>
      <c r="J27" s="58">
        <v>0</v>
      </c>
      <c r="K27" s="60">
        <v>0</v>
      </c>
      <c r="L27" s="60">
        <v>0</v>
      </c>
      <c r="M27" s="27">
        <v>0</v>
      </c>
      <c r="O27" s="15" t="s">
        <v>19</v>
      </c>
      <c r="P27" s="43">
        <f t="shared" si="7"/>
        <v>0</v>
      </c>
      <c r="Q27" s="43">
        <v>13</v>
      </c>
      <c r="R27" s="43">
        <v>0</v>
      </c>
      <c r="S27" s="43">
        <v>1</v>
      </c>
      <c r="T27" s="43">
        <v>0</v>
      </c>
      <c r="U27" s="44">
        <v>2</v>
      </c>
      <c r="V27" s="43">
        <v>0</v>
      </c>
      <c r="W27" s="44">
        <v>0</v>
      </c>
      <c r="X27" s="43"/>
      <c r="Y27" s="45">
        <v>0</v>
      </c>
      <c r="Z27" s="45"/>
      <c r="AA27" s="46" t="s">
        <v>54</v>
      </c>
    </row>
    <row r="28" spans="1:27" ht="21" customHeight="1">
      <c r="A28" s="25" t="s">
        <v>9</v>
      </c>
      <c r="B28" s="58">
        <v>2</v>
      </c>
      <c r="C28" s="48">
        <v>12</v>
      </c>
      <c r="D28" s="48">
        <v>0</v>
      </c>
      <c r="E28" s="48">
        <v>0</v>
      </c>
      <c r="F28" s="48">
        <v>0</v>
      </c>
      <c r="G28" s="27">
        <v>0</v>
      </c>
      <c r="H28" s="58">
        <v>0</v>
      </c>
      <c r="I28" s="27">
        <v>0</v>
      </c>
      <c r="J28" s="58">
        <v>43</v>
      </c>
      <c r="K28" s="60">
        <v>41</v>
      </c>
      <c r="L28" s="60">
        <v>0</v>
      </c>
      <c r="M28" s="27">
        <v>0</v>
      </c>
      <c r="O28" s="15" t="s">
        <v>9</v>
      </c>
      <c r="P28" s="43">
        <f t="shared" si="7"/>
        <v>2</v>
      </c>
      <c r="Q28" s="43">
        <v>0</v>
      </c>
      <c r="R28" s="43">
        <v>0</v>
      </c>
      <c r="S28" s="43">
        <v>0</v>
      </c>
      <c r="T28" s="43">
        <v>0</v>
      </c>
      <c r="U28" s="44">
        <v>0</v>
      </c>
      <c r="V28" s="43">
        <v>2</v>
      </c>
      <c r="W28" s="44">
        <v>0</v>
      </c>
      <c r="X28" s="43"/>
      <c r="Y28" s="45">
        <v>0</v>
      </c>
      <c r="Z28" s="45"/>
      <c r="AA28" s="46">
        <v>0</v>
      </c>
    </row>
    <row r="29" spans="1:27" ht="21" customHeight="1">
      <c r="A29" s="25" t="s">
        <v>10</v>
      </c>
      <c r="B29" s="58">
        <v>0</v>
      </c>
      <c r="C29" s="48">
        <v>32</v>
      </c>
      <c r="D29" s="48">
        <v>0</v>
      </c>
      <c r="E29" s="48">
        <v>1</v>
      </c>
      <c r="F29" s="48">
        <v>0</v>
      </c>
      <c r="G29" s="27">
        <v>0</v>
      </c>
      <c r="H29" s="58">
        <v>0</v>
      </c>
      <c r="I29" s="27">
        <v>0</v>
      </c>
      <c r="J29" s="58">
        <v>0</v>
      </c>
      <c r="K29" s="60">
        <v>7</v>
      </c>
      <c r="L29" s="60">
        <v>0</v>
      </c>
      <c r="M29" s="27">
        <v>0</v>
      </c>
      <c r="O29" s="15" t="s">
        <v>23</v>
      </c>
      <c r="P29" s="43">
        <f t="shared" si="7"/>
        <v>0</v>
      </c>
      <c r="Q29" s="43">
        <v>0</v>
      </c>
      <c r="R29" s="43">
        <v>0</v>
      </c>
      <c r="S29" s="43">
        <v>0</v>
      </c>
      <c r="T29" s="43">
        <v>0</v>
      </c>
      <c r="U29" s="44">
        <v>0</v>
      </c>
      <c r="V29" s="43">
        <v>0</v>
      </c>
      <c r="W29" s="44">
        <v>0</v>
      </c>
      <c r="X29" s="43"/>
      <c r="Y29" s="45">
        <v>0</v>
      </c>
      <c r="Z29" s="45"/>
      <c r="AA29" s="46">
        <v>0</v>
      </c>
    </row>
    <row r="30" spans="1:27" ht="21" customHeight="1">
      <c r="A30" s="25" t="s">
        <v>17</v>
      </c>
      <c r="B30" s="58">
        <v>13</v>
      </c>
      <c r="C30" s="48">
        <v>0</v>
      </c>
      <c r="D30" s="48">
        <v>0</v>
      </c>
      <c r="E30" s="48">
        <v>4</v>
      </c>
      <c r="F30" s="48">
        <v>0</v>
      </c>
      <c r="G30" s="27">
        <v>0</v>
      </c>
      <c r="H30" s="58">
        <v>0</v>
      </c>
      <c r="I30" s="27">
        <v>0</v>
      </c>
      <c r="J30" s="58">
        <v>9</v>
      </c>
      <c r="K30" s="60">
        <v>1</v>
      </c>
      <c r="L30" s="60">
        <v>0</v>
      </c>
      <c r="M30" s="27">
        <v>0</v>
      </c>
      <c r="O30" s="15" t="s">
        <v>19</v>
      </c>
      <c r="P30" s="43">
        <f t="shared" si="7"/>
        <v>0</v>
      </c>
      <c r="Q30" s="43">
        <f>SUM(R30:U30,X30:AA30)</f>
        <v>0</v>
      </c>
      <c r="R30" s="43">
        <v>0</v>
      </c>
      <c r="S30" s="43">
        <v>0</v>
      </c>
      <c r="T30" s="43">
        <v>0</v>
      </c>
      <c r="U30" s="44">
        <v>0</v>
      </c>
      <c r="V30" s="43">
        <v>0</v>
      </c>
      <c r="W30" s="44">
        <v>0</v>
      </c>
      <c r="X30" s="43"/>
      <c r="Y30" s="45">
        <v>0</v>
      </c>
      <c r="Z30" s="45"/>
      <c r="AA30" s="46">
        <v>0</v>
      </c>
    </row>
    <row r="31" spans="1:27" ht="21" customHeight="1">
      <c r="A31" s="25" t="s">
        <v>22</v>
      </c>
      <c r="B31" s="58">
        <v>103</v>
      </c>
      <c r="C31" s="48">
        <v>33</v>
      </c>
      <c r="D31" s="48">
        <v>5</v>
      </c>
      <c r="E31" s="48">
        <v>0</v>
      </c>
      <c r="F31" s="48">
        <v>0</v>
      </c>
      <c r="G31" s="27">
        <v>0</v>
      </c>
      <c r="H31" s="58">
        <v>2</v>
      </c>
      <c r="I31" s="27">
        <v>2</v>
      </c>
      <c r="J31" s="58">
        <v>3</v>
      </c>
      <c r="K31" s="60">
        <v>7</v>
      </c>
      <c r="L31" s="60">
        <v>0</v>
      </c>
      <c r="M31" s="27">
        <v>0</v>
      </c>
      <c r="O31" s="15" t="s">
        <v>18</v>
      </c>
      <c r="P31" s="43">
        <f t="shared" si="7"/>
        <v>0</v>
      </c>
      <c r="Q31" s="43">
        <f>SUM(R31:U31,X31:AA31)</f>
        <v>0</v>
      </c>
      <c r="R31" s="43">
        <v>0</v>
      </c>
      <c r="S31" s="43">
        <v>0</v>
      </c>
      <c r="T31" s="43">
        <v>0</v>
      </c>
      <c r="U31" s="44">
        <v>0</v>
      </c>
      <c r="V31" s="43">
        <v>0</v>
      </c>
      <c r="W31" s="44">
        <v>0</v>
      </c>
      <c r="X31" s="43"/>
      <c r="Y31" s="45">
        <v>0</v>
      </c>
      <c r="Z31" s="45"/>
      <c r="AA31" s="46">
        <v>0</v>
      </c>
    </row>
    <row r="32" spans="1:27" ht="21" customHeight="1">
      <c r="A32" s="25" t="s">
        <v>27</v>
      </c>
      <c r="B32" s="58">
        <v>0</v>
      </c>
      <c r="C32" s="48">
        <v>0</v>
      </c>
      <c r="D32" s="48">
        <v>0</v>
      </c>
      <c r="E32" s="48">
        <v>0</v>
      </c>
      <c r="F32" s="48">
        <v>0</v>
      </c>
      <c r="G32" s="27">
        <v>0</v>
      </c>
      <c r="H32" s="58">
        <v>0</v>
      </c>
      <c r="I32" s="27">
        <v>0</v>
      </c>
      <c r="J32" s="58">
        <v>0</v>
      </c>
      <c r="K32" s="60">
        <v>1</v>
      </c>
      <c r="L32" s="60">
        <v>0</v>
      </c>
      <c r="M32" s="27">
        <v>0</v>
      </c>
      <c r="O32" s="15" t="s">
        <v>24</v>
      </c>
      <c r="P32" s="43">
        <f t="shared" si="7"/>
        <v>0</v>
      </c>
      <c r="Q32" s="43">
        <v>24</v>
      </c>
      <c r="R32" s="43">
        <v>1</v>
      </c>
      <c r="S32" s="43">
        <v>2</v>
      </c>
      <c r="T32" s="43">
        <v>2</v>
      </c>
      <c r="U32" s="44">
        <v>1</v>
      </c>
      <c r="V32" s="43">
        <v>0</v>
      </c>
      <c r="W32" s="44">
        <v>0</v>
      </c>
      <c r="X32" s="43"/>
      <c r="Y32" s="45" t="s">
        <v>55</v>
      </c>
      <c r="Z32" s="45"/>
      <c r="AA32" s="46" t="s">
        <v>60</v>
      </c>
    </row>
    <row r="33" spans="1:27" ht="21" customHeight="1">
      <c r="A33" s="25" t="s">
        <v>20</v>
      </c>
      <c r="B33" s="58">
        <v>77</v>
      </c>
      <c r="C33" s="48">
        <v>0</v>
      </c>
      <c r="D33" s="48">
        <v>4</v>
      </c>
      <c r="E33" s="48">
        <v>0</v>
      </c>
      <c r="F33" s="48">
        <v>0</v>
      </c>
      <c r="G33" s="27">
        <v>0</v>
      </c>
      <c r="H33" s="58">
        <v>0</v>
      </c>
      <c r="I33" s="27">
        <v>1</v>
      </c>
      <c r="J33" s="58">
        <v>13</v>
      </c>
      <c r="K33" s="60">
        <v>0</v>
      </c>
      <c r="L33" s="60">
        <v>0</v>
      </c>
      <c r="M33" s="27">
        <v>0</v>
      </c>
      <c r="O33" s="15" t="s">
        <v>44</v>
      </c>
      <c r="P33" s="43">
        <f t="shared" si="7"/>
        <v>0</v>
      </c>
      <c r="Q33" s="43">
        <f>SUM(R33:U33,X33:AA33)</f>
        <v>0</v>
      </c>
      <c r="R33" s="43">
        <v>0</v>
      </c>
      <c r="S33" s="43">
        <v>0</v>
      </c>
      <c r="T33" s="43">
        <v>0</v>
      </c>
      <c r="U33" s="44">
        <v>0</v>
      </c>
      <c r="V33" s="43">
        <v>0</v>
      </c>
      <c r="W33" s="44">
        <v>0</v>
      </c>
      <c r="X33" s="43"/>
      <c r="Y33" s="45">
        <v>0</v>
      </c>
      <c r="Z33" s="45"/>
      <c r="AA33" s="46">
        <v>0</v>
      </c>
    </row>
    <row r="34" spans="1:27" ht="21" customHeight="1">
      <c r="A34" s="49" t="s">
        <v>21</v>
      </c>
      <c r="B34" s="62">
        <v>4</v>
      </c>
      <c r="C34" s="28">
        <v>1</v>
      </c>
      <c r="D34" s="28">
        <v>0</v>
      </c>
      <c r="E34" s="28">
        <v>0</v>
      </c>
      <c r="F34" s="28">
        <v>0</v>
      </c>
      <c r="G34" s="29">
        <v>0</v>
      </c>
      <c r="H34" s="62">
        <v>0</v>
      </c>
      <c r="I34" s="29">
        <v>0</v>
      </c>
      <c r="J34" s="62">
        <v>29</v>
      </c>
      <c r="K34" s="28">
        <v>2</v>
      </c>
      <c r="L34" s="28">
        <v>0</v>
      </c>
      <c r="M34" s="29">
        <v>0</v>
      </c>
      <c r="O34" s="15" t="s">
        <v>12</v>
      </c>
      <c r="P34" s="43">
        <f t="shared" si="7"/>
        <v>0</v>
      </c>
      <c r="Q34" s="43">
        <v>16</v>
      </c>
      <c r="R34" s="43">
        <v>1</v>
      </c>
      <c r="S34" s="43">
        <v>0</v>
      </c>
      <c r="T34" s="43">
        <v>0</v>
      </c>
      <c r="U34" s="44">
        <v>1</v>
      </c>
      <c r="V34" s="43">
        <v>0</v>
      </c>
      <c r="W34" s="44">
        <v>0</v>
      </c>
      <c r="X34" s="43"/>
      <c r="Y34" s="45">
        <v>5</v>
      </c>
      <c r="Z34" s="45"/>
      <c r="AA34" s="46">
        <v>9</v>
      </c>
    </row>
    <row r="35" spans="1:27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5" t="s">
        <v>20</v>
      </c>
      <c r="P35" s="43">
        <f t="shared" si="7"/>
        <v>0</v>
      </c>
      <c r="Q35" s="43">
        <v>30</v>
      </c>
      <c r="R35" s="43">
        <v>3</v>
      </c>
      <c r="S35" s="43">
        <v>0</v>
      </c>
      <c r="T35" s="43">
        <v>6</v>
      </c>
      <c r="U35" s="44">
        <v>0</v>
      </c>
      <c r="V35" s="43">
        <v>0</v>
      </c>
      <c r="W35" s="44">
        <v>0</v>
      </c>
      <c r="X35" s="43"/>
      <c r="Y35" s="45" t="s">
        <v>61</v>
      </c>
      <c r="Z35" s="45"/>
      <c r="AA35" s="46">
        <v>0</v>
      </c>
    </row>
    <row r="36" spans="15:27" ht="21" customHeight="1">
      <c r="O36" s="21" t="s">
        <v>21</v>
      </c>
      <c r="P36" s="73">
        <f t="shared" si="7"/>
        <v>0</v>
      </c>
      <c r="Q36" s="50">
        <v>5</v>
      </c>
      <c r="R36" s="50">
        <v>0</v>
      </c>
      <c r="S36" s="50">
        <v>0</v>
      </c>
      <c r="T36" s="50">
        <v>0</v>
      </c>
      <c r="U36" s="51">
        <v>0</v>
      </c>
      <c r="V36" s="50">
        <v>0</v>
      </c>
      <c r="W36" s="51">
        <v>0</v>
      </c>
      <c r="X36" s="50"/>
      <c r="Y36" s="52">
        <v>0</v>
      </c>
      <c r="Z36" s="52"/>
      <c r="AA36" s="74">
        <v>5</v>
      </c>
    </row>
    <row r="37" spans="15:21" ht="21" customHeight="1">
      <c r="O37" s="53" t="s">
        <v>49</v>
      </c>
      <c r="Q37" s="17"/>
      <c r="R37" s="54"/>
      <c r="U37" s="54"/>
    </row>
  </sheetData>
  <sheetProtection/>
  <mergeCells count="11">
    <mergeCell ref="L25:M25"/>
    <mergeCell ref="H24:I24"/>
    <mergeCell ref="B24:E24"/>
    <mergeCell ref="X22:AA22"/>
    <mergeCell ref="Z23:AA23"/>
    <mergeCell ref="X23:Y23"/>
    <mergeCell ref="B25:C25"/>
    <mergeCell ref="D25:E25"/>
    <mergeCell ref="F25:G25"/>
    <mergeCell ref="K24:L24"/>
    <mergeCell ref="J25:K25"/>
  </mergeCells>
  <printOptions/>
  <pageMargins left="0.5511811023622047" right="0.15748031496062992" top="0.5905511811023623" bottom="0.5905511811023623" header="0.5905511811023623" footer="0.5905511811023623"/>
  <pageSetup fitToWidth="0" fitToHeight="1" horizontalDpi="300" verticalDpi="300" orientation="landscape" paperSize="9" scale="73" r:id="rId1"/>
  <ignoredErrors>
    <ignoredError sqref="B8:C17 I8:I17 P26 H8:H17 P25 P33:Q33 P32 P36 P34 P35 P30:Q31 P27 P28 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2023-11-06T08:33:35Z</cp:lastPrinted>
  <dcterms:created xsi:type="dcterms:W3CDTF">1998-08-26T08:12:35Z</dcterms:created>
  <dcterms:modified xsi:type="dcterms:W3CDTF">2023-11-29T08:15:24Z</dcterms:modified>
  <cp:category/>
  <cp:version/>
  <cp:contentType/>
  <cp:contentStatus/>
</cp:coreProperties>
</file>