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3EC7DB03-684D-43F7-B2BC-7DA007FA15CE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付表表紙" sheetId="24" r:id="rId1"/>
    <sheet name="目次" sheetId="26" r:id="rId2"/>
    <sheet name="P39" sheetId="27" r:id="rId3"/>
    <sheet name="P40" sheetId="28" r:id="rId4"/>
    <sheet name="P41" sheetId="29" r:id="rId5"/>
    <sheet name="P42" sheetId="30" r:id="rId6"/>
    <sheet name="P43" sheetId="31" r:id="rId7"/>
    <sheet name="P44" sheetId="32" r:id="rId8"/>
    <sheet name="P45" sheetId="33" r:id="rId9"/>
    <sheet name="P46" sheetId="34" r:id="rId10"/>
    <sheet name="P47" sheetId="35" r:id="rId11"/>
    <sheet name="P48" sheetId="36" r:id="rId12"/>
    <sheet name="P49" sheetId="37" r:id="rId13"/>
    <sheet name="P50" sheetId="38" r:id="rId14"/>
    <sheet name="P51" sheetId="39" r:id="rId15"/>
    <sheet name="P52" sheetId="40" r:id="rId16"/>
    <sheet name="P53" sheetId="41" r:id="rId17"/>
    <sheet name="P54" sheetId="42" r:id="rId18"/>
    <sheet name="P55" sheetId="43" r:id="rId19"/>
  </sheets>
  <definedNames>
    <definedName name="a">"$#REF!.$#REF!$#REF!"</definedName>
    <definedName name="Excel_BuiltIn__FilterDatabase_1">"$#REF!.$C$3:$V$42"</definedName>
    <definedName name="_xlnm.Print_Area" localSheetId="3">'P40'!$A$1:$L$42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9" l="1"/>
  <c r="H15" i="39"/>
  <c r="H14" i="39"/>
  <c r="H13" i="39"/>
  <c r="H12" i="39"/>
  <c r="H11" i="39"/>
  <c r="D7" i="39"/>
  <c r="C7" i="39"/>
  <c r="E7" i="39" s="1"/>
  <c r="E6" i="39"/>
  <c r="E5" i="39"/>
  <c r="E4" i="39"/>
  <c r="H34" i="38"/>
  <c r="H33" i="38"/>
  <c r="H32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T19" i="37"/>
  <c r="V7" i="34"/>
  <c r="U7" i="34"/>
  <c r="T7" i="34"/>
  <c r="E32" i="31"/>
  <c r="D32" i="31"/>
  <c r="E18" i="27"/>
  <c r="B18" i="27"/>
</calcChain>
</file>

<file path=xl/sharedStrings.xml><?xml version="1.0" encoding="utf-8"?>
<sst xmlns="http://schemas.openxmlformats.org/spreadsheetml/2006/main" count="1308" uniqueCount="646">
  <si>
    <t>付　　表　　目　　次　</t>
    <rPh sb="0" eb="1">
      <t>ツキ</t>
    </rPh>
    <rPh sb="3" eb="4">
      <t>ヒョウ</t>
    </rPh>
    <rPh sb="6" eb="7">
      <t>メ</t>
    </rPh>
    <rPh sb="9" eb="10">
      <t>ツギ</t>
    </rPh>
    <phoneticPr fontId="2"/>
  </si>
  <si>
    <t>年次別魚種別漁獲量･･････････････････････････････････････････････････････････</t>
    <phoneticPr fontId="2"/>
  </si>
  <si>
    <t>年次別魚種別生産額･･････････････････････････････････････････････････････････</t>
    <phoneticPr fontId="2"/>
  </si>
  <si>
    <t>年次別漁業経営体数､海面漁業就業者数･････････････････････････････････････････</t>
    <phoneticPr fontId="2"/>
  </si>
  <si>
    <t>年次別魚種別平均単価････････････････････････････････････････････････････････</t>
    <phoneticPr fontId="2"/>
  </si>
  <si>
    <t>築磯事業実施一覧表･･････････････････････････････････････････････････････････</t>
    <phoneticPr fontId="2"/>
  </si>
  <si>
    <t>並型魚礁設置事業実施一覧表･･････････････････････････････････････････････････</t>
    <phoneticPr fontId="2"/>
  </si>
  <si>
    <t>さけ人工ふ化放流事業実施一覧表･･････････････････････････････････････････････</t>
    <phoneticPr fontId="2"/>
  </si>
  <si>
    <t>さけ海中飼育放流事業実施一覧表･･････････････････････････････････････････････</t>
    <phoneticPr fontId="2"/>
  </si>
  <si>
    <t>あわび放流事業実施一覧表････････････････････････････････････････････････････</t>
    <phoneticPr fontId="2"/>
  </si>
  <si>
    <t>くるまえび放流事業実施一覧表････････････････････････････････････････････････</t>
    <phoneticPr fontId="2"/>
  </si>
  <si>
    <t>ひらめ放流事業実施一覧表････････････････････････････････････････････････････</t>
    <phoneticPr fontId="2"/>
  </si>
  <si>
    <t>漁業種類別新規就業者数一覧表････････････････････････････････････････････････</t>
    <phoneticPr fontId="2"/>
  </si>
  <si>
    <t>漁業就業･独立希望者漁業研修一覧表･･･････････････････････････････････････････</t>
    <phoneticPr fontId="2"/>
  </si>
  <si>
    <t>庄内浜文化伝道師･伝道師ﾏｲｽﾀ－の認定一覧表･･･････････････････････････････････</t>
    <phoneticPr fontId="2"/>
  </si>
  <si>
    <t>庄内浜文化伝道師･伝道師ﾏｲｽﾀ－活動実績一覧表･････････････････････････････････</t>
    <phoneticPr fontId="2"/>
  </si>
  <si>
    <t>山形県漁業協同組合共同利用施設一覧表････････････････････････････････････････</t>
    <phoneticPr fontId="2"/>
  </si>
  <si>
    <t>43~44</t>
    <phoneticPr fontId="2"/>
  </si>
  <si>
    <t>52~55</t>
    <phoneticPr fontId="2"/>
  </si>
  <si>
    <r>
      <rPr>
        <sz val="14"/>
        <color theme="1"/>
        <rFont val="ＭＳ 明朝"/>
        <family val="1"/>
        <charset val="128"/>
      </rPr>
      <t>魚礁施設設置事業</t>
    </r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family val="1"/>
        <charset val="128"/>
      </rPr>
      <t>事業主体</t>
    </r>
    <r>
      <rPr>
        <sz val="14"/>
        <color theme="1"/>
        <rFont val="Century"/>
        <family val="1"/>
      </rPr>
      <t>:</t>
    </r>
    <r>
      <rPr>
        <sz val="14"/>
        <color theme="1"/>
        <rFont val="ＭＳ 明朝"/>
        <family val="1"/>
        <charset val="128"/>
      </rPr>
      <t>県</t>
    </r>
    <r>
      <rPr>
        <sz val="14"/>
        <color theme="1"/>
        <rFont val="Century"/>
        <family val="1"/>
      </rPr>
      <t>)</t>
    </r>
    <r>
      <rPr>
        <sz val="14"/>
        <color theme="1"/>
        <rFont val="ＭＳ 明朝"/>
        <family val="1"/>
        <charset val="128"/>
      </rPr>
      <t>実施一覧表･･････････････････････････････････････</t>
    </r>
    <phoneticPr fontId="2"/>
  </si>
  <si>
    <t>付　　　表</t>
    <phoneticPr fontId="2"/>
  </si>
  <si>
    <r>
      <t>(</t>
    </r>
    <r>
      <rPr>
        <sz val="11"/>
        <color indexed="8"/>
        <rFont val="ＭＳ 明朝"/>
        <family val="1"/>
        <charset val="128"/>
      </rPr>
      <t>付　　表</t>
    </r>
    <r>
      <rPr>
        <sz val="11"/>
        <color indexed="8"/>
        <rFont val="Century"/>
        <family val="1"/>
      </rPr>
      <t>)</t>
    </r>
  </si>
  <si>
    <r>
      <rPr>
        <sz val="12"/>
        <color indexed="8"/>
        <rFont val="ＭＳ 明朝"/>
        <family val="1"/>
        <charset val="128"/>
      </rPr>
      <t>１　年次別漁業経営体数</t>
    </r>
    <phoneticPr fontId="14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</si>
  <si>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</si>
  <si>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</si>
  <si>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</si>
  <si>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14"/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</si>
  <si>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</si>
  <si>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</si>
  <si>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</si>
  <si>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</si>
  <si>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</si>
  <si>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</si>
  <si>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</si>
  <si>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</si>
  <si>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</si>
  <si>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</si>
  <si>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</si>
  <si>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</si>
  <si>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</si>
  <si>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</si>
  <si>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6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</si>
  <si>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―</t>
    </r>
  </si>
  <si>
    <t>―</t>
  </si>
  <si>
    <r>
      <rPr>
        <sz val="11"/>
        <color indexed="8"/>
        <rFont val="ＭＳ 明朝"/>
        <family val="1"/>
        <charset val="128"/>
      </rPr>
      <t>（農林水産統計）</t>
    </r>
  </si>
  <si>
    <r>
      <rPr>
        <sz val="12"/>
        <color indexed="8"/>
        <rFont val="ＭＳ 明朝"/>
        <family val="1"/>
        <charset val="128"/>
      </rPr>
      <t>　　海面漁業就業者数</t>
    </r>
    <phoneticPr fontId="14"/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</si>
  <si>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</si>
  <si>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</si>
  <si>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</si>
  <si>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</si>
  <si>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</si>
  <si>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</si>
  <si>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</si>
  <si>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</si>
  <si>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</si>
  <si>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</si>
  <si>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</si>
  <si>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</si>
  <si>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14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</si>
  <si>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</si>
  <si>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</si>
  <si>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color rgb="FF000000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　年次別魚種別漁獲量</t>
    </r>
    <phoneticPr fontId="14"/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</si>
  <si>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</si>
  <si>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魚種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　　年</t>
    </r>
    <phoneticPr fontId="2"/>
  </si>
  <si>
    <t>１２年</t>
    <rPh sb="2" eb="3">
      <t>ネン</t>
    </rPh>
    <phoneticPr fontId="10"/>
  </si>
  <si>
    <t>１３年</t>
    <rPh sb="2" eb="3">
      <t>ネン</t>
    </rPh>
    <phoneticPr fontId="10"/>
  </si>
  <si>
    <t>１４年</t>
    <rPh sb="2" eb="3">
      <t>ネン</t>
    </rPh>
    <phoneticPr fontId="10"/>
  </si>
  <si>
    <t>１５年</t>
    <rPh sb="2" eb="3">
      <t>ネン</t>
    </rPh>
    <phoneticPr fontId="10"/>
  </si>
  <si>
    <t>１６年</t>
    <rPh sb="2" eb="3">
      <t>ネン</t>
    </rPh>
    <phoneticPr fontId="10"/>
  </si>
  <si>
    <t>１７年</t>
    <rPh sb="2" eb="3">
      <t>ネン</t>
    </rPh>
    <phoneticPr fontId="10"/>
  </si>
  <si>
    <t>１８年</t>
    <rPh sb="2" eb="3">
      <t>ネン</t>
    </rPh>
    <phoneticPr fontId="10"/>
  </si>
  <si>
    <t>１９年</t>
    <rPh sb="2" eb="3">
      <t>ネン</t>
    </rPh>
    <phoneticPr fontId="10"/>
  </si>
  <si>
    <t>２０年</t>
    <rPh sb="2" eb="3">
      <t>ネン</t>
    </rPh>
    <phoneticPr fontId="10"/>
  </si>
  <si>
    <t>２１年</t>
    <rPh sb="2" eb="3">
      <t>ネン</t>
    </rPh>
    <phoneticPr fontId="10"/>
  </si>
  <si>
    <r>
      <rPr>
        <sz val="11"/>
        <rFont val="ＭＳ 明朝"/>
        <family val="1"/>
        <charset val="128"/>
      </rPr>
      <t>平　　均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</si>
  <si>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</si>
  <si>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10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</si>
  <si>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</si>
  <si>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10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</si>
  <si>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</si>
  <si>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</si>
  <si>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</si>
  <si>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</si>
  <si>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</si>
  <si>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10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</si>
  <si>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</si>
  <si>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</si>
  <si>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</si>
  <si>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</si>
  <si>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10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</si>
  <si>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</si>
  <si>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10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</si>
  <si>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</si>
  <si>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10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</si>
  <si>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</si>
  <si>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10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</si>
  <si>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</si>
  <si>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</si>
  <si>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0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</si>
  <si>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</si>
  <si>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</si>
  <si>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10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</si>
  <si>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</si>
  <si>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</si>
  <si>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</si>
  <si>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10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</si>
  <si>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</si>
  <si>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</si>
  <si>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</si>
  <si>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10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</si>
  <si>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</si>
  <si>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10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</si>
  <si>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10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</si>
  <si>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0"/>
  </si>
  <si>
    <r>
      <t>(</t>
    </r>
    <r>
      <rPr>
        <sz val="11"/>
        <color indexed="8"/>
        <rFont val="ＭＳ 明朝"/>
        <family val="1"/>
        <charset val="128"/>
      </rPr>
      <t>漁協統計</t>
    </r>
    <r>
      <rPr>
        <sz val="11"/>
        <color indexed="8"/>
        <rFont val="Century"/>
        <family val="1"/>
      </rPr>
      <t>)</t>
    </r>
  </si>
  <si>
    <r>
      <rPr>
        <sz val="12"/>
        <color rgb="FF000000"/>
        <rFont val="ＭＳ 明朝"/>
        <family val="1"/>
        <charset val="128"/>
      </rPr>
      <t>３</t>
    </r>
    <r>
      <rPr>
        <sz val="12"/>
        <color indexed="8"/>
        <rFont val="ＭＳ 明朝"/>
        <family val="1"/>
        <charset val="128"/>
      </rPr>
      <t>　年次別魚種別生産額</t>
    </r>
    <phoneticPr fontId="14"/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</si>
  <si>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</si>
  <si>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魚種　　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年</t>
    </r>
    <phoneticPr fontId="2"/>
  </si>
  <si>
    <t>１２年</t>
  </si>
  <si>
    <t>１３年</t>
  </si>
  <si>
    <t>１４年</t>
  </si>
  <si>
    <t>１５年</t>
  </si>
  <si>
    <t>１６年</t>
  </si>
  <si>
    <t>１７年</t>
  </si>
  <si>
    <t>１８年</t>
  </si>
  <si>
    <t>１９年</t>
  </si>
  <si>
    <t>２０年</t>
  </si>
  <si>
    <t>２１年</t>
  </si>
  <si>
    <t>平　　均</t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</si>
  <si>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</si>
  <si>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</si>
  <si>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</si>
  <si>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</si>
  <si>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</si>
  <si>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</si>
  <si>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</si>
  <si>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4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</si>
  <si>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</si>
  <si>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</si>
  <si>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</si>
  <si>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</si>
  <si>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</si>
  <si>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</si>
  <si>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t>(漁協統計)</t>
  </si>
  <si>
    <t>４　年次別魚種別平均単価</t>
    <phoneticPr fontId="14"/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</si>
  <si>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</si>
  <si>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魚種　　　</t>
    </r>
    <r>
      <rPr>
        <sz val="11"/>
        <color indexed="8"/>
        <rFont val="Century"/>
        <family val="1"/>
      </rPr>
      <t xml:space="preserve">   </t>
    </r>
    <r>
      <rPr>
        <sz val="11"/>
        <color rgb="FF000000"/>
        <rFont val="Yu Gothic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　　年</t>
    </r>
    <phoneticPr fontId="2"/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</si>
  <si>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</si>
  <si>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５　築磯事業実施一覧表</t>
    </r>
  </si>
  <si>
    <r>
      <rPr>
        <sz val="12"/>
        <color indexed="8"/>
        <rFont val="ＭＳ 明朝"/>
        <family val="1"/>
        <charset val="128"/>
      </rPr>
      <t>６　並型魚礁設置事業実施一覧表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</si>
  <si>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</si>
  <si>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</si>
  <si>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</si>
  <si>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㎡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</si>
  <si>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事業費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千円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</si>
  <si>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事業量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個・基</t>
    </r>
    <r>
      <rPr>
        <sz val="11"/>
        <color indexed="8"/>
        <rFont val="Century"/>
        <family val="1"/>
      </rPr>
      <t>)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</si>
  <si>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</si>
  <si>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</si>
  <si>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</si>
  <si>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</si>
  <si>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</si>
  <si>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</si>
  <si>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弁天島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</si>
  <si>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</si>
  <si>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</si>
  <si>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</si>
  <si>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境沢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</si>
  <si>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</si>
  <si>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</si>
  <si>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</si>
  <si>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</si>
  <si>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</si>
  <si>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由良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楮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</si>
  <si>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</si>
  <si>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巌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</si>
  <si>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</si>
  <si>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</si>
  <si>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弁慶沢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</si>
  <si>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</si>
  <si>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</si>
  <si>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白岩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</si>
  <si>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</si>
  <si>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</si>
  <si>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</si>
  <si>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今　泉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八東島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</si>
  <si>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</si>
  <si>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深澗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</si>
  <si>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</si>
  <si>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</si>
  <si>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横枕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</si>
  <si>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</si>
  <si>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平島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</si>
  <si>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</si>
  <si>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</si>
  <si>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</si>
  <si>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</si>
  <si>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</si>
  <si>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</si>
  <si>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</si>
  <si>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</si>
  <si>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</si>
  <si>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</si>
  <si>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</si>
  <si>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</si>
  <si>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</si>
  <si>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</si>
  <si>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</si>
  <si>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</si>
  <si>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</si>
  <si>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</si>
  <si>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</si>
  <si>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</si>
  <si>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t>(</t>
    </r>
    <r>
      <rPr>
        <sz val="11"/>
        <color indexed="8"/>
        <rFont val="ＭＳ 明朝"/>
        <family val="1"/>
        <charset val="128"/>
      </rPr>
      <t>庄内総合支庁水産課</t>
    </r>
    <r>
      <rPr>
        <sz val="11"/>
        <color indexed="8"/>
        <rFont val="Century"/>
        <family val="1"/>
      </rPr>
      <t>)</t>
    </r>
    <phoneticPr fontId="14"/>
  </si>
  <si>
    <r>
      <rPr>
        <sz val="11"/>
        <color indexed="8"/>
        <rFont val="ＭＳ 明朝"/>
        <family val="1"/>
        <charset val="128"/>
      </rPr>
      <t>つづき</t>
    </r>
  </si>
  <si>
    <t>事業量(個・基)</t>
  </si>
  <si>
    <t>事業費(千円)</t>
  </si>
  <si>
    <t>(エ3)　　　 15</t>
  </si>
  <si>
    <t>(十)　　　　 6</t>
  </si>
  <si>
    <r>
      <rPr>
        <sz val="11"/>
        <color indexed="8"/>
        <rFont val="ＭＳ 明朝"/>
        <family val="1"/>
        <charset val="128"/>
      </rPr>
      <t>　〃</t>
    </r>
  </si>
  <si>
    <t>(サ)12    (エ3)4</t>
  </si>
  <si>
    <r>
      <rPr>
        <sz val="11"/>
        <color indexed="8"/>
        <rFont val="ＭＳ 明朝"/>
        <family val="1"/>
        <charset val="128"/>
      </rPr>
      <t>勝浦沖</t>
    </r>
  </si>
  <si>
    <t>(ジ)　　　 　4</t>
  </si>
  <si>
    <r>
      <rPr>
        <sz val="11"/>
        <color indexed="8"/>
        <rFont val="ＭＳ 明朝"/>
        <family val="1"/>
        <charset val="128"/>
      </rPr>
      <t>中村沖</t>
    </r>
  </si>
  <si>
    <t>(F-5.00)　　10</t>
  </si>
  <si>
    <t>(タ)　　　　44</t>
  </si>
  <si>
    <r>
      <rPr>
        <sz val="11"/>
        <color indexed="8"/>
        <rFont val="ＭＳ 明朝"/>
        <family val="1"/>
        <charset val="128"/>
      </rPr>
      <t>法木沖</t>
    </r>
  </si>
  <si>
    <t>(A)　　　 　 5</t>
  </si>
  <si>
    <t>(F-3.25)　　35</t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</si>
  <si>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</si>
  <si>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</si>
  <si>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</si>
  <si>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t>(F-5.00)　　14</t>
  </si>
  <si>
    <t>(F-5.00)　　12</t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</si>
  <si>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</si>
  <si>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t>(</t>
    </r>
    <r>
      <rPr>
        <sz val="11"/>
        <color rgb="FF000000"/>
        <rFont val="ＭＳ 明朝"/>
        <family val="1"/>
        <charset val="128"/>
      </rPr>
      <t>庄内総合支庁水産課</t>
    </r>
    <r>
      <rPr>
        <sz val="11"/>
        <color rgb="FF000000"/>
        <rFont val="Century"/>
        <family val="1"/>
      </rPr>
      <t>)</t>
    </r>
    <phoneticPr fontId="14"/>
  </si>
  <si>
    <t>(注１)</t>
  </si>
  <si>
    <t>(注２)</t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</si>
  <si>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</si>
  <si>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t>(注３)</t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</si>
  <si>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phoneticPr fontId="2"/>
  </si>
  <si>
    <r>
      <rPr>
        <sz val="12"/>
        <rFont val="ＭＳ 明朝"/>
        <family val="1"/>
        <charset val="128"/>
      </rPr>
      <t>７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魚礁施設設置事業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事業主体：県</t>
    </r>
    <r>
      <rPr>
        <sz val="12"/>
        <rFont val="Century"/>
        <family val="1"/>
      </rPr>
      <t>)</t>
    </r>
    <r>
      <rPr>
        <sz val="12"/>
        <rFont val="ＭＳ 明朝"/>
        <family val="1"/>
        <charset val="128"/>
      </rPr>
      <t>実施一覧表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</si>
  <si>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</si>
  <si>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</si>
  <si>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事業量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個、基、隻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</si>
  <si>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事業費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千円</t>
    </r>
    <r>
      <rPr>
        <sz val="11"/>
        <rFont val="Century"/>
        <family val="1"/>
      </rPr>
      <t>)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</si>
  <si>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</si>
  <si>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</si>
  <si>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温海沖</t>
    </r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</si>
  <si>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3.25</t>
    </r>
  </si>
  <si>
    <r>
      <rPr>
        <sz val="11"/>
        <rFont val="ＭＳ 明朝"/>
        <family val="1"/>
        <charset val="128"/>
      </rPr>
      <t>温海沖</t>
    </r>
    <phoneticPr fontId="14"/>
  </si>
  <si>
    <r>
      <rPr>
        <sz val="11"/>
        <rFont val="ＭＳ 明朝"/>
        <family val="1"/>
        <charset val="128"/>
      </rPr>
      <t>飛島沖</t>
    </r>
  </si>
  <si>
    <t>I</t>
  </si>
  <si>
    <r>
      <rPr>
        <sz val="11"/>
        <rFont val="ＭＳ 明朝"/>
        <family val="1"/>
        <charset val="128"/>
      </rPr>
      <t>　豊浦沖</t>
    </r>
    <phoneticPr fontId="14"/>
  </si>
  <si>
    <r>
      <rPr>
        <sz val="11"/>
        <rFont val="ＭＳ 明朝"/>
        <family val="1"/>
        <charset val="128"/>
      </rPr>
      <t>船</t>
    </r>
    <rPh sb="0" eb="1">
      <t>フネ</t>
    </rPh>
    <phoneticPr fontId="14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</si>
  <si>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</si>
  <si>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　吹浦沖</t>
    </r>
    <phoneticPr fontId="14"/>
  </si>
  <si>
    <t>J</t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</si>
  <si>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</si>
  <si>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</si>
  <si>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</si>
  <si>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</si>
  <si>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</si>
  <si>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</si>
  <si>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</si>
  <si>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計</t>
    </r>
    <rPh sb="0" eb="1">
      <t>ケイ</t>
    </rPh>
    <phoneticPr fontId="14"/>
  </si>
  <si>
    <r>
      <t>(</t>
    </r>
    <r>
      <rPr>
        <sz val="11"/>
        <rFont val="ＭＳ 明朝"/>
        <family val="1"/>
        <charset val="128"/>
      </rPr>
      <t>船</t>
    </r>
    <r>
      <rPr>
        <sz val="11"/>
        <rFont val="Century"/>
        <family val="1"/>
      </rPr>
      <t>) 1</t>
    </r>
    <r>
      <rPr>
        <sz val="11"/>
        <rFont val="ＭＳ 明朝"/>
        <family val="1"/>
        <charset val="128"/>
      </rPr>
      <t>、</t>
    </r>
    <r>
      <rPr>
        <sz val="11"/>
        <rFont val="Century"/>
        <family val="1"/>
      </rPr>
      <t>(J) 6</t>
    </r>
    <rPh sb="1" eb="2">
      <t>フネ</t>
    </rPh>
    <phoneticPr fontId="14"/>
  </si>
  <si>
    <r>
      <rPr>
        <sz val="11"/>
        <rFont val="ＭＳ 明朝"/>
        <family val="1"/>
        <charset val="128"/>
      </rPr>
      <t>鼠ヶ関沖</t>
    </r>
  </si>
  <si>
    <r>
      <t>(F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5.00) 38</t>
    </r>
    <phoneticPr fontId="28"/>
  </si>
  <si>
    <r>
      <t>(F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3.25) 922</t>
    </r>
    <r>
      <rPr>
        <sz val="11"/>
        <rFont val="ＭＳ 明朝"/>
        <family val="1"/>
        <charset val="128"/>
      </rPr>
      <t>、</t>
    </r>
    <r>
      <rPr>
        <sz val="11"/>
        <rFont val="Century"/>
        <family val="1"/>
      </rPr>
      <t>(A) 24</t>
    </r>
    <phoneticPr fontId="28"/>
  </si>
  <si>
    <r>
      <t>(I)6</t>
    </r>
    <r>
      <rPr>
        <sz val="11"/>
        <rFont val="ＭＳ 明朝"/>
        <family val="1"/>
        <charset val="128"/>
      </rPr>
      <t xml:space="preserve">　円筒型 </t>
    </r>
    <r>
      <rPr>
        <sz val="11"/>
        <rFont val="Century"/>
        <family val="1"/>
      </rPr>
      <t>26,771</t>
    </r>
    <rPh sb="5" eb="8">
      <t>エントウガタ</t>
    </rPh>
    <phoneticPr fontId="14"/>
  </si>
  <si>
    <r>
      <rPr>
        <sz val="11"/>
        <rFont val="ＭＳ 明朝"/>
        <family val="1"/>
        <charset val="128"/>
      </rPr>
      <t>加茂沖</t>
    </r>
  </si>
  <si>
    <r>
      <t>(</t>
    </r>
    <r>
      <rPr>
        <sz val="11"/>
        <rFont val="ＭＳ 明朝"/>
        <family val="1"/>
        <charset val="128"/>
      </rPr>
      <t>庄内総合支庁水産課</t>
    </r>
    <r>
      <rPr>
        <sz val="11"/>
        <rFont val="Century"/>
        <family val="1"/>
      </rPr>
      <t>)</t>
    </r>
    <rPh sb="1" eb="7">
      <t>ショウナイソウゴウシチョウ</t>
    </rPh>
    <rPh sb="7" eb="9">
      <t>スイサン</t>
    </rPh>
    <rPh sb="9" eb="10">
      <t>カ</t>
    </rPh>
    <phoneticPr fontId="14"/>
  </si>
  <si>
    <r>
      <rPr>
        <sz val="11"/>
        <rFont val="ＭＳ 明朝"/>
        <family val="1"/>
        <charset val="128"/>
      </rPr>
      <t>五十川沖</t>
    </r>
  </si>
  <si>
    <r>
      <t>(</t>
    </r>
    <r>
      <rPr>
        <sz val="11"/>
        <rFont val="ＭＳ 明朝"/>
        <family val="1"/>
        <charset val="128"/>
      </rPr>
      <t>注１</t>
    </r>
    <r>
      <rPr>
        <sz val="11"/>
        <rFont val="Century"/>
        <family val="1"/>
      </rPr>
      <t>)</t>
    </r>
  </si>
  <si>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年までは径</t>
    </r>
    <r>
      <rPr>
        <sz val="11"/>
        <color indexed="8"/>
        <rFont val="Century"/>
        <family val="1"/>
      </rPr>
      <t>1m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</t>
    </r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</t>
    </r>
    <phoneticPr fontId="14"/>
  </si>
  <si>
    <r>
      <rPr>
        <sz val="11"/>
        <rFont val="ＭＳ 明朝"/>
        <family val="1"/>
        <charset val="128"/>
      </rPr>
      <t>円筒型コンクリートブロックである。但し、</t>
    </r>
  </si>
  <si>
    <r>
      <rPr>
        <sz val="11"/>
        <rFont val="ＭＳ 明朝"/>
        <family val="1"/>
        <charset val="128"/>
      </rPr>
      <t>小岩川沖</t>
    </r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</si>
  <si>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5.00</t>
    </r>
  </si>
  <si>
    <r>
      <rPr>
        <sz val="11"/>
        <rFont val="ＭＳ 明朝"/>
        <family val="1"/>
        <charset val="128"/>
      </rPr>
      <t>船：沈船魚礁　</t>
    </r>
    <r>
      <rPr>
        <sz val="11"/>
        <rFont val="Century"/>
        <family val="1"/>
      </rPr>
      <t xml:space="preserve"> J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JMC</t>
    </r>
    <r>
      <rPr>
        <sz val="11"/>
        <rFont val="ＭＳ 明朝"/>
        <family val="1"/>
        <charset val="128"/>
      </rPr>
      <t>鋼製魚礁　</t>
    </r>
    <r>
      <rPr>
        <sz val="11"/>
        <rFont val="Century"/>
        <family val="1"/>
      </rPr>
      <t xml:space="preserve"> F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FP</t>
    </r>
    <r>
      <rPr>
        <sz val="11"/>
        <rFont val="ＭＳ 明朝"/>
        <family val="1"/>
        <charset val="128"/>
      </rPr>
      <t>魚礁</t>
    </r>
    <phoneticPr fontId="14"/>
  </si>
  <si>
    <t>A</t>
  </si>
  <si>
    <r>
      <t>(</t>
    </r>
    <r>
      <rPr>
        <sz val="11"/>
        <rFont val="ＭＳ 明朝"/>
        <family val="1"/>
        <charset val="128"/>
      </rPr>
      <t>注２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</si>
  <si>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</si>
  <si>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t>A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AT</t>
    </r>
    <r>
      <rPr>
        <sz val="11"/>
        <rFont val="ＭＳ 明朝"/>
        <family val="1"/>
        <charset val="128"/>
      </rPr>
      <t>魚礁　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：鋼製魚礁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2SN</t>
    </r>
    <r>
      <rPr>
        <sz val="11"/>
        <rFont val="ＭＳ 明朝"/>
        <family val="1"/>
        <charset val="128"/>
      </rPr>
      <t>型</t>
    </r>
    <phoneticPr fontId="14"/>
  </si>
  <si>
    <t>８　さけ人工ふ化放流事業実施一覧表</t>
    <phoneticPr fontId="14"/>
  </si>
  <si>
    <t>水系</t>
    <phoneticPr fontId="2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</si>
  <si>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</si>
  <si>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</si>
  <si>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</si>
  <si>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</si>
  <si>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</si>
  <si>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</si>
  <si>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</si>
  <si>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t>　 項目
年度</t>
    <rPh sb="7" eb="9">
      <t>ネンド</t>
    </rPh>
    <phoneticPr fontId="2"/>
  </si>
  <si>
    <t>親　魚
採捕数
(尾)</t>
  </si>
  <si>
    <t>採卵数(千粒)</t>
  </si>
  <si>
    <t>放流数
(千尾)</t>
  </si>
  <si>
    <t>放流
尾数
(千尾)</t>
  </si>
  <si>
    <t>放流　　尾数
(千尾)</t>
  </si>
  <si>
    <t>(注)　採卵数を上回る放流尾数は、卵、稚魚の移入による。</t>
  </si>
  <si>
    <t>９　さけ海中飼育放流事業実施一覧表</t>
    <phoneticPr fontId="14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</si>
  <si>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</si>
  <si>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</si>
  <si>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</si>
  <si>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</si>
  <si>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</si>
  <si>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</si>
  <si>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</si>
  <si>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</si>
  <si>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</si>
  <si>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</si>
  <si>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</si>
  <si>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</si>
  <si>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</si>
  <si>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</si>
  <si>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</si>
  <si>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</si>
  <si>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</si>
  <si>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</si>
  <si>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</si>
  <si>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</si>
  <si>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2"/>
        <rFont val="ＭＳ 明朝"/>
        <family val="1"/>
        <charset val="128"/>
      </rPr>
      <t>１０　あわび放流事業実施一覧表</t>
    </r>
    <phoneticPr fontId="14"/>
  </si>
  <si>
    <r>
      <rPr>
        <sz val="12"/>
        <rFont val="ＭＳ 明朝"/>
        <family val="1"/>
        <charset val="128"/>
      </rPr>
      <t>単位：個</t>
    </r>
  </si>
  <si>
    <r>
      <t xml:space="preserve">     </t>
    </r>
    <r>
      <rPr>
        <sz val="11"/>
        <rFont val="Yu Gothic"/>
        <family val="1"/>
        <charset val="128"/>
      </rPr>
      <t>　</t>
    </r>
    <r>
      <rPr>
        <sz val="11"/>
        <rFont val="ＭＳ 明朝"/>
        <family val="1"/>
        <charset val="128"/>
      </rPr>
      <t>地区名</t>
    </r>
    <r>
      <rPr>
        <sz val="11"/>
        <rFont val="Century"/>
        <family val="1"/>
      </rPr>
      <t xml:space="preserve"> 
</t>
    </r>
    <r>
      <rPr>
        <sz val="11"/>
        <rFont val="ＭＳ 明朝"/>
        <family val="1"/>
        <charset val="128"/>
      </rPr>
      <t>年度</t>
    </r>
    <phoneticPr fontId="2"/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</si>
  <si>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</si>
  <si>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</si>
  <si>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</si>
  <si>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</si>
  <si>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</si>
  <si>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</si>
  <si>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</si>
  <si>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</si>
  <si>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</si>
  <si>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</si>
  <si>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1"/>
        <rFont val="ＭＳ 明朝"/>
        <family val="1"/>
        <charset val="128"/>
      </rPr>
      <t>　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</si>
  <si>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</t>
    </r>
  </si>
  <si>
    <r>
      <rPr>
        <sz val="12"/>
        <rFont val="ＭＳ 明朝"/>
        <family val="1"/>
        <charset val="128"/>
      </rPr>
      <t>１１　くるまえび放流事業実施一覧表</t>
    </r>
    <phoneticPr fontId="14"/>
  </si>
  <si>
    <r>
      <rPr>
        <sz val="12"/>
        <rFont val="ＭＳ 明朝"/>
        <family val="1"/>
        <charset val="128"/>
      </rPr>
      <t>単位：千尾</t>
    </r>
  </si>
  <si>
    <r>
      <t xml:space="preserve">   </t>
    </r>
    <r>
      <rPr>
        <sz val="11"/>
        <rFont val="Yu Gothic"/>
        <family val="1"/>
        <charset val="128"/>
      </rPr>
      <t>　　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市町名</t>
    </r>
    <r>
      <rPr>
        <sz val="11"/>
        <rFont val="Century"/>
        <family val="1"/>
      </rPr>
      <t xml:space="preserve"> 
</t>
    </r>
    <r>
      <rPr>
        <sz val="11"/>
        <rFont val="ＭＳ 明朝"/>
        <family val="1"/>
        <charset val="128"/>
      </rPr>
      <t>年度</t>
    </r>
    <phoneticPr fontId="2"/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</si>
  <si>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</si>
  <si>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</si>
  <si>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</si>
  <si>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</si>
  <si>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</si>
  <si>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t>(</t>
    </r>
    <r>
      <rPr>
        <sz val="11"/>
        <rFont val="ＭＳ 明朝"/>
        <family val="1"/>
        <charset val="128"/>
      </rPr>
      <t>旧温海町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</si>
  <si>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全長</t>
    </r>
    <r>
      <rPr>
        <sz val="11"/>
        <rFont val="Century"/>
        <family val="1"/>
      </rPr>
      <t>35mm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</si>
  <si>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〃　　　　　　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</si>
  <si>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34.7mm)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</si>
  <si>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29.8mm)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</si>
  <si>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35.3mm)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</si>
  <si>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全数山形県水産振興協会から購入　平均全長</t>
    </r>
    <r>
      <rPr>
        <sz val="11"/>
        <rFont val="Century"/>
        <family val="1"/>
      </rPr>
      <t>40.0mm)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</si>
  <si>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25.0mm)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</si>
  <si>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</si>
  <si>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</si>
  <si>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　　〃　　　　　　　　　　　　　　〃　　　</t>
    </r>
    <r>
      <rPr>
        <sz val="11"/>
        <rFont val="Century"/>
        <family val="1"/>
      </rPr>
      <t>)</t>
    </r>
  </si>
  <si>
    <r>
      <rPr>
        <sz val="12"/>
        <rFont val="ＭＳ 明朝"/>
        <family val="1"/>
        <charset val="128"/>
      </rPr>
      <t>１２　ひらめ放流事業実施一覧表</t>
    </r>
    <phoneticPr fontId="14"/>
  </si>
  <si>
    <r>
      <t xml:space="preserve">        </t>
    </r>
    <r>
      <rPr>
        <sz val="11"/>
        <rFont val="ＭＳ 明朝"/>
        <family val="1"/>
        <charset val="128"/>
      </rPr>
      <t>市町名
年度</t>
    </r>
    <phoneticPr fontId="2"/>
  </si>
  <si>
    <r>
      <rPr>
        <sz val="11"/>
        <rFont val="ＭＳ 明朝"/>
        <family val="1"/>
        <charset val="128"/>
      </rPr>
      <t>遊佐町</t>
    </r>
    <phoneticPr fontId="14"/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</si>
  <si>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</si>
  <si>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</si>
  <si>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〃　　　　　　</t>
    </r>
    <r>
      <rPr>
        <sz val="11"/>
        <rFont val="Century"/>
        <family val="1"/>
      </rPr>
      <t>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</si>
  <si>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平均全長</t>
    </r>
    <r>
      <rPr>
        <sz val="11"/>
        <rFont val="Century"/>
        <family val="1"/>
      </rPr>
      <t>76.9mm)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</si>
  <si>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77.0mm)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</si>
  <si>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65.5mm)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</si>
  <si>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71.1mm)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</si>
  <si>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72.2mm)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</si>
  <si>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75.2mm)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</si>
  <si>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74.8mm)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</si>
  <si>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82.8mm)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</si>
  <si>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89.0mm)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</si>
  <si>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78.4mm)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</si>
  <si>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71.2mm)</t>
    </r>
    <phoneticPr fontId="2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</si>
  <si>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平均全長</t>
    </r>
    <r>
      <rPr>
        <sz val="11"/>
        <rFont val="Century"/>
        <family val="1"/>
      </rPr>
      <t>81.2mm)</t>
    </r>
    <phoneticPr fontId="2"/>
  </si>
  <si>
    <r>
      <rPr>
        <sz val="12"/>
        <rFont val="ＭＳ 明朝"/>
        <family val="1"/>
        <charset val="128"/>
      </rPr>
      <t>１３　漁業種類別新規就業者数一覧表</t>
    </r>
    <phoneticPr fontId="14"/>
  </si>
  <si>
    <r>
      <rPr>
        <sz val="11"/>
        <rFont val="ＭＳ 明朝"/>
        <family val="1"/>
        <charset val="128"/>
      </rPr>
      <t>単位：人</t>
    </r>
  </si>
  <si>
    <t>年(平成)</t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</si>
  <si>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</si>
  <si>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</si>
  <si>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</si>
  <si>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</si>
  <si>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</si>
  <si>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</si>
  <si>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</si>
  <si>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</si>
  <si>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</si>
  <si>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</si>
  <si>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</si>
  <si>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</si>
  <si>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</si>
  <si>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</si>
  <si>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12"/>
        <rFont val="ＭＳ 明朝"/>
        <family val="1"/>
        <charset val="128"/>
      </rPr>
      <t>１４　漁業就業・独立希望者漁業研修一覧表</t>
    </r>
    <phoneticPr fontId="14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</si>
  <si>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</si>
  <si>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</si>
  <si>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</si>
  <si>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</si>
  <si>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</si>
  <si>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t>１５　庄内浜文化伝道師マイスター・庄内浜文化伝道師の認定一覧表</t>
    <phoneticPr fontId="14"/>
  </si>
  <si>
    <r>
      <rPr>
        <sz val="12"/>
        <rFont val="ＭＳ 明朝"/>
        <family val="1"/>
        <charset val="128"/>
      </rPr>
      <t>単位：人</t>
    </r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</si>
  <si>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</si>
  <si>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</si>
  <si>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</si>
  <si>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</si>
  <si>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</si>
  <si>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14"/>
  </si>
  <si>
    <r>
      <rPr>
        <sz val="12"/>
        <rFont val="ＭＳ 明朝"/>
        <family val="1"/>
        <charset val="128"/>
      </rPr>
      <t>合　　計</t>
    </r>
  </si>
  <si>
    <t>１６　庄内浜文化伝道師・伝道師マイスター活動実績一覧表</t>
    <phoneticPr fontId="14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</si>
  <si>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</si>
  <si>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</si>
  <si>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t>県事業の講師
(平成19～21：地魚料理教室、平成22～:庄内浜文化伝道師講座)</t>
    <rPh sb="8" eb="10">
      <t>ヘイセイ</t>
    </rPh>
    <rPh sb="16" eb="17">
      <t>ジ</t>
    </rPh>
    <rPh sb="17" eb="18">
      <t>ザカナ</t>
    </rPh>
    <rPh sb="18" eb="20">
      <t>リョウリ</t>
    </rPh>
    <rPh sb="20" eb="22">
      <t>キョウシツ</t>
    </rPh>
    <rPh sb="23" eb="25">
      <t>ヘイセイ</t>
    </rPh>
    <rPh sb="29" eb="30">
      <t>ショウ</t>
    </rPh>
    <rPh sb="30" eb="31">
      <t>ナイ</t>
    </rPh>
    <rPh sb="31" eb="32">
      <t>ハマ</t>
    </rPh>
    <rPh sb="32" eb="34">
      <t>ブンカ</t>
    </rPh>
    <rPh sb="34" eb="36">
      <t>デンドウ</t>
    </rPh>
    <rPh sb="36" eb="37">
      <t>シ</t>
    </rPh>
    <rPh sb="37" eb="39">
      <t>コウザ</t>
    </rPh>
    <phoneticPr fontId="14"/>
  </si>
  <si>
    <t>市・町主催料理教室の講師</t>
    <phoneticPr fontId="28"/>
  </si>
  <si>
    <t>自主活動(町内会・保育園・福祉施設等)料理教室講師、食育活動</t>
  </si>
  <si>
    <t>流通・小売業の取組 (料理教室)</t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</si>
  <si>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</si>
  <si>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</si>
  <si>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</si>
  <si>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</si>
  <si>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１７　山形県漁業協同組合共同利用施設一覧表</t>
    </r>
    <phoneticPr fontId="1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</si>
  <si>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phoneticPr fontId="14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</si>
  <si>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</si>
  <si>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</si>
  <si>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</si>
  <si>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</si>
  <si>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</si>
  <si>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</si>
  <si>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</si>
  <si>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</si>
  <si>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</si>
  <si>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</si>
  <si>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</si>
  <si>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</si>
  <si>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</si>
  <si>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7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</si>
  <si>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</si>
  <si>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</si>
  <si>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  10kl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</si>
  <si>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14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</si>
  <si>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</si>
  <si>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</si>
  <si>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</si>
  <si>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14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</si>
  <si>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</si>
  <si>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</si>
  <si>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</si>
  <si>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14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</si>
  <si>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</si>
  <si>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</si>
  <si>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</si>
  <si>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</si>
  <si>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</si>
  <si>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14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</si>
  <si>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</si>
  <si>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鉄骨造平屋建一部中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</si>
  <si>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14"/>
  </si>
  <si>
    <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9" eb="20">
      <t>カイ</t>
    </rPh>
    <rPh sb="20" eb="22">
      <t>シュクシャ</t>
    </rPh>
    <phoneticPr fontId="14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</si>
  <si>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</si>
  <si>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</si>
  <si>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</si>
  <si>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</si>
  <si>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</si>
  <si>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</si>
  <si>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14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</si>
  <si>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</si>
  <si>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  <phoneticPr fontId="2"/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</si>
  <si>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</si>
  <si>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</si>
  <si>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14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</si>
  <si>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</si>
  <si>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14"/>
  </si>
  <si>
    <r>
      <rPr>
        <sz val="11"/>
        <rFont val="ＭＳ 明朝"/>
        <family val="1"/>
        <charset val="128"/>
      </rPr>
      <t>油槽車</t>
    </r>
  </si>
  <si>
    <r>
      <t>14kl</t>
    </r>
    <r>
      <rPr>
        <sz val="11"/>
        <rFont val="ＭＳ 明朝"/>
        <family val="1"/>
        <charset val="128"/>
      </rPr>
      <t>ローリー車</t>
    </r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</si>
  <si>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14"/>
  </si>
  <si>
    <r>
      <rPr>
        <sz val="11"/>
        <rFont val="ＭＳ 明朝"/>
        <family val="1"/>
        <charset val="128"/>
      </rPr>
      <t>漁船捲揚施設</t>
    </r>
  </si>
  <si>
    <t>木造平屋建29.16㎡ 巻揚機KW－30型 電動機20馬力</t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</si>
  <si>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</si>
  <si>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</si>
  <si>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</si>
  <si>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</si>
  <si>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</si>
  <si>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鋼船</t>
    </r>
    <r>
      <rPr>
        <sz val="11"/>
        <rFont val="Century"/>
        <family val="1"/>
      </rPr>
      <t>75t(</t>
    </r>
    <r>
      <rPr>
        <sz val="11"/>
        <rFont val="ＭＳ 明朝"/>
        <family val="1"/>
        <charset val="128"/>
      </rPr>
      <t>ちとせ丸</t>
    </r>
    <r>
      <rPr>
        <sz val="11"/>
        <rFont val="Century"/>
        <family val="1"/>
      </rPr>
      <t>)</t>
    </r>
    <rPh sb="0" eb="1">
      <t>コウ</t>
    </rPh>
    <rPh sb="1" eb="2">
      <t>フネ</t>
    </rPh>
    <phoneticPr fontId="14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</si>
  <si>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</si>
  <si>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</si>
  <si>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</si>
  <si>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</si>
  <si>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</si>
  <si>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>(10m×2m×0.8m)</t>
    </r>
    <r>
      <rPr>
        <sz val="11"/>
        <rFont val="ＭＳ 明朝"/>
        <family val="1"/>
        <charset val="128"/>
      </rPr>
      <t>機械室木造平屋建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</si>
  <si>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14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</si>
  <si>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</si>
  <si>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</si>
  <si>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</si>
  <si>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14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</si>
  <si>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</si>
  <si>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4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</si>
  <si>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</si>
  <si>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rPr>
        <sz val="11"/>
        <rFont val="ＭＳ 明朝"/>
        <family val="1"/>
        <charset val="128"/>
      </rPr>
      <t>灯油タンク施設</t>
    </r>
    <rPh sb="0" eb="2">
      <t>トウユ</t>
    </rPh>
    <rPh sb="5" eb="7">
      <t>シセツ</t>
    </rPh>
    <phoneticPr fontId="2"/>
  </si>
  <si>
    <r>
      <t>2,500kl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)3</t>
    </r>
    <r>
      <rPr>
        <sz val="11"/>
        <rFont val="ＭＳ 明朝"/>
        <family val="1"/>
        <charset val="128"/>
      </rPr>
      <t>基</t>
    </r>
    <rPh sb="7" eb="9">
      <t>トウユ</t>
    </rPh>
    <rPh sb="13" eb="15">
      <t>チジョウ</t>
    </rPh>
    <rPh sb="17" eb="18">
      <t>キ</t>
    </rPh>
    <phoneticPr fontId="2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</si>
  <si>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10</t>
    </r>
    <rPh sb="0" eb="1">
      <t>ヘイ</t>
    </rPh>
    <phoneticPr fontId="2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</si>
  <si>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)2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</si>
  <si>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14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</si>
  <si>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</si>
  <si>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</si>
  <si>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</si>
  <si>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</si>
  <si>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</si>
  <si>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</si>
  <si>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</si>
  <si>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14"/>
  </si>
  <si>
    <t>60kl重油タンク(地上)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</si>
  <si>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14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</si>
  <si>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</si>
  <si>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1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</si>
  <si>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</si>
  <si>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</si>
  <si>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</si>
  <si>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</si>
  <si>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</si>
  <si>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</si>
  <si>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</si>
  <si>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</si>
  <si>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</si>
  <si>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</si>
  <si>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</si>
  <si>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</si>
  <si>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</si>
  <si>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</si>
  <si>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14"/>
  </si>
  <si>
    <t>2次構(補整)</t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</si>
  <si>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</si>
  <si>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</si>
  <si>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14"/>
  </si>
  <si>
    <t>(港湾)</t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</si>
  <si>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</si>
  <si>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</si>
  <si>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14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</si>
  <si>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</si>
  <si>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14"/>
  </si>
  <si>
    <t>構改(補整)</t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</si>
  <si>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14"/>
  </si>
  <si>
    <t>10kl重油タンク 1基(地上) 取扱所鉄筋スレート葺9㎡</t>
    <rPh sb="26" eb="27">
      <t>フ</t>
    </rPh>
    <phoneticPr fontId="14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</si>
  <si>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</si>
  <si>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</si>
  <si>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14"/>
  </si>
  <si>
    <t>木造平屋建28.91㎡ 捲揚機KW－100型 電動機15KW 1台</t>
  </si>
  <si>
    <t>(増設)鉄製台車1台 軌条40m</t>
  </si>
  <si>
    <t>150kl重油タンク(地上) 取扱所 鉄筋コンクリート平屋31.5㎡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</si>
  <si>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14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</si>
  <si>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1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</si>
  <si>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</si>
  <si>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14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</si>
  <si>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</si>
  <si>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</si>
  <si>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t>50kl灯油タンク(地上)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</si>
  <si>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</si>
  <si>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</si>
  <si>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</si>
  <si>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14"/>
  </si>
  <si>
    <t>FRP水槽8槽(10m×2.0m×0.8m) 機械室 木造平屋建6.6㎡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</si>
  <si>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14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</si>
  <si>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14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</si>
  <si>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</si>
  <si>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堅苔沢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</si>
  <si>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14"/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</si>
  <si>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14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</si>
  <si>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 xml:space="preserve">階建 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503.06</t>
    </r>
    <r>
      <rPr>
        <sz val="11"/>
        <rFont val="ＭＳ 明朝"/>
        <family val="1"/>
        <charset val="128"/>
      </rPr>
      <t>㎡</t>
    </r>
    <rPh sb="0" eb="2">
      <t>モクゾウ</t>
    </rPh>
    <rPh sb="3" eb="5">
      <t>カイダ</t>
    </rPh>
    <rPh sb="7" eb="8">
      <t>トウ</t>
    </rPh>
    <phoneticPr fontId="14"/>
  </si>
  <si>
    <r>
      <rPr>
        <sz val="11"/>
        <rFont val="ＭＳ 明朝"/>
        <family val="1"/>
        <charset val="128"/>
      </rPr>
      <t>貯氷･冷蔵庫</t>
    </r>
    <phoneticPr fontId="1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</si>
  <si>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</si>
  <si>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14"/>
  </si>
  <si>
    <r>
      <rPr>
        <sz val="11"/>
        <rFont val="ＭＳ 明朝"/>
        <family val="1"/>
        <charset val="128"/>
      </rPr>
      <t>作業所</t>
    </r>
    <rPh sb="0" eb="2">
      <t>サギョウ</t>
    </rPh>
    <rPh sb="2" eb="3">
      <t>ショ</t>
    </rPh>
    <phoneticPr fontId="1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</si>
  <si>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</si>
  <si>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14"/>
  </si>
  <si>
    <r>
      <rPr>
        <sz val="11"/>
        <rFont val="ＭＳ 明朝"/>
        <family val="1"/>
        <charset val="128"/>
      </rPr>
      <t>漁船用捲揚施設</t>
    </r>
  </si>
  <si>
    <t>木造平屋建9.72㎡ 捲揚機KW－10型･20型 各1台 電動機11KW 2台</t>
  </si>
  <si>
    <t>100kl重油タンク1基(地上) 取扱所 鉄筋コンクリート9㎡･18㎡</t>
  </si>
  <si>
    <r>
      <rPr>
        <sz val="11"/>
        <rFont val="ＭＳ 明朝"/>
        <family val="1"/>
        <charset val="128"/>
      </rPr>
      <t>小波渡</t>
    </r>
  </si>
  <si>
    <r>
      <rPr>
        <sz val="11"/>
        <rFont val="ＭＳ 明朝"/>
        <family val="1"/>
        <charset val="128"/>
      </rPr>
      <t>漁船用捲揚施設</t>
    </r>
    <phoneticPr fontId="14"/>
  </si>
  <si>
    <t>木造平屋建12.96㎡ 捲揚機KW－20型 1基 繁船柱 7基</t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</si>
  <si>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14"/>
  </si>
  <si>
    <t>荷さばき所</t>
    <rPh sb="0" eb="1">
      <t>ニ</t>
    </rPh>
    <rPh sb="4" eb="5">
      <t>ジョ</t>
    </rPh>
    <phoneticPr fontId="14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</si>
  <si>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</si>
  <si>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</si>
  <si>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14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</si>
  <si>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</si>
  <si>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</si>
  <si>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</si>
  <si>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14"/>
  </si>
  <si>
    <r>
      <rPr>
        <sz val="11"/>
        <rFont val="ＭＳ 明朝"/>
        <family val="1"/>
        <charset val="128"/>
      </rPr>
      <t>活性化構改</t>
    </r>
  </si>
  <si>
    <t>10kl(地上)軽油タンク1基 計量機室9.0㎡ キー式計量機36キー1基</t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</si>
  <si>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</si>
  <si>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</si>
  <si>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</si>
  <si>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</si>
  <si>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</si>
  <si>
    <r>
      <rPr>
        <sz val="11"/>
        <color indexed="8"/>
        <rFont val="ＭＳ 明朝"/>
        <family val="1"/>
        <charset val="128"/>
      </rPr>
      <t>大岩川</t>
    </r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</si>
  <si>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</si>
  <si>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</si>
  <si>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集荷所</t>
    </r>
    <phoneticPr fontId="2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</si>
  <si>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</si>
  <si>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小岩川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</si>
  <si>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</si>
  <si>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</si>
  <si>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</si>
  <si>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</si>
  <si>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</si>
  <si>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14"/>
  </si>
  <si>
    <r>
      <rPr>
        <sz val="11"/>
        <color indexed="8"/>
        <rFont val="ＭＳ 明朝"/>
        <family val="1"/>
        <charset val="128"/>
      </rPr>
      <t>鼠ヶ関</t>
    </r>
  </si>
  <si>
    <r>
      <rPr>
        <sz val="11"/>
        <rFont val="ＭＳ 明朝"/>
        <family val="1"/>
        <charset val="128"/>
      </rPr>
      <t>漁具倉庫</t>
    </r>
    <rPh sb="0" eb="4">
      <t>ギョグソウコ</t>
    </rPh>
    <phoneticPr fontId="2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</si>
  <si>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66</t>
    </r>
    <r>
      <rPr>
        <sz val="11"/>
        <rFont val="ＭＳ 明朝"/>
        <family val="1"/>
        <charset val="128"/>
      </rPr>
      <t>㎡</t>
    </r>
    <rPh sb="0" eb="2">
      <t>モクゾウ</t>
    </rPh>
    <rPh sb="2" eb="4">
      <t>ヒラヤ</t>
    </rPh>
    <rPh sb="4" eb="5">
      <t>ダテ</t>
    </rPh>
    <phoneticPr fontId="2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</si>
  <si>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33</t>
    </r>
    <rPh sb="0" eb="1">
      <t>ショウ</t>
    </rPh>
    <phoneticPr fontId="14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</si>
  <si>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</si>
  <si>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5</t>
    </r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</si>
  <si>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1,116.4</t>
    </r>
    <r>
      <rPr>
        <sz val="11"/>
        <rFont val="ＭＳ 明朝"/>
        <family val="1"/>
        <charset val="128"/>
      </rPr>
      <t>㎡</t>
    </r>
    <phoneticPr fontId="2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</si>
  <si>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2"/>
  </si>
  <si>
    <r>
      <rPr>
        <sz val="11"/>
        <rFont val="ＭＳ 明朝"/>
        <family val="1"/>
        <charset val="128"/>
      </rPr>
      <t>貯氷庫</t>
    </r>
    <rPh sb="2" eb="3">
      <t>コ</t>
    </rPh>
    <phoneticPr fontId="14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</si>
  <si>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129.76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150t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43t</t>
    </r>
    <rPh sb="17" eb="18">
      <t>コ</t>
    </rPh>
    <rPh sb="23" eb="25">
      <t>レイゾウ</t>
    </rPh>
    <phoneticPr fontId="1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</si>
  <si>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  <phoneticPr fontId="2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</si>
  <si>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</si>
  <si>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</si>
  <si>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</si>
  <si>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冷蔵庫</t>
    </r>
    <rPh sb="0" eb="3">
      <t>レイゾウコ</t>
    </rPh>
    <phoneticPr fontId="2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</si>
  <si>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48.6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42.78t</t>
    </r>
    <rPh sb="13" eb="15">
      <t>レイゾウ</t>
    </rPh>
    <phoneticPr fontId="14"/>
  </si>
  <si>
    <r>
      <rPr>
        <sz val="11"/>
        <rFont val="ＭＳ 明朝"/>
        <family val="1"/>
        <charset val="128"/>
      </rPr>
      <t>県単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</si>
  <si>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14"/>
  </si>
  <si>
    <t xml:space="preserve"> </t>
    <phoneticPr fontId="14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</si>
  <si>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1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</si>
  <si>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</si>
  <si>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</si>
  <si>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</si>
  <si>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</si>
  <si>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</si>
  <si>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14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</si>
  <si>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</si>
  <si>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</si>
  <si>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14"/>
  </si>
  <si>
    <r>
      <rPr>
        <sz val="11"/>
        <rFont val="ＭＳ 明朝"/>
        <family val="1"/>
        <charset val="128"/>
      </rPr>
      <t>交付金</t>
    </r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</si>
  <si>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</si>
  <si>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</si>
  <si>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</si>
  <si>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</si>
  <si>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</si>
  <si>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</si>
  <si>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</si>
  <si>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</si>
  <si>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</si>
  <si>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</si>
  <si>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</si>
  <si>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</si>
  <si>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</si>
  <si>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color indexed="8"/>
        <rFont val="Century"/>
        <family val="1"/>
      </rPr>
      <t>S45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</t>
    </r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</si>
</sst>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\ "/>
    <numFmt numFmtId="178" formatCode="#,##0\ ;[Red]\(#,##0\)"/>
    <numFmt numFmtId="179" formatCode="#,##0_);[Red]\(#,##0\)"/>
    <numFmt numFmtId="180" formatCode="0_);[Red]\(0\)"/>
    <numFmt numFmtId="181" formatCode="#,##0.0\ "/>
    <numFmt numFmtId="182" formatCode="0.0\ "/>
  </numFmts>
  <fonts count="35">
    <font>
      <sz val="11"/>
      <color theme="1"/>
      <name val="ＭＳ Ｐゴシック"/>
      <family val="2"/>
      <scheme val="minor"/>
    </font>
    <font>
      <b/>
      <sz val="4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  <charset val="128"/>
    </font>
    <font>
      <sz val="20"/>
      <color theme="1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rgb="FF000000"/>
      <name val="Century"/>
      <family val="1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color rgb="FF000000"/>
      <name val="ＭＳ 明朝"/>
      <family val="1"/>
      <charset val="128"/>
    </font>
    <font>
      <sz val="11"/>
      <color indexed="8"/>
      <name val="Century"/>
      <family val="1"/>
      <charset val="128"/>
    </font>
    <font>
      <sz val="11"/>
      <color rgb="FF000000"/>
      <name val="Yu Gothic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Century"/>
      <family val="1"/>
    </font>
    <font>
      <sz val="12"/>
      <color rgb="FFFF0000"/>
      <name val="Century"/>
      <family val="1"/>
    </font>
    <font>
      <sz val="11"/>
      <name val="Yu Gothic"/>
      <family val="1"/>
      <charset val="128"/>
    </font>
    <font>
      <sz val="11"/>
      <name val="Century"/>
      <family val="1"/>
      <charset val="128"/>
    </font>
    <font>
      <sz val="9"/>
      <name val="Century"/>
      <family val="1"/>
    </font>
    <font>
      <sz val="12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 style="hair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 style="hair">
        <color indexed="8"/>
      </bottom>
      <diagonal style="thin">
        <color indexed="8"/>
      </diagonal>
    </border>
    <border diagonalDown="1">
      <left/>
      <right style="hair">
        <color indexed="8"/>
      </right>
      <top/>
      <bottom style="hair">
        <color indexed="8"/>
      </bottom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 diagonalDown="1">
      <left/>
      <right/>
      <top/>
      <bottom style="hair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ill="0" applyBorder="0" applyProtection="0">
      <alignment vertical="center"/>
    </xf>
  </cellStyleXfs>
  <cellXfs count="41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1" applyFont="1">
      <alignment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2" fillId="0" borderId="0" xfId="1" applyFont="1">
      <alignment vertical="center"/>
    </xf>
    <xf numFmtId="0" fontId="15" fillId="0" borderId="5" xfId="1" applyFont="1" applyBorder="1" applyAlignment="1">
      <alignment horizontal="center" vertical="center"/>
    </xf>
    <xf numFmtId="3" fontId="10" fillId="0" borderId="5" xfId="1" applyNumberFormat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10" xfId="1" applyFont="1" applyBorder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1" xfId="1" applyFont="1" applyBorder="1">
      <alignment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0" fillId="0" borderId="6" xfId="1" applyFont="1" applyBorder="1">
      <alignment vertical="center"/>
    </xf>
    <xf numFmtId="3" fontId="18" fillId="0" borderId="5" xfId="1" applyNumberFormat="1" applyFont="1" applyBorder="1">
      <alignment vertical="center"/>
    </xf>
    <xf numFmtId="3" fontId="18" fillId="0" borderId="7" xfId="1" applyNumberFormat="1" applyFont="1" applyBorder="1">
      <alignment vertical="center"/>
    </xf>
    <xf numFmtId="3" fontId="10" fillId="0" borderId="0" xfId="1" applyNumberFormat="1" applyFont="1">
      <alignment vertical="center"/>
    </xf>
    <xf numFmtId="0" fontId="20" fillId="0" borderId="0" xfId="1" applyFont="1">
      <alignment vertical="center"/>
    </xf>
    <xf numFmtId="176" fontId="10" fillId="0" borderId="0" xfId="1" applyNumberFormat="1" applyFont="1">
      <alignment vertical="center"/>
    </xf>
    <xf numFmtId="0" fontId="21" fillId="0" borderId="6" xfId="1" applyFont="1" applyBorder="1">
      <alignment vertical="center"/>
    </xf>
    <xf numFmtId="0" fontId="22" fillId="0" borderId="0" xfId="1" applyFont="1">
      <alignment vertical="center"/>
    </xf>
    <xf numFmtId="176" fontId="18" fillId="0" borderId="0" xfId="1" applyNumberFormat="1" applyFont="1">
      <alignment vertical="center"/>
    </xf>
    <xf numFmtId="0" fontId="10" fillId="0" borderId="12" xfId="1" applyFont="1" applyBorder="1" applyAlignment="1">
      <alignment horizontal="center" vertical="center"/>
    </xf>
    <xf numFmtId="3" fontId="18" fillId="0" borderId="13" xfId="1" applyNumberFormat="1" applyFont="1" applyBorder="1">
      <alignment vertical="center"/>
    </xf>
    <xf numFmtId="3" fontId="18" fillId="0" borderId="14" xfId="1" applyNumberFormat="1" applyFont="1" applyBorder="1">
      <alignment vertical="center"/>
    </xf>
    <xf numFmtId="3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9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justify" vertical="center" indent="1"/>
    </xf>
    <xf numFmtId="177" fontId="18" fillId="0" borderId="5" xfId="1" applyNumberFormat="1" applyFont="1" applyBorder="1">
      <alignment vertical="center"/>
    </xf>
    <xf numFmtId="177" fontId="18" fillId="0" borderId="7" xfId="1" applyNumberFormat="1" applyFont="1" applyBorder="1">
      <alignment vertical="center"/>
    </xf>
    <xf numFmtId="0" fontId="21" fillId="0" borderId="6" xfId="1" applyFont="1" applyBorder="1" applyAlignment="1">
      <alignment horizontal="justify" vertical="center" indent="1"/>
    </xf>
    <xf numFmtId="177" fontId="18" fillId="0" borderId="13" xfId="1" applyNumberFormat="1" applyFont="1" applyBorder="1">
      <alignment vertical="center"/>
    </xf>
    <xf numFmtId="177" fontId="18" fillId="0" borderId="14" xfId="1" applyNumberFormat="1" applyFont="1" applyBorder="1">
      <alignment vertical="center"/>
    </xf>
    <xf numFmtId="0" fontId="10" fillId="0" borderId="15" xfId="1" applyFont="1" applyBorder="1">
      <alignment vertical="center"/>
    </xf>
    <xf numFmtId="177" fontId="10" fillId="0" borderId="0" xfId="1" applyNumberFormat="1" applyFo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2" fillId="0" borderId="1" xfId="1" applyFont="1" applyBorder="1">
      <alignment vertical="center"/>
    </xf>
    <xf numFmtId="0" fontId="24" fillId="0" borderId="11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justify" vertical="center" wrapText="1"/>
    </xf>
    <xf numFmtId="0" fontId="10" fillId="0" borderId="21" xfId="1" applyFont="1" applyBorder="1" applyAlignment="1">
      <alignment horizontal="center" vertical="center"/>
    </xf>
    <xf numFmtId="3" fontId="10" fillId="0" borderId="21" xfId="1" applyNumberFormat="1" applyFont="1" applyBorder="1">
      <alignment vertical="center"/>
    </xf>
    <xf numFmtId="3" fontId="10" fillId="0" borderId="22" xfId="1" applyNumberFormat="1" applyFont="1" applyBorder="1" applyAlignment="1">
      <alignment horizontal="right" vertical="center"/>
    </xf>
    <xf numFmtId="0" fontId="10" fillId="0" borderId="19" xfId="1" applyFont="1" applyBorder="1">
      <alignment vertical="center"/>
    </xf>
    <xf numFmtId="178" fontId="10" fillId="0" borderId="22" xfId="1" applyNumberFormat="1" applyFont="1" applyBorder="1">
      <alignment vertical="center"/>
    </xf>
    <xf numFmtId="0" fontId="10" fillId="0" borderId="5" xfId="1" applyFont="1" applyBorder="1" applyAlignment="1">
      <alignment horizontal="justify" vertical="center" shrinkToFit="1"/>
    </xf>
    <xf numFmtId="0" fontId="10" fillId="0" borderId="5" xfId="1" applyFont="1" applyBorder="1" applyAlignment="1">
      <alignment horizontal="justify" vertical="center"/>
    </xf>
    <xf numFmtId="3" fontId="10" fillId="0" borderId="7" xfId="1" applyNumberFormat="1" applyFont="1" applyBorder="1">
      <alignment vertical="center"/>
    </xf>
    <xf numFmtId="178" fontId="10" fillId="0" borderId="7" xfId="1" applyNumberFormat="1" applyFont="1" applyBorder="1">
      <alignment vertical="center"/>
    </xf>
    <xf numFmtId="0" fontId="10" fillId="0" borderId="23" xfId="1" applyFont="1" applyBorder="1">
      <alignment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justify" vertical="center" shrinkToFit="1"/>
    </xf>
    <xf numFmtId="0" fontId="10" fillId="0" borderId="9" xfId="1" applyFont="1" applyBorder="1" applyAlignment="1">
      <alignment horizontal="justify" vertical="center"/>
    </xf>
    <xf numFmtId="3" fontId="10" fillId="0" borderId="9" xfId="1" applyNumberFormat="1" applyFont="1" applyBorder="1">
      <alignment vertical="center"/>
    </xf>
    <xf numFmtId="3" fontId="10" fillId="0" borderId="10" xfId="1" applyNumberFormat="1" applyFont="1" applyBorder="1">
      <alignment vertical="center"/>
    </xf>
    <xf numFmtId="0" fontId="10" fillId="0" borderId="25" xfId="1" applyFont="1" applyBorder="1" applyAlignment="1">
      <alignment horizontal="center" vertical="center"/>
    </xf>
    <xf numFmtId="3" fontId="10" fillId="0" borderId="25" xfId="1" applyNumberFormat="1" applyFont="1" applyBorder="1">
      <alignment vertical="center"/>
    </xf>
    <xf numFmtId="3" fontId="10" fillId="0" borderId="26" xfId="1" applyNumberFormat="1" applyFont="1" applyBorder="1">
      <alignment vertical="center"/>
    </xf>
    <xf numFmtId="0" fontId="10" fillId="0" borderId="13" xfId="1" applyFont="1" applyBorder="1" applyAlignment="1">
      <alignment horizontal="justify" vertical="center"/>
    </xf>
    <xf numFmtId="0" fontId="10" fillId="0" borderId="13" xfId="1" applyFont="1" applyBorder="1" applyAlignment="1">
      <alignment horizontal="center" vertical="center"/>
    </xf>
    <xf numFmtId="178" fontId="10" fillId="0" borderId="14" xfId="1" applyNumberFormat="1" applyFont="1" applyBorder="1">
      <alignment vertical="center"/>
    </xf>
    <xf numFmtId="0" fontId="10" fillId="0" borderId="21" xfId="1" applyFont="1" applyBorder="1" applyAlignment="1">
      <alignment horizontal="justify" vertical="center"/>
    </xf>
    <xf numFmtId="0" fontId="10" fillId="0" borderId="21" xfId="1" applyFont="1" applyBorder="1" applyAlignment="1">
      <alignment horizontal="right" vertical="center"/>
    </xf>
    <xf numFmtId="0" fontId="10" fillId="0" borderId="21" xfId="1" applyFont="1" applyBorder="1">
      <alignment vertical="center"/>
    </xf>
    <xf numFmtId="177" fontId="10" fillId="0" borderId="22" xfId="1" applyNumberFormat="1" applyFont="1" applyBorder="1">
      <alignment vertical="center"/>
    </xf>
    <xf numFmtId="177" fontId="10" fillId="0" borderId="7" xfId="1" applyNumberFormat="1" applyFont="1" applyBorder="1">
      <alignment vertical="center"/>
    </xf>
    <xf numFmtId="177" fontId="10" fillId="0" borderId="10" xfId="1" applyNumberFormat="1" applyFont="1" applyBorder="1">
      <alignment vertical="center"/>
    </xf>
    <xf numFmtId="0" fontId="10" fillId="0" borderId="25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right" vertical="center" wrapText="1"/>
    </xf>
    <xf numFmtId="177" fontId="10" fillId="0" borderId="26" xfId="1" applyNumberFormat="1" applyFont="1" applyBorder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5" xfId="1" applyFont="1" applyBorder="1" applyAlignment="1">
      <alignment horizontal="justify" vertical="center" wrapText="1"/>
    </xf>
    <xf numFmtId="0" fontId="10" fillId="0" borderId="0" xfId="1" applyFont="1" applyAlignment="1">
      <alignment horizontal="center" vertical="top"/>
    </xf>
    <xf numFmtId="0" fontId="10" fillId="0" borderId="13" xfId="1" applyFont="1" applyBorder="1">
      <alignment vertical="center"/>
    </xf>
    <xf numFmtId="0" fontId="26" fillId="0" borderId="0" xfId="1" applyFont="1">
      <alignment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0" xfId="1" applyFont="1" applyBorder="1" applyAlignment="1">
      <alignment horizontal="justify" vertical="center" indent="1"/>
    </xf>
    <xf numFmtId="0" fontId="18" fillId="0" borderId="31" xfId="1" applyFont="1" applyBorder="1" applyAlignment="1">
      <alignment horizontal="justify" vertical="center" indent="1"/>
    </xf>
    <xf numFmtId="179" fontId="18" fillId="0" borderId="32" xfId="1" applyNumberFormat="1" applyFont="1" applyBorder="1" applyAlignment="1">
      <alignment horizontal="right" vertical="center"/>
    </xf>
    <xf numFmtId="179" fontId="18" fillId="0" borderId="33" xfId="1" applyNumberFormat="1" applyFont="1" applyBorder="1">
      <alignment vertical="center"/>
    </xf>
    <xf numFmtId="0" fontId="18" fillId="0" borderId="0" xfId="1" applyFont="1">
      <alignment vertical="center"/>
    </xf>
    <xf numFmtId="0" fontId="18" fillId="0" borderId="34" xfId="1" applyFont="1" applyBorder="1" applyAlignment="1">
      <alignment horizontal="center" vertical="center"/>
    </xf>
    <xf numFmtId="0" fontId="18" fillId="0" borderId="5" xfId="1" applyFont="1" applyBorder="1" applyAlignment="1">
      <alignment horizontal="justify" vertical="center" indent="1"/>
    </xf>
    <xf numFmtId="0" fontId="18" fillId="0" borderId="35" xfId="1" applyFont="1" applyBorder="1" applyAlignment="1">
      <alignment horizontal="justify" vertical="center" indent="1"/>
    </xf>
    <xf numFmtId="179" fontId="18" fillId="0" borderId="36" xfId="1" applyNumberFormat="1" applyFont="1" applyBorder="1" applyAlignment="1">
      <alignment horizontal="right" vertical="center"/>
    </xf>
    <xf numFmtId="179" fontId="18" fillId="0" borderId="37" xfId="1" applyNumberFormat="1" applyFont="1" applyBorder="1">
      <alignment vertical="center"/>
    </xf>
    <xf numFmtId="0" fontId="18" fillId="0" borderId="43" xfId="1" applyFont="1" applyBorder="1" applyAlignment="1">
      <alignment horizontal="justify" vertical="center" indent="1"/>
    </xf>
    <xf numFmtId="179" fontId="18" fillId="0" borderId="44" xfId="1" applyNumberFormat="1" applyFont="1" applyBorder="1" applyAlignment="1">
      <alignment horizontal="right" vertical="center"/>
    </xf>
    <xf numFmtId="179" fontId="18" fillId="0" borderId="47" xfId="1" applyNumberFormat="1" applyFont="1" applyBorder="1">
      <alignment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justify" vertical="center" indent="1"/>
    </xf>
    <xf numFmtId="0" fontId="18" fillId="0" borderId="48" xfId="1" applyFont="1" applyBorder="1" applyAlignment="1">
      <alignment horizontal="justify" vertical="center" indent="1"/>
    </xf>
    <xf numFmtId="179" fontId="18" fillId="0" borderId="49" xfId="1" applyNumberFormat="1" applyFont="1" applyBorder="1" applyAlignment="1">
      <alignment horizontal="right" vertical="center"/>
    </xf>
    <xf numFmtId="179" fontId="18" fillId="0" borderId="22" xfId="1" applyNumberFormat="1" applyFont="1" applyBorder="1">
      <alignment vertical="center"/>
    </xf>
    <xf numFmtId="0" fontId="18" fillId="0" borderId="6" xfId="1" applyFont="1" applyBorder="1" applyAlignment="1">
      <alignment horizontal="center" vertical="center"/>
    </xf>
    <xf numFmtId="179" fontId="18" fillId="0" borderId="7" xfId="1" applyNumberFormat="1" applyFont="1" applyBorder="1">
      <alignment vertical="center"/>
    </xf>
    <xf numFmtId="0" fontId="18" fillId="0" borderId="50" xfId="1" applyFont="1" applyBorder="1" applyAlignment="1">
      <alignment horizontal="center" vertical="center"/>
    </xf>
    <xf numFmtId="180" fontId="18" fillId="0" borderId="49" xfId="1" applyNumberFormat="1" applyFont="1" applyBorder="1" applyAlignment="1">
      <alignment horizontal="right" vertical="center"/>
    </xf>
    <xf numFmtId="180" fontId="18" fillId="0" borderId="36" xfId="1" applyNumberFormat="1" applyFont="1" applyBorder="1" applyAlignment="1">
      <alignment horizontal="right" vertical="center"/>
    </xf>
    <xf numFmtId="180" fontId="18" fillId="0" borderId="51" xfId="1" applyNumberFormat="1" applyFont="1" applyBorder="1" applyAlignment="1">
      <alignment horizontal="right" vertical="center"/>
    </xf>
    <xf numFmtId="180" fontId="18" fillId="0" borderId="52" xfId="1" applyNumberFormat="1" applyFont="1" applyBorder="1" applyAlignment="1">
      <alignment horizontal="right" vertical="center"/>
    </xf>
    <xf numFmtId="0" fontId="18" fillId="0" borderId="53" xfId="1" applyFont="1" applyBorder="1" applyAlignment="1">
      <alignment horizontal="center" vertical="center"/>
    </xf>
    <xf numFmtId="180" fontId="18" fillId="0" borderId="54" xfId="1" applyNumberFormat="1" applyFont="1" applyBorder="1" applyAlignment="1">
      <alignment horizontal="right" vertical="center"/>
    </xf>
    <xf numFmtId="179" fontId="18" fillId="0" borderId="55" xfId="1" applyNumberFormat="1" applyFont="1" applyBorder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horizontal="center"/>
    </xf>
    <xf numFmtId="0" fontId="18" fillId="0" borderId="67" xfId="1" applyFont="1" applyBorder="1" applyAlignment="1">
      <alignment horizontal="center" vertical="center"/>
    </xf>
    <xf numFmtId="0" fontId="18" fillId="0" borderId="9" xfId="1" applyFont="1" applyBorder="1" applyAlignment="1">
      <alignment horizontal="justify" vertical="center" indent="1"/>
    </xf>
    <xf numFmtId="0" fontId="18" fillId="0" borderId="64" xfId="1" applyFont="1" applyBorder="1" applyAlignment="1">
      <alignment horizontal="justify" vertical="center" indent="1"/>
    </xf>
    <xf numFmtId="179" fontId="18" fillId="0" borderId="65" xfId="1" applyNumberFormat="1" applyFont="1" applyBorder="1" applyAlignment="1">
      <alignment horizontal="right" vertical="center"/>
    </xf>
    <xf numFmtId="179" fontId="18" fillId="0" borderId="68" xfId="1" applyNumberFormat="1" applyFont="1" applyBorder="1">
      <alignment vertical="center"/>
    </xf>
    <xf numFmtId="0" fontId="29" fillId="0" borderId="0" xfId="1" applyFont="1">
      <alignment vertical="center"/>
    </xf>
    <xf numFmtId="0" fontId="16" fillId="0" borderId="69" xfId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3" fontId="10" fillId="0" borderId="69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30" fillId="0" borderId="0" xfId="1" applyFont="1">
      <alignment vertical="center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justify" vertical="center" indent="1"/>
    </xf>
    <xf numFmtId="0" fontId="10" fillId="0" borderId="21" xfId="1" applyFont="1" applyBorder="1" applyAlignment="1">
      <alignment horizontal="justify" vertical="center" indent="1"/>
    </xf>
    <xf numFmtId="0" fontId="10" fillId="0" borderId="22" xfId="1" applyFont="1" applyBorder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justify" vertical="center" indent="1"/>
    </xf>
    <xf numFmtId="0" fontId="26" fillId="0" borderId="0" xfId="1" applyFont="1" applyAlignment="1">
      <alignment horizontal="right"/>
    </xf>
    <xf numFmtId="0" fontId="18" fillId="0" borderId="7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77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1" applyFont="1" applyAlignment="1">
      <alignment horizontal="right" vertical="center"/>
    </xf>
    <xf numFmtId="0" fontId="18" fillId="0" borderId="69" xfId="0" applyFont="1" applyBorder="1" applyAlignment="1">
      <alignment horizontal="center" vertical="center"/>
    </xf>
    <xf numFmtId="180" fontId="18" fillId="0" borderId="69" xfId="0" applyNumberFormat="1" applyFont="1" applyBorder="1" applyAlignment="1">
      <alignment vertical="center"/>
    </xf>
    <xf numFmtId="0" fontId="33" fillId="0" borderId="0" xfId="0" applyFont="1" applyAlignment="1">
      <alignment vertical="center" shrinkToFit="1"/>
    </xf>
    <xf numFmtId="0" fontId="33" fillId="0" borderId="0" xfId="0" applyFont="1" applyAlignment="1">
      <alignment horizontal="right" vertical="center" shrinkToFit="1"/>
    </xf>
    <xf numFmtId="0" fontId="27" fillId="0" borderId="0" xfId="1" applyFont="1">
      <alignment vertical="center"/>
    </xf>
    <xf numFmtId="0" fontId="26" fillId="0" borderId="69" xfId="1" applyFont="1" applyBorder="1" applyAlignment="1">
      <alignment horizontal="center" vertical="center"/>
    </xf>
    <xf numFmtId="0" fontId="26" fillId="0" borderId="69" xfId="1" applyFont="1" applyBorder="1" applyAlignment="1">
      <alignment horizontal="center" vertical="center" wrapText="1"/>
    </xf>
    <xf numFmtId="176" fontId="26" fillId="0" borderId="69" xfId="1" applyNumberFormat="1" applyFont="1" applyBorder="1">
      <alignment vertical="center"/>
    </xf>
    <xf numFmtId="176" fontId="26" fillId="0" borderId="69" xfId="1" applyNumberFormat="1" applyFont="1" applyBorder="1" applyAlignment="1">
      <alignment horizontal="right" vertical="center"/>
    </xf>
    <xf numFmtId="0" fontId="26" fillId="0" borderId="0" xfId="1" applyFont="1" applyAlignment="1">
      <alignment horizontal="center" vertical="center"/>
    </xf>
    <xf numFmtId="176" fontId="26" fillId="0" borderId="0" xfId="1" applyNumberFormat="1" applyFont="1" applyAlignment="1">
      <alignment horizontal="right" vertical="center"/>
    </xf>
    <xf numFmtId="0" fontId="26" fillId="0" borderId="69" xfId="1" applyFont="1" applyBorder="1" applyAlignment="1">
      <alignment vertical="center" wrapText="1"/>
    </xf>
    <xf numFmtId="0" fontId="27" fillId="0" borderId="69" xfId="1" applyFont="1" applyBorder="1" applyAlignment="1">
      <alignment vertical="center" wrapText="1"/>
    </xf>
    <xf numFmtId="179" fontId="26" fillId="0" borderId="69" xfId="1" applyNumberFormat="1" applyFont="1" applyBorder="1" applyAlignment="1">
      <alignment horizontal="right" vertical="center"/>
    </xf>
    <xf numFmtId="179" fontId="26" fillId="0" borderId="69" xfId="1" applyNumberFormat="1" applyFont="1" applyBorder="1">
      <alignment vertical="center"/>
    </xf>
    <xf numFmtId="179" fontId="26" fillId="0" borderId="69" xfId="2" applyNumberFormat="1" applyFont="1" applyBorder="1">
      <alignment vertical="center"/>
    </xf>
    <xf numFmtId="0" fontId="18" fillId="0" borderId="81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 shrinkToFit="1"/>
    </xf>
    <xf numFmtId="0" fontId="18" fillId="0" borderId="83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85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 indent="1"/>
    </xf>
    <xf numFmtId="0" fontId="18" fillId="0" borderId="19" xfId="0" applyFont="1" applyBorder="1" applyAlignment="1">
      <alignment horizontal="right" vertical="center"/>
    </xf>
    <xf numFmtId="0" fontId="18" fillId="0" borderId="85" xfId="0" applyFont="1" applyBorder="1" applyAlignment="1">
      <alignment horizontal="right" vertical="center"/>
    </xf>
    <xf numFmtId="0" fontId="18" fillId="0" borderId="19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86" xfId="0" applyFont="1" applyBorder="1" applyAlignment="1">
      <alignment vertical="center"/>
    </xf>
    <xf numFmtId="0" fontId="18" fillId="0" borderId="87" xfId="0" applyFont="1" applyBorder="1" applyAlignment="1">
      <alignment vertical="center"/>
    </xf>
    <xf numFmtId="0" fontId="18" fillId="0" borderId="1" xfId="0" applyFont="1" applyBorder="1" applyAlignment="1">
      <alignment horizontal="justify" vertical="center" indent="1"/>
    </xf>
    <xf numFmtId="0" fontId="18" fillId="0" borderId="1" xfId="0" applyFont="1" applyBorder="1" applyAlignment="1">
      <alignment vertical="center"/>
    </xf>
    <xf numFmtId="0" fontId="18" fillId="0" borderId="86" xfId="0" applyFont="1" applyBorder="1" applyAlignment="1">
      <alignment horizontal="right" vertical="center"/>
    </xf>
    <xf numFmtId="0" fontId="18" fillId="0" borderId="88" xfId="0" applyFont="1" applyBorder="1" applyAlignment="1">
      <alignment horizontal="right" vertical="center"/>
    </xf>
    <xf numFmtId="0" fontId="18" fillId="0" borderId="88" xfId="0" applyFont="1" applyBorder="1" applyAlignment="1">
      <alignment horizontal="justify" vertical="center"/>
    </xf>
    <xf numFmtId="0" fontId="18" fillId="0" borderId="56" xfId="0" applyFont="1" applyBorder="1" applyAlignment="1">
      <alignment horizontal="center" vertical="center"/>
    </xf>
    <xf numFmtId="0" fontId="18" fillId="0" borderId="89" xfId="0" applyFont="1" applyBorder="1" applyAlignment="1">
      <alignment horizontal="justify" vertical="center"/>
    </xf>
    <xf numFmtId="0" fontId="18" fillId="0" borderId="59" xfId="0" applyFont="1" applyBorder="1" applyAlignment="1">
      <alignment horizontal="center" vertical="center"/>
    </xf>
    <xf numFmtId="0" fontId="18" fillId="0" borderId="90" xfId="0" applyFont="1" applyBorder="1" applyAlignment="1">
      <alignment horizontal="justify" vertical="center"/>
    </xf>
    <xf numFmtId="0" fontId="18" fillId="0" borderId="85" xfId="0" applyFont="1" applyBorder="1" applyAlignment="1">
      <alignment vertical="center" shrinkToFit="1"/>
    </xf>
    <xf numFmtId="0" fontId="18" fillId="0" borderId="91" xfId="0" applyFont="1" applyBorder="1" applyAlignment="1">
      <alignment vertical="center"/>
    </xf>
    <xf numFmtId="0" fontId="18" fillId="0" borderId="62" xfId="0" applyFont="1" applyBorder="1" applyAlignment="1">
      <alignment horizontal="center" vertical="center"/>
    </xf>
    <xf numFmtId="0" fontId="18" fillId="0" borderId="92" xfId="0" applyFont="1" applyBorder="1" applyAlignment="1">
      <alignment horizontal="justify" vertical="center"/>
    </xf>
    <xf numFmtId="0" fontId="18" fillId="0" borderId="80" xfId="0" applyFont="1" applyBorder="1" applyAlignment="1">
      <alignment horizontal="justify" vertical="center" indent="1"/>
    </xf>
    <xf numFmtId="0" fontId="18" fillId="0" borderId="80" xfId="0" applyFont="1" applyBorder="1" applyAlignment="1">
      <alignment vertical="center"/>
    </xf>
    <xf numFmtId="0" fontId="18" fillId="0" borderId="91" xfId="0" applyFont="1" applyBorder="1" applyAlignment="1">
      <alignment horizontal="right" vertical="center"/>
    </xf>
    <xf numFmtId="0" fontId="18" fillId="0" borderId="93" xfId="0" applyFont="1" applyBorder="1" applyAlignment="1">
      <alignment horizontal="right" vertical="center"/>
    </xf>
    <xf numFmtId="0" fontId="18" fillId="0" borderId="87" xfId="0" applyFont="1" applyBorder="1" applyAlignment="1">
      <alignment horizontal="justify" vertical="center"/>
    </xf>
    <xf numFmtId="0" fontId="18" fillId="0" borderId="94" xfId="0" applyFont="1" applyBorder="1" applyAlignment="1">
      <alignment horizontal="center" vertical="center" shrinkToFit="1"/>
    </xf>
    <xf numFmtId="0" fontId="18" fillId="0" borderId="9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8" fillId="0" borderId="97" xfId="0" applyFont="1" applyBorder="1" applyAlignment="1">
      <alignment horizontal="center" vertical="center"/>
    </xf>
    <xf numFmtId="0" fontId="18" fillId="0" borderId="85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60" xfId="0" applyFont="1" applyBorder="1" applyAlignment="1">
      <alignment horizontal="right" vertical="center"/>
    </xf>
    <xf numFmtId="0" fontId="18" fillId="0" borderId="98" xfId="0" applyFont="1" applyBorder="1" applyAlignment="1">
      <alignment horizontal="justify" vertical="center"/>
    </xf>
    <xf numFmtId="0" fontId="10" fillId="0" borderId="99" xfId="0" applyFont="1" applyBorder="1" applyAlignment="1">
      <alignment vertical="center"/>
    </xf>
    <xf numFmtId="0" fontId="10" fillId="0" borderId="100" xfId="0" applyFont="1" applyBorder="1" applyAlignment="1">
      <alignment vertical="center"/>
    </xf>
    <xf numFmtId="0" fontId="18" fillId="0" borderId="94" xfId="0" applyFont="1" applyBorder="1" applyAlignment="1">
      <alignment horizontal="center" vertical="center"/>
    </xf>
    <xf numFmtId="0" fontId="18" fillId="0" borderId="101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 indent="1"/>
    </xf>
    <xf numFmtId="0" fontId="18" fillId="0" borderId="101" xfId="0" applyFont="1" applyBorder="1" applyAlignment="1">
      <alignment vertical="center"/>
    </xf>
    <xf numFmtId="0" fontId="18" fillId="0" borderId="15" xfId="0" applyFont="1" applyBorder="1" applyAlignment="1">
      <alignment horizontal="right" vertical="center"/>
    </xf>
    <xf numFmtId="0" fontId="18" fillId="0" borderId="102" xfId="0" applyFont="1" applyBorder="1" applyAlignment="1">
      <alignment horizontal="right" vertical="center"/>
    </xf>
    <xf numFmtId="0" fontId="18" fillId="0" borderId="103" xfId="0" applyFont="1" applyBorder="1" applyAlignment="1">
      <alignment horizontal="justify" vertical="center"/>
    </xf>
    <xf numFmtId="0" fontId="18" fillId="0" borderId="86" xfId="0" applyFont="1" applyBorder="1" applyAlignment="1">
      <alignment horizontal="center" vertical="center"/>
    </xf>
    <xf numFmtId="0" fontId="18" fillId="0" borderId="88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8" fillId="0" borderId="104" xfId="0" applyFont="1" applyBorder="1" applyAlignment="1">
      <alignment horizontal="right" vertical="center"/>
    </xf>
    <xf numFmtId="0" fontId="18" fillId="0" borderId="26" xfId="0" applyFont="1" applyBorder="1" applyAlignment="1">
      <alignment horizontal="justify" vertical="center"/>
    </xf>
    <xf numFmtId="0" fontId="18" fillId="0" borderId="98" xfId="0" applyFont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justify" vertical="center"/>
    </xf>
    <xf numFmtId="0" fontId="18" fillId="0" borderId="19" xfId="0" applyFont="1" applyBorder="1" applyAlignment="1">
      <alignment horizontal="justify" vertical="center" indent="1"/>
    </xf>
    <xf numFmtId="0" fontId="18" fillId="0" borderId="23" xfId="0" applyFont="1" applyBorder="1" applyAlignment="1">
      <alignment horizontal="justify" vertical="center"/>
    </xf>
    <xf numFmtId="0" fontId="32" fillId="0" borderId="85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1" fillId="0" borderId="90" xfId="0" applyFont="1" applyBorder="1" applyAlignment="1">
      <alignment vertical="center"/>
    </xf>
    <xf numFmtId="0" fontId="21" fillId="0" borderId="105" xfId="0" applyFont="1" applyBorder="1" applyAlignment="1">
      <alignment vertical="center"/>
    </xf>
    <xf numFmtId="0" fontId="18" fillId="0" borderId="97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8" fillId="0" borderId="86" xfId="0" applyFont="1" applyBorder="1" applyAlignment="1">
      <alignment horizontal="justify" vertical="center" indent="1"/>
    </xf>
    <xf numFmtId="0" fontId="18" fillId="0" borderId="106" xfId="0" applyFont="1" applyBorder="1" applyAlignment="1">
      <alignment horizontal="center" vertical="center"/>
    </xf>
    <xf numFmtId="0" fontId="21" fillId="0" borderId="62" xfId="0" applyFont="1" applyBorder="1" applyAlignment="1">
      <alignment vertical="center"/>
    </xf>
    <xf numFmtId="0" fontId="10" fillId="0" borderId="81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91" xfId="0" applyFont="1" applyBorder="1" applyAlignment="1">
      <alignment vertical="center"/>
    </xf>
    <xf numFmtId="0" fontId="10" fillId="0" borderId="11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80" xfId="0" applyFont="1" applyBorder="1" applyAlignment="1">
      <alignment horizontal="right" vertical="center"/>
    </xf>
    <xf numFmtId="0" fontId="18" fillId="0" borderId="106" xfId="0" applyFont="1" applyBorder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0" fillId="0" borderId="1" xfId="1" applyFont="1" applyBorder="1" applyAlignment="1"/>
    <xf numFmtId="0" fontId="10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>
      <alignment vertical="center"/>
    </xf>
    <xf numFmtId="3" fontId="10" fillId="0" borderId="5" xfId="1" applyNumberFormat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0" xfId="1" applyFont="1">
      <alignment vertical="center"/>
    </xf>
    <xf numFmtId="0" fontId="13" fillId="0" borderId="1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1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15" xfId="1" applyFont="1" applyBorder="1" applyAlignment="1">
      <alignment horizontal="right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justify" vertical="center"/>
    </xf>
    <xf numFmtId="0" fontId="10" fillId="0" borderId="20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24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24" fillId="0" borderId="0" xfId="1" applyFont="1" applyAlignment="1">
      <alignment vertical="top" wrapText="1" shrinkToFit="1"/>
    </xf>
    <xf numFmtId="0" fontId="10" fillId="0" borderId="0" xfId="1" applyFont="1" applyAlignment="1">
      <alignment vertical="top" wrapText="1" shrinkToFit="1"/>
    </xf>
    <xf numFmtId="0" fontId="10" fillId="0" borderId="24" xfId="1" applyFont="1" applyBorder="1" applyAlignment="1">
      <alignment horizontal="center" vertical="center" wrapText="1"/>
    </xf>
    <xf numFmtId="179" fontId="18" fillId="0" borderId="37" xfId="1" applyNumberFormat="1" applyFont="1" applyBorder="1">
      <alignment vertical="center"/>
    </xf>
    <xf numFmtId="179" fontId="18" fillId="0" borderId="45" xfId="1" applyNumberFormat="1" applyFont="1" applyBorder="1">
      <alignment vertical="center"/>
    </xf>
    <xf numFmtId="0" fontId="18" fillId="0" borderId="38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18" fillId="0" borderId="39" xfId="1" applyFont="1" applyBorder="1" applyAlignment="1">
      <alignment horizontal="justify" vertical="center"/>
    </xf>
    <xf numFmtId="0" fontId="18" fillId="0" borderId="21" xfId="1" applyFont="1" applyBorder="1" applyAlignment="1">
      <alignment horizontal="justify" vertical="center"/>
    </xf>
    <xf numFmtId="179" fontId="18" fillId="0" borderId="40" xfId="1" applyNumberFormat="1" applyFont="1" applyBorder="1">
      <alignment vertical="center"/>
    </xf>
    <xf numFmtId="179" fontId="18" fillId="0" borderId="47" xfId="1" applyNumberFormat="1" applyFont="1" applyBorder="1">
      <alignment vertical="center"/>
    </xf>
    <xf numFmtId="0" fontId="18" fillId="0" borderId="20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21" xfId="1" applyFont="1" applyBorder="1" applyAlignment="1">
      <alignment horizontal="justify" vertical="center" indent="1"/>
    </xf>
    <xf numFmtId="0" fontId="18" fillId="0" borderId="5" xfId="1" applyFont="1" applyBorder="1" applyAlignment="1">
      <alignment horizontal="justify" vertical="center" indent="1"/>
    </xf>
    <xf numFmtId="0" fontId="18" fillId="0" borderId="34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justify" vertical="center" indent="1"/>
    </xf>
    <xf numFmtId="179" fontId="18" fillId="0" borderId="22" xfId="1" applyNumberFormat="1" applyFont="1" applyBorder="1">
      <alignment vertical="center"/>
    </xf>
    <xf numFmtId="179" fontId="18" fillId="0" borderId="7" xfId="1" applyNumberFormat="1" applyFont="1" applyBorder="1">
      <alignment vertical="center"/>
    </xf>
    <xf numFmtId="0" fontId="18" fillId="0" borderId="39" xfId="1" applyFont="1" applyBorder="1">
      <alignment vertical="center"/>
    </xf>
    <xf numFmtId="0" fontId="18" fillId="0" borderId="21" xfId="1" applyFont="1" applyBorder="1">
      <alignment vertical="center"/>
    </xf>
    <xf numFmtId="0" fontId="18" fillId="0" borderId="0" xfId="1" applyFont="1" applyAlignment="1">
      <alignment vertical="center" wrapText="1"/>
    </xf>
    <xf numFmtId="0" fontId="18" fillId="0" borderId="56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18" fillId="0" borderId="32" xfId="1" applyFont="1" applyBorder="1" applyAlignment="1">
      <alignment horizontal="left" vertical="center"/>
    </xf>
    <xf numFmtId="179" fontId="18" fillId="0" borderId="58" xfId="1" applyNumberFormat="1" applyFont="1" applyBorder="1">
      <alignment vertical="center"/>
    </xf>
    <xf numFmtId="179" fontId="18" fillId="0" borderId="61" xfId="1" applyNumberFormat="1" applyFont="1" applyBorder="1">
      <alignment vertical="center"/>
    </xf>
    <xf numFmtId="179" fontId="18" fillId="0" borderId="66" xfId="1" applyNumberFormat="1" applyFont="1" applyBorder="1">
      <alignment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18" fillId="0" borderId="64" xfId="1" applyFont="1" applyBorder="1" applyAlignment="1">
      <alignment horizontal="left" vertical="center"/>
    </xf>
    <xf numFmtId="0" fontId="18" fillId="0" borderId="65" xfId="1" applyFont="1" applyBorder="1" applyAlignment="1">
      <alignment horizontal="left" vertical="center"/>
    </xf>
    <xf numFmtId="0" fontId="18" fillId="0" borderId="0" xfId="1" applyFont="1">
      <alignment vertical="center"/>
    </xf>
    <xf numFmtId="0" fontId="10" fillId="0" borderId="69" xfId="1" applyFont="1" applyBorder="1" applyAlignment="1">
      <alignment horizontal="center" vertical="center" wrapText="1"/>
    </xf>
    <xf numFmtId="0" fontId="10" fillId="0" borderId="69" xfId="1" applyFont="1" applyBorder="1" applyAlignment="1">
      <alignment horizontal="center" vertical="center"/>
    </xf>
    <xf numFmtId="0" fontId="16" fillId="0" borderId="70" xfId="1" applyFont="1" applyBorder="1" applyAlignment="1">
      <alignment vertical="center" wrapText="1"/>
    </xf>
    <xf numFmtId="0" fontId="11" fillId="0" borderId="0" xfId="1" applyFont="1">
      <alignment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181" fontId="18" fillId="0" borderId="9" xfId="0" applyNumberFormat="1" applyFont="1" applyBorder="1" applyAlignment="1">
      <alignment horizontal="right" vertical="center"/>
    </xf>
    <xf numFmtId="181" fontId="18" fillId="0" borderId="7" xfId="0" applyNumberFormat="1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181" fontId="18" fillId="0" borderId="5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9" xfId="0" applyNumberFormat="1" applyFont="1" applyBorder="1" applyAlignment="1">
      <alignment vertical="center"/>
    </xf>
    <xf numFmtId="0" fontId="26" fillId="0" borderId="1" xfId="1" applyFont="1" applyBorder="1">
      <alignment vertical="center"/>
    </xf>
    <xf numFmtId="0" fontId="18" fillId="0" borderId="71" xfId="1" applyFont="1" applyBorder="1" applyAlignment="1">
      <alignment vertical="center" wrapText="1"/>
    </xf>
    <xf numFmtId="0" fontId="18" fillId="0" borderId="75" xfId="1" applyFont="1" applyBorder="1">
      <alignment vertical="center"/>
    </xf>
    <xf numFmtId="0" fontId="18" fillId="0" borderId="72" xfId="1" applyFont="1" applyBorder="1">
      <alignment vertical="center"/>
    </xf>
    <xf numFmtId="0" fontId="18" fillId="0" borderId="73" xfId="1" applyFont="1" applyBorder="1">
      <alignment vertical="center"/>
    </xf>
    <xf numFmtId="0" fontId="18" fillId="0" borderId="77" xfId="1" applyFont="1" applyBorder="1">
      <alignment vertical="center"/>
    </xf>
    <xf numFmtId="0" fontId="18" fillId="0" borderId="74" xfId="1" applyFont="1" applyBorder="1">
      <alignment vertical="center"/>
    </xf>
    <xf numFmtId="0" fontId="18" fillId="0" borderId="3" xfId="1" applyFont="1" applyBorder="1" applyAlignment="1">
      <alignment horizontal="center" vertical="center"/>
    </xf>
    <xf numFmtId="0" fontId="18" fillId="0" borderId="76" xfId="1" applyFont="1" applyBorder="1" applyAlignment="1">
      <alignment horizontal="center"/>
    </xf>
    <xf numFmtId="0" fontId="18" fillId="0" borderId="3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top" shrinkToFit="1"/>
    </xf>
    <xf numFmtId="177" fontId="18" fillId="0" borderId="5" xfId="0" applyNumberFormat="1" applyFont="1" applyBorder="1" applyAlignment="1">
      <alignment vertical="center"/>
    </xf>
    <xf numFmtId="177" fontId="18" fillId="0" borderId="5" xfId="0" applyNumberFormat="1" applyFont="1" applyBorder="1" applyAlignment="1">
      <alignment vertical="top"/>
    </xf>
    <xf numFmtId="0" fontId="18" fillId="0" borderId="5" xfId="1" applyFont="1" applyBorder="1" applyAlignment="1">
      <alignment horizontal="center" vertical="center"/>
    </xf>
    <xf numFmtId="0" fontId="26" fillId="0" borderId="0" xfId="1" applyFont="1">
      <alignment vertical="center"/>
    </xf>
    <xf numFmtId="0" fontId="18" fillId="0" borderId="71" xfId="1" applyFont="1" applyBorder="1" applyAlignment="1">
      <alignment horizontal="left" vertical="center" wrapText="1"/>
    </xf>
    <xf numFmtId="0" fontId="18" fillId="0" borderId="72" xfId="1" applyFont="1" applyBorder="1" applyAlignment="1">
      <alignment horizontal="left" vertical="center"/>
    </xf>
    <xf numFmtId="0" fontId="18" fillId="0" borderId="73" xfId="1" applyFont="1" applyBorder="1" applyAlignment="1">
      <alignment horizontal="left" vertical="center"/>
    </xf>
    <xf numFmtId="0" fontId="18" fillId="0" borderId="74" xfId="1" applyFont="1" applyBorder="1" applyAlignment="1">
      <alignment horizontal="left" vertical="center"/>
    </xf>
    <xf numFmtId="0" fontId="18" fillId="0" borderId="3" xfId="1" applyFont="1" applyBorder="1" applyAlignment="1">
      <alignment horizontal="center" vertical="center" wrapText="1"/>
    </xf>
    <xf numFmtId="0" fontId="32" fillId="0" borderId="69" xfId="1" applyFont="1" applyBorder="1">
      <alignment vertical="center"/>
    </xf>
    <xf numFmtId="0" fontId="18" fillId="0" borderId="69" xfId="1" applyFont="1" applyBorder="1">
      <alignment vertical="center"/>
    </xf>
    <xf numFmtId="0" fontId="18" fillId="0" borderId="69" xfId="1" applyFont="1" applyBorder="1" applyAlignment="1">
      <alignment horizontal="center" vertical="center"/>
    </xf>
    <xf numFmtId="182" fontId="18" fillId="0" borderId="69" xfId="1" applyNumberFormat="1" applyFont="1" applyBorder="1">
      <alignment vertical="center"/>
    </xf>
    <xf numFmtId="0" fontId="18" fillId="0" borderId="79" xfId="1" applyFont="1" applyBorder="1" applyAlignment="1">
      <alignment horizontal="center" vertical="top" shrinkToFit="1"/>
    </xf>
    <xf numFmtId="0" fontId="18" fillId="0" borderId="70" xfId="1" applyFont="1" applyBorder="1" applyAlignment="1">
      <alignment vertical="center" wrapText="1"/>
    </xf>
    <xf numFmtId="0" fontId="18" fillId="0" borderId="78" xfId="1" applyFont="1" applyBorder="1" applyAlignment="1">
      <alignment horizontal="center" shrinkToFit="1"/>
    </xf>
    <xf numFmtId="176" fontId="18" fillId="0" borderId="69" xfId="0" applyNumberFormat="1" applyFont="1" applyBorder="1" applyAlignment="1">
      <alignment horizontal="right" vertical="center"/>
    </xf>
    <xf numFmtId="176" fontId="18" fillId="0" borderId="69" xfId="0" applyNumberFormat="1" applyFont="1" applyBorder="1" applyAlignment="1">
      <alignment vertical="center"/>
    </xf>
    <xf numFmtId="0" fontId="18" fillId="0" borderId="69" xfId="0" applyFont="1" applyBorder="1" applyAlignment="1">
      <alignment vertical="center"/>
    </xf>
    <xf numFmtId="0" fontId="26" fillId="0" borderId="0" xfId="1" applyFont="1" applyAlignment="1">
      <alignment horizontal="left" vertical="center"/>
    </xf>
    <xf numFmtId="0" fontId="18" fillId="0" borderId="0" xfId="1" applyFont="1" applyAlignment="1">
      <alignment horizontal="center"/>
    </xf>
    <xf numFmtId="0" fontId="18" fillId="0" borderId="80" xfId="1" applyFont="1" applyBorder="1" applyAlignment="1">
      <alignment horizontal="center"/>
    </xf>
    <xf numFmtId="0" fontId="18" fillId="0" borderId="69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80" xfId="0" applyFont="1" applyBorder="1" applyAlignment="1">
      <alignment horizontal="center"/>
    </xf>
    <xf numFmtId="0" fontId="26" fillId="0" borderId="69" xfId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18" fillId="0" borderId="82" xfId="0" applyFont="1" applyBorder="1" applyAlignment="1">
      <alignment horizontal="center" vertical="center" shrinkToFit="1"/>
    </xf>
    <xf numFmtId="0" fontId="18" fillId="0" borderId="9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80" xfId="0" applyFont="1" applyBorder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18" fillId="0" borderId="1" xfId="0" applyFont="1" applyBorder="1" applyAlignment="1">
      <alignment horizontal="justify" vertical="center"/>
    </xf>
    <xf numFmtId="0" fontId="18" fillId="0" borderId="85" xfId="0" applyFont="1" applyBorder="1" applyAlignment="1">
      <alignment horizontal="justify" vertical="center"/>
    </xf>
    <xf numFmtId="0" fontId="18" fillId="0" borderId="19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8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83127</xdr:colOff>
      <xdr:row>9</xdr:row>
      <xdr:rowOff>144087</xdr:rowOff>
    </xdr:from>
    <xdr:to>
      <xdr:col>4</xdr:col>
      <xdr:colOff>907300</xdr:colOff>
      <xdr:row>10</xdr:row>
      <xdr:rowOff>174568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37274FFB-E13D-4C0B-AC17-09C8279627E9}"/>
            </a:ext>
          </a:extLst>
        </xdr:cNvPr>
        <xdr:cNvSpPr>
          <a:spLocks noChangeArrowheads="1"/>
        </xdr:cNvSpPr>
      </xdr:nvSpPr>
      <xdr:spPr bwMode="auto">
        <a:xfrm>
          <a:off x="2369127" y="2737658"/>
          <a:ext cx="824173" cy="321426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8126-253A-49B8-B057-6F7D213B3675}">
  <sheetPr>
    <pageSetUpPr fitToPage="1"/>
  </sheetPr>
  <dimension ref="A1:O42"/>
  <sheetViews>
    <sheetView tabSelected="1" view="pageLayout" zoomScaleNormal="100" workbookViewId="0">
      <selection sqref="A1:O42"/>
    </sheetView>
  </sheetViews>
  <sheetFormatPr defaultRowHeight="13.1"/>
  <sheetData>
    <row r="1" spans="1:15" ht="13.75" customHeight="1">
      <c r="A1" s="270" t="s">
        <v>20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ht="13.75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ht="13.75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3.75" customHeight="1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</row>
    <row r="5" spans="1:15" ht="13.7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</row>
    <row r="6" spans="1:15" ht="13.75" customHeight="1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</row>
    <row r="7" spans="1:15" ht="13.75" customHeight="1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</row>
    <row r="8" spans="1:15" ht="13.75" customHeight="1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</row>
    <row r="9" spans="1:15" ht="13.75" customHeight="1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</row>
    <row r="10" spans="1:15" ht="13.75" customHeight="1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</row>
    <row r="11" spans="1:15" ht="13.75" customHeight="1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</row>
    <row r="12" spans="1:15" ht="13.75" customHeight="1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</row>
    <row r="13" spans="1:15" ht="13.75" customHeight="1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</row>
    <row r="14" spans="1:15" ht="13.75" customHeight="1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</row>
    <row r="15" spans="1:15" ht="13.75" customHeight="1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</row>
    <row r="16" spans="1:15" ht="13.75" customHeight="1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</row>
    <row r="17" spans="1:15" ht="13.75" customHeight="1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5" ht="13.75" customHeight="1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</row>
    <row r="19" spans="1:15" ht="13.75" customHeight="1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</row>
    <row r="20" spans="1:15" ht="13.75" customHeight="1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</row>
    <row r="21" spans="1:15" ht="13.75" customHeight="1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</row>
    <row r="22" spans="1:15" ht="13.75" customHeight="1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</row>
    <row r="23" spans="1:15" ht="13.75" customHeight="1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</row>
    <row r="24" spans="1:15" ht="13.75" customHeight="1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</row>
    <row r="25" spans="1:15" ht="13.75" customHeight="1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</row>
    <row r="26" spans="1:15" ht="13.75" customHeight="1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</row>
    <row r="27" spans="1:15" ht="13.75" customHeight="1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</row>
    <row r="28" spans="1:15" ht="13.75" customHeight="1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</row>
    <row r="29" spans="1:15" ht="13.75" customHeight="1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</row>
    <row r="30" spans="1:15" ht="13.1" customHeight="1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</row>
    <row r="31" spans="1:15" ht="13.1" customHeight="1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</row>
    <row r="32" spans="1:15" ht="13.1" customHeight="1">
      <c r="A32" s="270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</row>
    <row r="33" spans="1:15" ht="13.1" customHeight="1">
      <c r="A33" s="270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</row>
    <row r="34" spans="1:15" ht="13.1" customHeight="1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</row>
    <row r="35" spans="1:15" ht="13.1" customHeight="1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</row>
    <row r="36" spans="1:15" ht="13.1" customHeight="1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</row>
    <row r="37" spans="1:15" ht="13.1" customHeight="1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</row>
    <row r="38" spans="1:15" ht="13.1" customHeight="1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</row>
    <row r="39" spans="1:15" ht="13.1" customHeight="1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</row>
    <row r="40" spans="1:15" ht="13.1" customHeight="1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</row>
    <row r="41" spans="1:15" ht="13.1" customHeight="1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</row>
    <row r="42" spans="1:15" ht="13.1" customHeight="1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</row>
  </sheetData>
  <mergeCells count="1">
    <mergeCell ref="A1:O42"/>
  </mergeCells>
  <phoneticPr fontId="2"/>
  <pageMargins left="0.78740157480314965" right="0.39370078740157483" top="0.39370078740157483" bottom="0.39370078740157483" header="0" footer="0"/>
  <pageSetup paperSize="9" orientation="landscape" horizontalDpi="4294967292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461F-772E-4C1D-8887-7BCE8748C105}">
  <dimension ref="A1:F19"/>
  <sheetViews>
    <sheetView view="pageLayout" zoomScaleNormal="100" workbookViewId="0">
      <selection activeCell="C10" sqref="C10"/>
    </sheetView>
  </sheetViews>
  <sheetFormatPr defaultColWidth="9" defaultRowHeight="12.45"/>
  <cols>
    <col min="1" max="1" width="6.44140625" style="1" customWidth="1"/>
    <col min="2" max="2" width="6.109375" style="1" customWidth="1"/>
    <col min="3" max="3" width="89.88671875" style="1" customWidth="1"/>
    <col min="4" max="4" width="8.77734375" style="2" customWidth="1"/>
    <col min="5" max="5" width="43.6640625" style="1" customWidth="1"/>
    <col min="6" max="6" width="5.6640625" style="2" customWidth="1"/>
    <col min="7" max="16384" width="9" style="1"/>
  </cols>
  <sheetData>
    <row r="1" spans="1:5" ht="26.2" customHeight="1">
      <c r="A1" s="271" t="s">
        <v>0</v>
      </c>
      <c r="B1" s="271"/>
      <c r="C1" s="271"/>
      <c r="D1" s="271"/>
      <c r="E1" s="5"/>
    </row>
    <row r="2" spans="1:5" ht="26.2" customHeight="1">
      <c r="C2" s="6"/>
      <c r="D2" s="6"/>
      <c r="E2" s="6"/>
    </row>
    <row r="3" spans="1:5" s="3" customFormat="1" ht="26.2" customHeight="1">
      <c r="B3" s="4">
        <v>1</v>
      </c>
      <c r="C3" s="7" t="s">
        <v>3</v>
      </c>
      <c r="D3" s="4">
        <v>39</v>
      </c>
    </row>
    <row r="4" spans="1:5" s="3" customFormat="1" ht="26.2" customHeight="1">
      <c r="B4" s="4">
        <v>2</v>
      </c>
      <c r="C4" s="7" t="s">
        <v>1</v>
      </c>
      <c r="D4" s="4">
        <v>40</v>
      </c>
    </row>
    <row r="5" spans="1:5" s="3" customFormat="1" ht="26.2" customHeight="1">
      <c r="B5" s="4">
        <v>3</v>
      </c>
      <c r="C5" s="7" t="s">
        <v>2</v>
      </c>
      <c r="D5" s="4">
        <v>41</v>
      </c>
    </row>
    <row r="6" spans="1:5" s="3" customFormat="1" ht="26.2" customHeight="1">
      <c r="B6" s="4">
        <v>4</v>
      </c>
      <c r="C6" s="7" t="s">
        <v>4</v>
      </c>
      <c r="D6" s="4">
        <v>42</v>
      </c>
    </row>
    <row r="7" spans="1:5" s="3" customFormat="1" ht="26.2" customHeight="1">
      <c r="B7" s="4">
        <v>5</v>
      </c>
      <c r="C7" s="7" t="s">
        <v>5</v>
      </c>
      <c r="D7" s="4">
        <v>43</v>
      </c>
    </row>
    <row r="8" spans="1:5" s="3" customFormat="1" ht="26.2" customHeight="1">
      <c r="B8" s="4">
        <v>6</v>
      </c>
      <c r="C8" s="7" t="s">
        <v>6</v>
      </c>
      <c r="D8" s="4" t="s">
        <v>17</v>
      </c>
    </row>
    <row r="9" spans="1:5" s="3" customFormat="1" ht="26.2" customHeight="1">
      <c r="B9" s="4">
        <v>7</v>
      </c>
      <c r="C9" s="8" t="s">
        <v>19</v>
      </c>
      <c r="D9" s="4">
        <v>45</v>
      </c>
    </row>
    <row r="10" spans="1:5" s="3" customFormat="1" ht="26.2" customHeight="1">
      <c r="B10" s="4">
        <v>8</v>
      </c>
      <c r="C10" s="7" t="s">
        <v>7</v>
      </c>
      <c r="D10" s="4">
        <v>46</v>
      </c>
    </row>
    <row r="11" spans="1:5" s="3" customFormat="1" ht="26.2" customHeight="1">
      <c r="B11" s="4">
        <v>9</v>
      </c>
      <c r="C11" s="7" t="s">
        <v>8</v>
      </c>
      <c r="D11" s="4">
        <v>47</v>
      </c>
    </row>
    <row r="12" spans="1:5" s="3" customFormat="1" ht="26.2" customHeight="1">
      <c r="B12" s="4">
        <v>10</v>
      </c>
      <c r="C12" s="7" t="s">
        <v>9</v>
      </c>
      <c r="D12" s="4">
        <v>48</v>
      </c>
    </row>
    <row r="13" spans="1:5" s="3" customFormat="1" ht="26.2" customHeight="1">
      <c r="B13" s="4">
        <v>11</v>
      </c>
      <c r="C13" s="7" t="s">
        <v>10</v>
      </c>
      <c r="D13" s="4">
        <v>48</v>
      </c>
    </row>
    <row r="14" spans="1:5" s="3" customFormat="1" ht="26.2" customHeight="1">
      <c r="B14" s="4">
        <v>12</v>
      </c>
      <c r="C14" s="7" t="s">
        <v>11</v>
      </c>
      <c r="D14" s="4">
        <v>49</v>
      </c>
    </row>
    <row r="15" spans="1:5" s="3" customFormat="1" ht="26.2" customHeight="1">
      <c r="B15" s="4">
        <v>13</v>
      </c>
      <c r="C15" s="7" t="s">
        <v>12</v>
      </c>
      <c r="D15" s="4">
        <v>50</v>
      </c>
    </row>
    <row r="16" spans="1:5" s="3" customFormat="1" ht="26.2" customHeight="1">
      <c r="B16" s="4">
        <v>14</v>
      </c>
      <c r="C16" s="7" t="s">
        <v>13</v>
      </c>
      <c r="D16" s="4">
        <v>50</v>
      </c>
    </row>
    <row r="17" spans="2:4" s="3" customFormat="1" ht="26.2" customHeight="1">
      <c r="B17" s="4">
        <v>15</v>
      </c>
      <c r="C17" s="7" t="s">
        <v>14</v>
      </c>
      <c r="D17" s="4">
        <v>51</v>
      </c>
    </row>
    <row r="18" spans="2:4" s="3" customFormat="1" ht="26.2" customHeight="1">
      <c r="B18" s="4">
        <v>16</v>
      </c>
      <c r="C18" s="7" t="s">
        <v>15</v>
      </c>
      <c r="D18" s="4">
        <v>51</v>
      </c>
    </row>
    <row r="19" spans="2:4" s="3" customFormat="1" ht="26.2" customHeight="1">
      <c r="B19" s="4">
        <v>17</v>
      </c>
      <c r="C19" s="7" t="s">
        <v>16</v>
      </c>
      <c r="D19" s="4" t="s">
        <v>18</v>
      </c>
    </row>
  </sheetData>
  <mergeCells count="1">
    <mergeCell ref="A1:D1"/>
  </mergeCells>
  <phoneticPr fontId="2"/>
  <pageMargins left="0.78740157480314965" right="0.39370078740157483" top="0.39370078740157483" bottom="0.39370078740157483" header="0" footer="0"/>
  <pageSetup paperSize="9"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4D8C-6B5B-4506-99B5-9487E857BAFB}">
  <sheetPr>
    <pageSetUpPr fitToPage="1"/>
  </sheetPr>
  <dimension ref="A1:P40"/>
  <sheetViews>
    <sheetView view="pageLayout" zoomScaleNormal="100" workbookViewId="0">
      <selection activeCell="A15" sqref="A15"/>
    </sheetView>
  </sheetViews>
  <sheetFormatPr defaultColWidth="9" defaultRowHeight="14.4"/>
  <cols>
    <col min="1" max="1" width="23.6640625" style="9" customWidth="1"/>
    <col min="2" max="2" width="9.109375" style="9" customWidth="1"/>
    <col min="3" max="12" width="8.109375" style="9" customWidth="1"/>
    <col min="13" max="13" width="8.88671875" style="9" customWidth="1"/>
    <col min="14" max="14" width="8.109375" style="9" customWidth="1"/>
    <col min="15" max="16" width="9.109375" style="9" customWidth="1"/>
    <col min="17" max="16384" width="9" style="9"/>
  </cols>
  <sheetData>
    <row r="1" spans="1:16">
      <c r="A1" s="9" t="s">
        <v>21</v>
      </c>
    </row>
    <row r="2" spans="1:16" ht="19" customHeight="1">
      <c r="A2" s="272" t="s">
        <v>22</v>
      </c>
      <c r="B2" s="272"/>
      <c r="O2" s="273" t="s">
        <v>23</v>
      </c>
      <c r="P2" s="273"/>
    </row>
    <row r="3" spans="1:16" ht="16.55" customHeight="1">
      <c r="A3" s="274" t="s">
        <v>24</v>
      </c>
      <c r="B3" s="275" t="s">
        <v>25</v>
      </c>
      <c r="C3" s="276" t="s">
        <v>26</v>
      </c>
      <c r="D3" s="275" t="s">
        <v>27</v>
      </c>
      <c r="E3" s="275" t="s">
        <v>28</v>
      </c>
      <c r="F3" s="275"/>
      <c r="G3" s="275"/>
      <c r="H3" s="275"/>
      <c r="I3" s="275"/>
      <c r="J3" s="275"/>
      <c r="K3" s="275"/>
      <c r="L3" s="275"/>
      <c r="M3" s="275"/>
      <c r="N3" s="275"/>
      <c r="O3" s="275" t="s">
        <v>29</v>
      </c>
      <c r="P3" s="277" t="s">
        <v>30</v>
      </c>
    </row>
    <row r="4" spans="1:16" ht="16.55" customHeight="1">
      <c r="A4" s="274"/>
      <c r="B4" s="275"/>
      <c r="C4" s="275"/>
      <c r="D4" s="275"/>
      <c r="E4" s="10" t="s">
        <v>31</v>
      </c>
      <c r="F4" s="10" t="s">
        <v>32</v>
      </c>
      <c r="G4" s="10" t="s">
        <v>33</v>
      </c>
      <c r="H4" s="10" t="s">
        <v>34</v>
      </c>
      <c r="I4" s="10" t="s">
        <v>35</v>
      </c>
      <c r="J4" s="10" t="s">
        <v>36</v>
      </c>
      <c r="K4" s="10" t="s">
        <v>37</v>
      </c>
      <c r="L4" s="10" t="s">
        <v>38</v>
      </c>
      <c r="M4" s="10" t="s">
        <v>39</v>
      </c>
      <c r="N4" s="10" t="s">
        <v>40</v>
      </c>
      <c r="O4" s="275"/>
      <c r="P4" s="277"/>
    </row>
    <row r="5" spans="1:16" ht="16.55" customHeight="1">
      <c r="A5" s="11" t="s">
        <v>41</v>
      </c>
      <c r="B5" s="12">
        <v>607</v>
      </c>
      <c r="C5" s="12">
        <v>30</v>
      </c>
      <c r="D5" s="12">
        <v>5</v>
      </c>
      <c r="E5" s="12">
        <v>174</v>
      </c>
      <c r="F5" s="12">
        <v>227</v>
      </c>
      <c r="G5" s="12">
        <v>85</v>
      </c>
      <c r="H5" s="12">
        <v>40</v>
      </c>
      <c r="I5" s="12">
        <v>26</v>
      </c>
      <c r="J5" s="12">
        <v>1</v>
      </c>
      <c r="K5" s="12">
        <v>2</v>
      </c>
      <c r="L5" s="12">
        <v>2</v>
      </c>
      <c r="M5" s="12" t="s">
        <v>42</v>
      </c>
      <c r="N5" s="12">
        <v>3</v>
      </c>
      <c r="O5" s="12">
        <v>11</v>
      </c>
      <c r="P5" s="13">
        <v>1</v>
      </c>
    </row>
    <row r="6" spans="1:16" ht="16.55" customHeight="1">
      <c r="A6" s="14">
        <v>7</v>
      </c>
      <c r="B6" s="12">
        <v>594</v>
      </c>
      <c r="C6" s="12">
        <v>32</v>
      </c>
      <c r="D6" s="12">
        <v>6</v>
      </c>
      <c r="E6" s="12">
        <v>169</v>
      </c>
      <c r="F6" s="12">
        <v>218</v>
      </c>
      <c r="G6" s="12">
        <v>87</v>
      </c>
      <c r="H6" s="12">
        <v>37</v>
      </c>
      <c r="I6" s="12">
        <v>24</v>
      </c>
      <c r="J6" s="12">
        <v>1</v>
      </c>
      <c r="K6" s="12">
        <v>2</v>
      </c>
      <c r="L6" s="12">
        <v>2</v>
      </c>
      <c r="M6" s="12">
        <v>1</v>
      </c>
      <c r="N6" s="12">
        <v>2</v>
      </c>
      <c r="O6" s="12">
        <v>10</v>
      </c>
      <c r="P6" s="13">
        <v>3</v>
      </c>
    </row>
    <row r="7" spans="1:16" ht="16.55" customHeight="1">
      <c r="A7" s="14">
        <v>8</v>
      </c>
      <c r="B7" s="12">
        <v>576</v>
      </c>
      <c r="C7" s="12">
        <v>29</v>
      </c>
      <c r="D7" s="12">
        <v>3</v>
      </c>
      <c r="E7" s="12">
        <v>172</v>
      </c>
      <c r="F7" s="12">
        <v>203</v>
      </c>
      <c r="G7" s="12">
        <v>82</v>
      </c>
      <c r="H7" s="12">
        <v>40</v>
      </c>
      <c r="I7" s="12">
        <v>25</v>
      </c>
      <c r="J7" s="12" t="s">
        <v>43</v>
      </c>
      <c r="K7" s="12">
        <v>2</v>
      </c>
      <c r="L7" s="12">
        <v>2</v>
      </c>
      <c r="M7" s="12">
        <v>2</v>
      </c>
      <c r="N7" s="12">
        <v>2</v>
      </c>
      <c r="O7" s="12">
        <v>11</v>
      </c>
      <c r="P7" s="13">
        <v>3</v>
      </c>
    </row>
    <row r="8" spans="1:16" ht="16.55" customHeight="1">
      <c r="A8" s="14">
        <v>9</v>
      </c>
      <c r="B8" s="12">
        <v>558</v>
      </c>
      <c r="C8" s="12">
        <v>26</v>
      </c>
      <c r="D8" s="12">
        <v>5</v>
      </c>
      <c r="E8" s="12">
        <v>161</v>
      </c>
      <c r="F8" s="12">
        <v>198</v>
      </c>
      <c r="G8" s="12">
        <v>83</v>
      </c>
      <c r="H8" s="12">
        <v>38</v>
      </c>
      <c r="I8" s="12">
        <v>25</v>
      </c>
      <c r="J8" s="12">
        <v>1</v>
      </c>
      <c r="K8" s="12">
        <v>1</v>
      </c>
      <c r="L8" s="12">
        <v>1</v>
      </c>
      <c r="M8" s="12">
        <v>3</v>
      </c>
      <c r="N8" s="12">
        <v>2</v>
      </c>
      <c r="O8" s="12">
        <v>11</v>
      </c>
      <c r="P8" s="13">
        <v>3</v>
      </c>
    </row>
    <row r="9" spans="1:16" ht="16.55" customHeight="1">
      <c r="A9" s="14">
        <v>10</v>
      </c>
      <c r="B9" s="12">
        <v>548</v>
      </c>
      <c r="C9" s="12">
        <v>24</v>
      </c>
      <c r="D9" s="12">
        <v>4</v>
      </c>
      <c r="E9" s="12">
        <v>158</v>
      </c>
      <c r="F9" s="12">
        <v>201</v>
      </c>
      <c r="G9" s="12">
        <v>84</v>
      </c>
      <c r="H9" s="12">
        <v>32</v>
      </c>
      <c r="I9" s="12">
        <v>26</v>
      </c>
      <c r="J9" s="12">
        <v>2</v>
      </c>
      <c r="K9" s="12">
        <v>1</v>
      </c>
      <c r="L9" s="12">
        <v>1</v>
      </c>
      <c r="M9" s="12">
        <v>3</v>
      </c>
      <c r="N9" s="12">
        <v>2</v>
      </c>
      <c r="O9" s="12">
        <v>7</v>
      </c>
      <c r="P9" s="13">
        <v>3</v>
      </c>
    </row>
    <row r="10" spans="1:16" ht="16.55" customHeight="1">
      <c r="A10" s="14">
        <v>11</v>
      </c>
      <c r="B10" s="12">
        <v>542</v>
      </c>
      <c r="C10" s="12">
        <v>36</v>
      </c>
      <c r="D10" s="12">
        <v>4</v>
      </c>
      <c r="E10" s="12">
        <v>165</v>
      </c>
      <c r="F10" s="12">
        <v>173</v>
      </c>
      <c r="G10" s="12">
        <v>86</v>
      </c>
      <c r="H10" s="12">
        <v>35</v>
      </c>
      <c r="I10" s="12">
        <v>24</v>
      </c>
      <c r="J10" s="12" t="s">
        <v>43</v>
      </c>
      <c r="K10" s="12">
        <v>1</v>
      </c>
      <c r="L10" s="12">
        <v>1</v>
      </c>
      <c r="M10" s="12">
        <v>3</v>
      </c>
      <c r="N10" s="12">
        <v>2</v>
      </c>
      <c r="O10" s="12">
        <v>10</v>
      </c>
      <c r="P10" s="13">
        <v>2</v>
      </c>
    </row>
    <row r="11" spans="1:16" ht="16.55" customHeight="1">
      <c r="A11" s="14">
        <v>12</v>
      </c>
      <c r="B11" s="12">
        <v>518</v>
      </c>
      <c r="C11" s="12">
        <v>6</v>
      </c>
      <c r="D11" s="12">
        <v>4</v>
      </c>
      <c r="E11" s="12">
        <v>181</v>
      </c>
      <c r="F11" s="12">
        <v>206</v>
      </c>
      <c r="G11" s="12">
        <v>62</v>
      </c>
      <c r="H11" s="12">
        <v>17</v>
      </c>
      <c r="I11" s="12">
        <v>24</v>
      </c>
      <c r="J11" s="12" t="s">
        <v>43</v>
      </c>
      <c r="K11" s="12">
        <v>1</v>
      </c>
      <c r="L11" s="12">
        <v>1</v>
      </c>
      <c r="M11" s="12">
        <v>3</v>
      </c>
      <c r="N11" s="12">
        <v>2</v>
      </c>
      <c r="O11" s="12">
        <v>9</v>
      </c>
      <c r="P11" s="13">
        <v>2</v>
      </c>
    </row>
    <row r="12" spans="1:16" ht="16.55" customHeight="1">
      <c r="A12" s="14">
        <v>13</v>
      </c>
      <c r="B12" s="12">
        <v>506</v>
      </c>
      <c r="C12" s="12">
        <v>6</v>
      </c>
      <c r="D12" s="12">
        <v>4</v>
      </c>
      <c r="E12" s="12">
        <v>183</v>
      </c>
      <c r="F12" s="12">
        <v>194</v>
      </c>
      <c r="G12" s="12">
        <v>61</v>
      </c>
      <c r="H12" s="12">
        <v>18</v>
      </c>
      <c r="I12" s="12">
        <v>23</v>
      </c>
      <c r="J12" s="12" t="s">
        <v>43</v>
      </c>
      <c r="K12" s="12">
        <v>1</v>
      </c>
      <c r="L12" s="12">
        <v>1</v>
      </c>
      <c r="M12" s="12">
        <v>3</v>
      </c>
      <c r="N12" s="12">
        <v>2</v>
      </c>
      <c r="O12" s="12">
        <v>8</v>
      </c>
      <c r="P12" s="13">
        <v>2</v>
      </c>
    </row>
    <row r="13" spans="1:16" ht="16.55" customHeight="1">
      <c r="A13" s="14">
        <v>14</v>
      </c>
      <c r="B13" s="12">
        <v>473</v>
      </c>
      <c r="C13" s="12">
        <v>27</v>
      </c>
      <c r="D13" s="12">
        <v>4</v>
      </c>
      <c r="E13" s="12">
        <v>145</v>
      </c>
      <c r="F13" s="12">
        <v>147</v>
      </c>
      <c r="G13" s="12">
        <v>76</v>
      </c>
      <c r="H13" s="12">
        <v>35</v>
      </c>
      <c r="I13" s="12">
        <v>24</v>
      </c>
      <c r="J13" s="12" t="s">
        <v>43</v>
      </c>
      <c r="K13" s="12">
        <v>1</v>
      </c>
      <c r="L13" s="12">
        <v>1</v>
      </c>
      <c r="M13" s="12">
        <v>2</v>
      </c>
      <c r="N13" s="12">
        <v>2</v>
      </c>
      <c r="O13" s="12">
        <v>7</v>
      </c>
      <c r="P13" s="13">
        <v>2</v>
      </c>
    </row>
    <row r="14" spans="1:16" ht="16.55" customHeight="1">
      <c r="A14" s="14">
        <v>15</v>
      </c>
      <c r="B14" s="12">
        <v>504</v>
      </c>
      <c r="C14" s="12">
        <v>22</v>
      </c>
      <c r="D14" s="12">
        <v>2</v>
      </c>
      <c r="E14" s="12">
        <v>157</v>
      </c>
      <c r="F14" s="12">
        <v>169</v>
      </c>
      <c r="G14" s="12">
        <v>82</v>
      </c>
      <c r="H14" s="12">
        <v>33</v>
      </c>
      <c r="I14" s="12">
        <v>25</v>
      </c>
      <c r="J14" s="12">
        <v>1</v>
      </c>
      <c r="K14" s="12" t="s">
        <v>43</v>
      </c>
      <c r="L14" s="12">
        <v>1</v>
      </c>
      <c r="M14" s="12">
        <v>2</v>
      </c>
      <c r="N14" s="12">
        <v>2</v>
      </c>
      <c r="O14" s="12">
        <v>7</v>
      </c>
      <c r="P14" s="13">
        <v>1</v>
      </c>
    </row>
    <row r="15" spans="1:16" ht="16.55" customHeight="1">
      <c r="A15" s="14">
        <v>16</v>
      </c>
      <c r="B15" s="12">
        <v>453</v>
      </c>
      <c r="C15" s="12">
        <v>28</v>
      </c>
      <c r="D15" s="12">
        <v>1</v>
      </c>
      <c r="E15" s="12">
        <v>134</v>
      </c>
      <c r="F15" s="12">
        <v>147</v>
      </c>
      <c r="G15" s="12">
        <v>67</v>
      </c>
      <c r="H15" s="12">
        <v>34</v>
      </c>
      <c r="I15" s="12">
        <v>25</v>
      </c>
      <c r="J15" s="12" t="s">
        <v>43</v>
      </c>
      <c r="K15" s="12">
        <v>1</v>
      </c>
      <c r="L15" s="12">
        <v>1</v>
      </c>
      <c r="M15" s="12">
        <v>4</v>
      </c>
      <c r="N15" s="12">
        <v>1</v>
      </c>
      <c r="O15" s="12">
        <v>9</v>
      </c>
      <c r="P15" s="13">
        <v>1</v>
      </c>
    </row>
    <row r="16" spans="1:16" ht="16.55" customHeight="1">
      <c r="A16" s="14">
        <v>17</v>
      </c>
      <c r="B16" s="12">
        <v>430</v>
      </c>
      <c r="C16" s="12">
        <v>23</v>
      </c>
      <c r="D16" s="12">
        <v>1</v>
      </c>
      <c r="E16" s="12">
        <v>127</v>
      </c>
      <c r="F16" s="12">
        <v>136</v>
      </c>
      <c r="G16" s="12">
        <v>67</v>
      </c>
      <c r="H16" s="12">
        <v>34</v>
      </c>
      <c r="I16" s="12">
        <v>25</v>
      </c>
      <c r="J16" s="12">
        <v>1</v>
      </c>
      <c r="K16" s="12" t="s">
        <v>43</v>
      </c>
      <c r="L16" s="12">
        <v>1</v>
      </c>
      <c r="M16" s="12">
        <v>4</v>
      </c>
      <c r="N16" s="12">
        <v>1</v>
      </c>
      <c r="O16" s="12">
        <v>9</v>
      </c>
      <c r="P16" s="13">
        <v>1</v>
      </c>
    </row>
    <row r="17" spans="1:16" ht="16.55" customHeight="1">
      <c r="A17" s="14">
        <v>18</v>
      </c>
      <c r="B17" s="12">
        <v>428</v>
      </c>
      <c r="C17" s="12">
        <v>24</v>
      </c>
      <c r="D17" s="12">
        <v>1</v>
      </c>
      <c r="E17" s="12">
        <v>128</v>
      </c>
      <c r="F17" s="12">
        <v>133</v>
      </c>
      <c r="G17" s="12">
        <v>66</v>
      </c>
      <c r="H17" s="12">
        <v>34</v>
      </c>
      <c r="I17" s="12">
        <v>25</v>
      </c>
      <c r="J17" s="12">
        <v>1</v>
      </c>
      <c r="K17" s="12" t="s">
        <v>43</v>
      </c>
      <c r="L17" s="12">
        <v>1</v>
      </c>
      <c r="M17" s="12">
        <v>4</v>
      </c>
      <c r="N17" s="12">
        <v>1</v>
      </c>
      <c r="O17" s="12">
        <v>9</v>
      </c>
      <c r="P17" s="13">
        <v>1</v>
      </c>
    </row>
    <row r="18" spans="1:16" ht="16.55" customHeight="1">
      <c r="A18" s="15">
        <v>20</v>
      </c>
      <c r="B18" s="16">
        <f>SUM(C18:P18)</f>
        <v>416</v>
      </c>
      <c r="C18" s="16">
        <v>16</v>
      </c>
      <c r="D18" s="16" t="s">
        <v>43</v>
      </c>
      <c r="E18" s="16">
        <f>126+20</f>
        <v>146</v>
      </c>
      <c r="F18" s="16">
        <v>125</v>
      </c>
      <c r="G18" s="16">
        <v>74</v>
      </c>
      <c r="H18" s="16">
        <v>20</v>
      </c>
      <c r="I18" s="16">
        <v>23</v>
      </c>
      <c r="J18" s="16">
        <v>1</v>
      </c>
      <c r="K18" s="16" t="s">
        <v>43</v>
      </c>
      <c r="L18" s="16" t="s">
        <v>43</v>
      </c>
      <c r="M18" s="16">
        <v>4</v>
      </c>
      <c r="N18" s="16" t="s">
        <v>43</v>
      </c>
      <c r="O18" s="16">
        <v>5</v>
      </c>
      <c r="P18" s="17">
        <v>2</v>
      </c>
    </row>
    <row r="19" spans="1:16">
      <c r="O19" s="278" t="s">
        <v>44</v>
      </c>
      <c r="P19" s="278"/>
    </row>
    <row r="20" spans="1:16" ht="20.3" customHeight="1">
      <c r="A20" s="279" t="s">
        <v>45</v>
      </c>
      <c r="B20" s="279"/>
      <c r="H20" s="280" t="s">
        <v>46</v>
      </c>
      <c r="I20" s="280"/>
    </row>
    <row r="21" spans="1:16">
      <c r="A21" s="274" t="s">
        <v>47</v>
      </c>
      <c r="B21" s="275" t="s">
        <v>48</v>
      </c>
      <c r="C21" s="275"/>
      <c r="D21" s="277" t="s">
        <v>49</v>
      </c>
      <c r="E21" s="277"/>
      <c r="F21" s="277"/>
      <c r="G21" s="277"/>
      <c r="H21" s="277"/>
      <c r="I21" s="277"/>
    </row>
    <row r="22" spans="1:16">
      <c r="A22" s="274"/>
      <c r="B22" s="275"/>
      <c r="C22" s="275"/>
      <c r="D22" s="281" t="s">
        <v>50</v>
      </c>
      <c r="E22" s="281"/>
      <c r="F22" s="281"/>
      <c r="G22" s="281"/>
      <c r="H22" s="281"/>
      <c r="I22" s="282" t="s">
        <v>51</v>
      </c>
    </row>
    <row r="23" spans="1:16">
      <c r="A23" s="274"/>
      <c r="B23" s="275"/>
      <c r="C23" s="275"/>
      <c r="D23" s="10" t="s">
        <v>52</v>
      </c>
      <c r="E23" s="10" t="s">
        <v>53</v>
      </c>
      <c r="F23" s="10" t="s">
        <v>54</v>
      </c>
      <c r="G23" s="10" t="s">
        <v>55</v>
      </c>
      <c r="H23" s="19" t="s">
        <v>56</v>
      </c>
      <c r="I23" s="282"/>
    </row>
    <row r="24" spans="1:16" ht="16.55" customHeight="1">
      <c r="A24" s="11" t="s">
        <v>57</v>
      </c>
      <c r="B24" s="284">
        <v>1180</v>
      </c>
      <c r="C24" s="284"/>
      <c r="D24" s="20">
        <v>1140</v>
      </c>
      <c r="E24" s="20">
        <v>20</v>
      </c>
      <c r="F24" s="21">
        <v>170</v>
      </c>
      <c r="G24" s="21">
        <v>540</v>
      </c>
      <c r="H24" s="21">
        <v>420</v>
      </c>
      <c r="I24" s="22">
        <v>50</v>
      </c>
    </row>
    <row r="25" spans="1:16" ht="16.55" customHeight="1">
      <c r="A25" s="14">
        <v>4</v>
      </c>
      <c r="B25" s="284">
        <v>1100</v>
      </c>
      <c r="C25" s="284"/>
      <c r="D25" s="20">
        <v>1060</v>
      </c>
      <c r="E25" s="21">
        <v>20</v>
      </c>
      <c r="F25" s="21">
        <v>130</v>
      </c>
      <c r="G25" s="21">
        <v>490</v>
      </c>
      <c r="H25" s="21">
        <v>420</v>
      </c>
      <c r="I25" s="22">
        <v>40</v>
      </c>
    </row>
    <row r="26" spans="1:16" ht="16.55" customHeight="1">
      <c r="A26" s="14">
        <v>5</v>
      </c>
      <c r="B26" s="284">
        <v>1010</v>
      </c>
      <c r="C26" s="284"/>
      <c r="D26" s="21">
        <v>958</v>
      </c>
      <c r="E26" s="21">
        <v>9</v>
      </c>
      <c r="F26" s="21">
        <v>92</v>
      </c>
      <c r="G26" s="21">
        <v>435</v>
      </c>
      <c r="H26" s="21">
        <v>422</v>
      </c>
      <c r="I26" s="22">
        <v>52</v>
      </c>
    </row>
    <row r="27" spans="1:16" ht="16.55" customHeight="1">
      <c r="A27" s="14">
        <v>6</v>
      </c>
      <c r="B27" s="283">
        <v>950</v>
      </c>
      <c r="C27" s="283"/>
      <c r="D27" s="21">
        <v>900</v>
      </c>
      <c r="E27" s="21">
        <v>0</v>
      </c>
      <c r="F27" s="21">
        <v>100</v>
      </c>
      <c r="G27" s="21">
        <v>340</v>
      </c>
      <c r="H27" s="21">
        <v>450</v>
      </c>
      <c r="I27" s="22">
        <v>50</v>
      </c>
    </row>
    <row r="28" spans="1:16" ht="16.55" customHeight="1">
      <c r="A28" s="14">
        <v>7</v>
      </c>
      <c r="B28" s="283">
        <v>920</v>
      </c>
      <c r="C28" s="283"/>
      <c r="D28" s="21">
        <v>880</v>
      </c>
      <c r="E28" s="21">
        <v>10</v>
      </c>
      <c r="F28" s="21">
        <v>100</v>
      </c>
      <c r="G28" s="21">
        <v>310</v>
      </c>
      <c r="H28" s="21">
        <v>440</v>
      </c>
      <c r="I28" s="22">
        <v>50</v>
      </c>
    </row>
    <row r="29" spans="1:16" ht="16.55" customHeight="1">
      <c r="A29" s="14">
        <v>8</v>
      </c>
      <c r="B29" s="283">
        <v>880</v>
      </c>
      <c r="C29" s="283"/>
      <c r="D29" s="21">
        <v>840</v>
      </c>
      <c r="E29" s="21">
        <v>10</v>
      </c>
      <c r="F29" s="21">
        <v>100</v>
      </c>
      <c r="G29" s="21">
        <v>280</v>
      </c>
      <c r="H29" s="21">
        <v>450</v>
      </c>
      <c r="I29" s="22">
        <v>40</v>
      </c>
    </row>
    <row r="30" spans="1:16" ht="16.55" customHeight="1">
      <c r="A30" s="14">
        <v>9</v>
      </c>
      <c r="B30" s="283">
        <v>840</v>
      </c>
      <c r="C30" s="283"/>
      <c r="D30" s="21">
        <v>800</v>
      </c>
      <c r="E30" s="21">
        <v>20</v>
      </c>
      <c r="F30" s="21">
        <v>100</v>
      </c>
      <c r="G30" s="21">
        <v>250</v>
      </c>
      <c r="H30" s="21">
        <v>430</v>
      </c>
      <c r="I30" s="22">
        <v>40</v>
      </c>
    </row>
    <row r="31" spans="1:16" ht="16.55" customHeight="1">
      <c r="A31" s="14">
        <v>10</v>
      </c>
      <c r="B31" s="283">
        <v>897</v>
      </c>
      <c r="C31" s="283"/>
      <c r="D31" s="21">
        <v>864</v>
      </c>
      <c r="E31" s="21">
        <v>15</v>
      </c>
      <c r="F31" s="21">
        <v>79</v>
      </c>
      <c r="G31" s="21">
        <v>316</v>
      </c>
      <c r="H31" s="21">
        <v>454</v>
      </c>
      <c r="I31" s="22">
        <v>33</v>
      </c>
    </row>
    <row r="32" spans="1:16" ht="16.55" customHeight="1">
      <c r="A32" s="14">
        <v>11</v>
      </c>
      <c r="B32" s="283">
        <v>870</v>
      </c>
      <c r="C32" s="283"/>
      <c r="D32" s="21">
        <v>830</v>
      </c>
      <c r="E32" s="21">
        <v>0</v>
      </c>
      <c r="F32" s="21">
        <v>70</v>
      </c>
      <c r="G32" s="21">
        <v>300</v>
      </c>
      <c r="H32" s="21">
        <v>460</v>
      </c>
      <c r="I32" s="22">
        <v>30</v>
      </c>
    </row>
    <row r="33" spans="1:9" ht="16.55" customHeight="1">
      <c r="A33" s="14">
        <v>12</v>
      </c>
      <c r="B33" s="283">
        <v>830</v>
      </c>
      <c r="C33" s="283"/>
      <c r="D33" s="21">
        <v>790</v>
      </c>
      <c r="E33" s="21">
        <v>10</v>
      </c>
      <c r="F33" s="21">
        <v>60</v>
      </c>
      <c r="G33" s="21">
        <v>280</v>
      </c>
      <c r="H33" s="21">
        <v>450</v>
      </c>
      <c r="I33" s="22">
        <v>30</v>
      </c>
    </row>
    <row r="34" spans="1:9" ht="16.55" customHeight="1">
      <c r="A34" s="14">
        <v>13</v>
      </c>
      <c r="B34" s="283">
        <v>810</v>
      </c>
      <c r="C34" s="283"/>
      <c r="D34" s="21">
        <v>780</v>
      </c>
      <c r="E34" s="21">
        <v>10</v>
      </c>
      <c r="F34" s="21">
        <v>70</v>
      </c>
      <c r="G34" s="21">
        <v>260</v>
      </c>
      <c r="H34" s="21">
        <v>440</v>
      </c>
      <c r="I34" s="22">
        <v>30</v>
      </c>
    </row>
    <row r="35" spans="1:9" ht="16.55" customHeight="1">
      <c r="A35" s="14">
        <v>14</v>
      </c>
      <c r="B35" s="283">
        <v>790</v>
      </c>
      <c r="C35" s="283"/>
      <c r="D35" s="21">
        <v>770</v>
      </c>
      <c r="E35" s="21">
        <v>30</v>
      </c>
      <c r="F35" s="21">
        <v>80</v>
      </c>
      <c r="G35" s="21">
        <v>280</v>
      </c>
      <c r="H35" s="21">
        <v>390</v>
      </c>
      <c r="I35" s="22">
        <v>20</v>
      </c>
    </row>
    <row r="36" spans="1:9" ht="16.55" customHeight="1">
      <c r="A36" s="14">
        <v>15</v>
      </c>
      <c r="B36" s="283">
        <v>778</v>
      </c>
      <c r="C36" s="283"/>
      <c r="D36" s="21">
        <v>737</v>
      </c>
      <c r="E36" s="21">
        <v>23</v>
      </c>
      <c r="F36" s="21">
        <v>53</v>
      </c>
      <c r="G36" s="21">
        <v>259</v>
      </c>
      <c r="H36" s="21">
        <v>402</v>
      </c>
      <c r="I36" s="22">
        <v>41</v>
      </c>
    </row>
    <row r="37" spans="1:9" ht="16.55" customHeight="1">
      <c r="A37" s="15">
        <v>20</v>
      </c>
      <c r="B37" s="285">
        <v>600</v>
      </c>
      <c r="C37" s="285"/>
      <c r="D37" s="23">
        <v>563</v>
      </c>
      <c r="E37" s="23">
        <v>15</v>
      </c>
      <c r="F37" s="23">
        <v>52</v>
      </c>
      <c r="G37" s="23">
        <v>120</v>
      </c>
      <c r="H37" s="23">
        <v>376</v>
      </c>
      <c r="I37" s="24">
        <v>37</v>
      </c>
    </row>
    <row r="38" spans="1:9">
      <c r="A38" s="286" t="s">
        <v>58</v>
      </c>
      <c r="B38" s="286"/>
      <c r="C38" s="286"/>
      <c r="D38" s="286"/>
      <c r="E38" s="286"/>
      <c r="H38" s="278" t="s">
        <v>59</v>
      </c>
      <c r="I38" s="278"/>
    </row>
    <row r="39" spans="1:9">
      <c r="A39" s="286" t="s">
        <v>60</v>
      </c>
      <c r="B39" s="286"/>
      <c r="C39" s="286"/>
      <c r="D39" s="286"/>
      <c r="E39" s="286"/>
    </row>
    <row r="40" spans="1:9" ht="18" customHeight="1"/>
  </sheetData>
  <sheetProtection selectLockedCells="1" selectUnlockedCells="1"/>
  <mergeCells count="34">
    <mergeCell ref="B36:C36"/>
    <mergeCell ref="B37:C37"/>
    <mergeCell ref="A38:E38"/>
    <mergeCell ref="H38:I38"/>
    <mergeCell ref="A39:E39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O19:P19"/>
    <mergeCell ref="A20:B20"/>
    <mergeCell ref="H20:I20"/>
    <mergeCell ref="A21:A23"/>
    <mergeCell ref="B21:C23"/>
    <mergeCell ref="D21:I21"/>
    <mergeCell ref="D22:H22"/>
    <mergeCell ref="I22:I23"/>
    <mergeCell ref="A2:B2"/>
    <mergeCell ref="O2:P2"/>
    <mergeCell ref="A3:A4"/>
    <mergeCell ref="B3:B4"/>
    <mergeCell ref="C3:C4"/>
    <mergeCell ref="D3:D4"/>
    <mergeCell ref="E3:N3"/>
    <mergeCell ref="O3:O4"/>
    <mergeCell ref="P3:P4"/>
  </mergeCells>
  <phoneticPr fontId="2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明朝,標準"－３９－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FA69-117E-4E4E-BA2C-C9D0F75CAB5C}">
  <sheetPr>
    <pageSetUpPr fitToPage="1"/>
  </sheetPr>
  <dimension ref="A1:T42"/>
  <sheetViews>
    <sheetView view="pageLayout" topLeftCell="A7" zoomScaleNormal="100" workbookViewId="0">
      <selection activeCell="B3" sqref="B3:L41"/>
    </sheetView>
  </sheetViews>
  <sheetFormatPr defaultColWidth="9" defaultRowHeight="14.4"/>
  <cols>
    <col min="1" max="1" width="20.88671875" style="9" customWidth="1"/>
    <col min="2" max="11" width="13.33203125" style="9" customWidth="1"/>
    <col min="12" max="12" width="14.88671875" style="9" customWidth="1"/>
    <col min="13" max="13" width="11.6640625" style="9" bestFit="1" customWidth="1"/>
    <col min="14" max="16384" width="9" style="9"/>
  </cols>
  <sheetData>
    <row r="1" spans="1:13" ht="24.05" customHeight="1">
      <c r="A1" s="286" t="s">
        <v>61</v>
      </c>
      <c r="B1" s="286"/>
      <c r="L1" s="26" t="s">
        <v>62</v>
      </c>
    </row>
    <row r="2" spans="1:13" ht="27.35" customHeight="1">
      <c r="A2" s="27" t="s">
        <v>63</v>
      </c>
      <c r="B2" s="28" t="s">
        <v>64</v>
      </c>
      <c r="C2" s="28" t="s">
        <v>65</v>
      </c>
      <c r="D2" s="28" t="s">
        <v>66</v>
      </c>
      <c r="E2" s="28" t="s">
        <v>67</v>
      </c>
      <c r="F2" s="28" t="s">
        <v>68</v>
      </c>
      <c r="G2" s="28" t="s">
        <v>69</v>
      </c>
      <c r="H2" s="28" t="s">
        <v>70</v>
      </c>
      <c r="I2" s="28" t="s">
        <v>71</v>
      </c>
      <c r="J2" s="28" t="s">
        <v>72</v>
      </c>
      <c r="K2" s="28" t="s">
        <v>73</v>
      </c>
      <c r="L2" s="29" t="s">
        <v>74</v>
      </c>
    </row>
    <row r="3" spans="1:13" ht="17.05" customHeight="1">
      <c r="A3" s="30" t="s">
        <v>75</v>
      </c>
      <c r="B3" s="31">
        <v>335377</v>
      </c>
      <c r="C3" s="31">
        <v>310894</v>
      </c>
      <c r="D3" s="31">
        <v>309767</v>
      </c>
      <c r="E3" s="31">
        <v>407229</v>
      </c>
      <c r="F3" s="31">
        <v>500398</v>
      </c>
      <c r="G3" s="31">
        <v>380537</v>
      </c>
      <c r="H3" s="31">
        <v>490414</v>
      </c>
      <c r="I3" s="31">
        <v>229829</v>
      </c>
      <c r="J3" s="31">
        <v>227343</v>
      </c>
      <c r="K3" s="31">
        <v>293934</v>
      </c>
      <c r="L3" s="32">
        <v>348572.2</v>
      </c>
      <c r="M3" s="33"/>
    </row>
    <row r="4" spans="1:13" ht="17.05" customHeight="1">
      <c r="A4" s="30" t="s">
        <v>76</v>
      </c>
      <c r="B4" s="31">
        <v>281969</v>
      </c>
      <c r="C4" s="31">
        <v>232735</v>
      </c>
      <c r="D4" s="31">
        <v>352877</v>
      </c>
      <c r="E4" s="31">
        <v>293424</v>
      </c>
      <c r="F4" s="31">
        <v>405372</v>
      </c>
      <c r="G4" s="31">
        <v>316043</v>
      </c>
      <c r="H4" s="31">
        <v>351756</v>
      </c>
      <c r="I4" s="31">
        <v>349412</v>
      </c>
      <c r="J4" s="31">
        <v>359097</v>
      </c>
      <c r="K4" s="31">
        <v>359257</v>
      </c>
      <c r="L4" s="32">
        <v>330194.2</v>
      </c>
    </row>
    <row r="5" spans="1:13" ht="17.05" customHeight="1">
      <c r="A5" s="30" t="s">
        <v>77</v>
      </c>
      <c r="B5" s="31">
        <v>28928</v>
      </c>
      <c r="C5" s="31">
        <v>32838</v>
      </c>
      <c r="D5" s="31">
        <v>45320</v>
      </c>
      <c r="E5" s="31">
        <v>66269</v>
      </c>
      <c r="F5" s="31">
        <v>48975</v>
      </c>
      <c r="G5" s="31">
        <v>41859</v>
      </c>
      <c r="H5" s="31">
        <v>74355</v>
      </c>
      <c r="I5" s="31">
        <v>52348</v>
      </c>
      <c r="J5" s="31">
        <v>45706</v>
      </c>
      <c r="K5" s="31">
        <v>35943</v>
      </c>
      <c r="L5" s="32">
        <v>47254.1</v>
      </c>
    </row>
    <row r="6" spans="1:13" ht="17.05" customHeight="1">
      <c r="A6" s="30" t="s">
        <v>78</v>
      </c>
      <c r="B6" s="31">
        <v>179211</v>
      </c>
      <c r="C6" s="31">
        <v>172221</v>
      </c>
      <c r="D6" s="31">
        <v>161353</v>
      </c>
      <c r="E6" s="31">
        <v>168442</v>
      </c>
      <c r="F6" s="31">
        <v>178301</v>
      </c>
      <c r="G6" s="31">
        <v>188722</v>
      </c>
      <c r="H6" s="31">
        <v>211492</v>
      </c>
      <c r="I6" s="31">
        <v>204691</v>
      </c>
      <c r="J6" s="31">
        <v>202953</v>
      </c>
      <c r="K6" s="31">
        <v>200980</v>
      </c>
      <c r="L6" s="32">
        <v>186836.6</v>
      </c>
    </row>
    <row r="7" spans="1:13" ht="17.05" customHeight="1">
      <c r="A7" s="30" t="s">
        <v>79</v>
      </c>
      <c r="B7" s="31">
        <v>62242</v>
      </c>
      <c r="C7" s="31">
        <v>59830</v>
      </c>
      <c r="D7" s="31">
        <v>57100</v>
      </c>
      <c r="E7" s="31">
        <v>64110</v>
      </c>
      <c r="F7" s="31">
        <v>52993</v>
      </c>
      <c r="G7" s="31">
        <v>59299</v>
      </c>
      <c r="H7" s="31">
        <v>77831</v>
      </c>
      <c r="I7" s="31">
        <v>90174</v>
      </c>
      <c r="J7" s="31">
        <v>97522</v>
      </c>
      <c r="K7" s="31">
        <v>76053</v>
      </c>
      <c r="L7" s="32">
        <v>69715.399999999994</v>
      </c>
    </row>
    <row r="8" spans="1:13" ht="17.05" customHeight="1">
      <c r="A8" s="30" t="s">
        <v>80</v>
      </c>
      <c r="B8" s="31">
        <v>20338</v>
      </c>
      <c r="C8" s="31">
        <v>9847</v>
      </c>
      <c r="D8" s="31">
        <v>9500</v>
      </c>
      <c r="E8" s="31">
        <v>8064</v>
      </c>
      <c r="F8" s="31">
        <v>6897</v>
      </c>
      <c r="G8" s="31">
        <v>5909</v>
      </c>
      <c r="H8" s="31">
        <v>8016</v>
      </c>
      <c r="I8" s="31">
        <v>6093</v>
      </c>
      <c r="J8" s="31">
        <v>5232</v>
      </c>
      <c r="K8" s="31">
        <v>4510</v>
      </c>
      <c r="L8" s="32">
        <v>8440.6</v>
      </c>
    </row>
    <row r="9" spans="1:13" ht="17.05" customHeight="1">
      <c r="A9" s="30" t="s">
        <v>81</v>
      </c>
      <c r="B9" s="31">
        <v>209344</v>
      </c>
      <c r="C9" s="31">
        <v>182860</v>
      </c>
      <c r="D9" s="31">
        <v>154859</v>
      </c>
      <c r="E9" s="31">
        <v>178711</v>
      </c>
      <c r="F9" s="31">
        <v>371518</v>
      </c>
      <c r="G9" s="31">
        <v>694280</v>
      </c>
      <c r="H9" s="31">
        <v>660183</v>
      </c>
      <c r="I9" s="31">
        <v>707529</v>
      </c>
      <c r="J9" s="31">
        <v>502893</v>
      </c>
      <c r="K9" s="31">
        <v>415711</v>
      </c>
      <c r="L9" s="32">
        <v>407788.79999999999</v>
      </c>
    </row>
    <row r="10" spans="1:13" ht="17.05" customHeight="1">
      <c r="A10" s="30" t="s">
        <v>82</v>
      </c>
      <c r="B10" s="31">
        <v>417197</v>
      </c>
      <c r="C10" s="31">
        <v>355179</v>
      </c>
      <c r="D10" s="31">
        <v>362658</v>
      </c>
      <c r="E10" s="31">
        <v>266534</v>
      </c>
      <c r="F10" s="31">
        <v>430645</v>
      </c>
      <c r="G10" s="31">
        <v>352179</v>
      </c>
      <c r="H10" s="31">
        <v>272161</v>
      </c>
      <c r="I10" s="31">
        <v>220145</v>
      </c>
      <c r="J10" s="31">
        <v>258551</v>
      </c>
      <c r="K10" s="31">
        <v>206102</v>
      </c>
      <c r="L10" s="32">
        <v>314135.09999999998</v>
      </c>
    </row>
    <row r="11" spans="1:13" ht="17.05" customHeight="1">
      <c r="A11" s="30" t="s">
        <v>83</v>
      </c>
      <c r="B11" s="31">
        <v>147702</v>
      </c>
      <c r="C11" s="31">
        <v>113784</v>
      </c>
      <c r="D11" s="31">
        <v>96952</v>
      </c>
      <c r="E11" s="31">
        <v>90037</v>
      </c>
      <c r="F11" s="31">
        <v>110111</v>
      </c>
      <c r="G11" s="31">
        <v>330478</v>
      </c>
      <c r="H11" s="31">
        <v>102210</v>
      </c>
      <c r="I11" s="31">
        <v>151371</v>
      </c>
      <c r="J11" s="31">
        <v>541296</v>
      </c>
      <c r="K11" s="31">
        <v>222753</v>
      </c>
      <c r="L11" s="32">
        <v>190669.4</v>
      </c>
    </row>
    <row r="12" spans="1:13" ht="17.05" customHeight="1">
      <c r="A12" s="30" t="s">
        <v>84</v>
      </c>
      <c r="B12" s="31">
        <v>20112</v>
      </c>
      <c r="C12" s="31">
        <v>21681</v>
      </c>
      <c r="D12" s="31">
        <v>14836</v>
      </c>
      <c r="E12" s="31">
        <v>16608</v>
      </c>
      <c r="F12" s="31">
        <v>18257</v>
      </c>
      <c r="G12" s="31">
        <v>8163</v>
      </c>
      <c r="H12" s="31">
        <v>19227</v>
      </c>
      <c r="I12" s="31">
        <v>15253</v>
      </c>
      <c r="J12" s="31">
        <v>31965</v>
      </c>
      <c r="K12" s="31">
        <v>23372</v>
      </c>
      <c r="L12" s="32">
        <v>18947.400000000001</v>
      </c>
    </row>
    <row r="13" spans="1:13" ht="17.05" customHeight="1">
      <c r="A13" s="30" t="s">
        <v>85</v>
      </c>
      <c r="B13" s="31">
        <v>165660</v>
      </c>
      <c r="C13" s="31">
        <v>421965</v>
      </c>
      <c r="D13" s="31">
        <v>279771</v>
      </c>
      <c r="E13" s="31">
        <v>393125</v>
      </c>
      <c r="F13" s="31">
        <v>721481</v>
      </c>
      <c r="G13" s="31">
        <v>474697</v>
      </c>
      <c r="H13" s="31">
        <v>637596</v>
      </c>
      <c r="I13" s="31">
        <v>461761</v>
      </c>
      <c r="J13" s="31">
        <v>351409</v>
      </c>
      <c r="K13" s="31">
        <v>445601</v>
      </c>
      <c r="L13" s="32">
        <v>435306.6</v>
      </c>
    </row>
    <row r="14" spans="1:13" ht="17.05" customHeight="1">
      <c r="A14" s="30" t="s">
        <v>86</v>
      </c>
      <c r="B14" s="31">
        <v>85694.7</v>
      </c>
      <c r="C14" s="31">
        <v>81458.2</v>
      </c>
      <c r="D14" s="31">
        <v>131662.69999999998</v>
      </c>
      <c r="E14" s="31">
        <v>170448</v>
      </c>
      <c r="F14" s="31">
        <v>115612</v>
      </c>
      <c r="G14" s="31">
        <v>92420</v>
      </c>
      <c r="H14" s="31">
        <v>112364.93</v>
      </c>
      <c r="I14" s="31">
        <v>107927.4</v>
      </c>
      <c r="J14" s="31">
        <v>126811</v>
      </c>
      <c r="K14" s="31">
        <v>97722</v>
      </c>
      <c r="L14" s="32">
        <v>112212.09300000002</v>
      </c>
    </row>
    <row r="15" spans="1:13" ht="17.05" customHeight="1">
      <c r="A15" s="30" t="s">
        <v>87</v>
      </c>
      <c r="B15" s="31">
        <v>2127</v>
      </c>
      <c r="C15" s="31">
        <v>94</v>
      </c>
      <c r="D15" s="31">
        <v>1850</v>
      </c>
      <c r="E15" s="31">
        <v>1455</v>
      </c>
      <c r="F15" s="31">
        <v>3427</v>
      </c>
      <c r="G15" s="31">
        <v>1701</v>
      </c>
      <c r="H15" s="31">
        <v>1667</v>
      </c>
      <c r="I15" s="31">
        <v>595</v>
      </c>
      <c r="J15" s="31">
        <v>801</v>
      </c>
      <c r="K15" s="31">
        <v>674</v>
      </c>
      <c r="L15" s="32">
        <v>1439.1</v>
      </c>
    </row>
    <row r="16" spans="1:13" ht="17.05" customHeight="1">
      <c r="A16" s="30" t="s">
        <v>88</v>
      </c>
      <c r="B16" s="31">
        <v>190443</v>
      </c>
      <c r="C16" s="31">
        <v>132653</v>
      </c>
      <c r="D16" s="31">
        <v>222422</v>
      </c>
      <c r="E16" s="31">
        <v>162750</v>
      </c>
      <c r="F16" s="31">
        <v>238363</v>
      </c>
      <c r="G16" s="31">
        <v>495480</v>
      </c>
      <c r="H16" s="31">
        <v>88266</v>
      </c>
      <c r="I16" s="31">
        <v>226509</v>
      </c>
      <c r="J16" s="31">
        <v>302858</v>
      </c>
      <c r="K16" s="31">
        <v>246619</v>
      </c>
      <c r="L16" s="32">
        <v>230636.3</v>
      </c>
    </row>
    <row r="17" spans="1:20" ht="17.05" customHeight="1">
      <c r="A17" s="30" t="s">
        <v>89</v>
      </c>
      <c r="B17" s="31">
        <v>82581</v>
      </c>
      <c r="C17" s="31">
        <v>70301</v>
      </c>
      <c r="D17" s="31">
        <v>69656</v>
      </c>
      <c r="E17" s="31">
        <v>64857</v>
      </c>
      <c r="F17" s="31">
        <v>78044</v>
      </c>
      <c r="G17" s="31">
        <v>98516</v>
      </c>
      <c r="H17" s="31">
        <v>79314</v>
      </c>
      <c r="I17" s="31">
        <v>79594</v>
      </c>
      <c r="J17" s="31">
        <v>66924</v>
      </c>
      <c r="K17" s="31">
        <v>107203</v>
      </c>
      <c r="L17" s="32">
        <v>79699</v>
      </c>
    </row>
    <row r="18" spans="1:20" ht="17.05" customHeight="1">
      <c r="A18" s="30" t="s">
        <v>90</v>
      </c>
      <c r="B18" s="31">
        <v>28304</v>
      </c>
      <c r="C18" s="31">
        <v>20820</v>
      </c>
      <c r="D18" s="31">
        <v>22169</v>
      </c>
      <c r="E18" s="31">
        <v>28795</v>
      </c>
      <c r="F18" s="31">
        <v>19167</v>
      </c>
      <c r="G18" s="31">
        <v>16637</v>
      </c>
      <c r="H18" s="31">
        <v>21033</v>
      </c>
      <c r="I18" s="31">
        <v>24171</v>
      </c>
      <c r="J18" s="31">
        <v>10947</v>
      </c>
      <c r="K18" s="31">
        <v>6615</v>
      </c>
      <c r="L18" s="32">
        <v>19865.8</v>
      </c>
    </row>
    <row r="19" spans="1:20" ht="17.05" customHeight="1">
      <c r="A19" s="30" t="s">
        <v>91</v>
      </c>
      <c r="B19" s="31">
        <v>30671</v>
      </c>
      <c r="C19" s="31">
        <v>27359</v>
      </c>
      <c r="D19" s="31">
        <v>27077</v>
      </c>
      <c r="E19" s="31">
        <v>28031</v>
      </c>
      <c r="F19" s="31">
        <v>26842</v>
      </c>
      <c r="G19" s="31">
        <v>29014</v>
      </c>
      <c r="H19" s="31">
        <v>28436</v>
      </c>
      <c r="I19" s="31">
        <v>34484</v>
      </c>
      <c r="J19" s="31">
        <v>29239</v>
      </c>
      <c r="K19" s="31">
        <v>26423</v>
      </c>
      <c r="L19" s="32">
        <v>28757.599999999999</v>
      </c>
      <c r="O19" s="34"/>
      <c r="P19" s="34"/>
      <c r="Q19" s="34"/>
    </row>
    <row r="20" spans="1:20" ht="17.05" customHeight="1">
      <c r="A20" s="30" t="s">
        <v>92</v>
      </c>
      <c r="B20" s="31">
        <v>102345</v>
      </c>
      <c r="C20" s="31">
        <v>115283</v>
      </c>
      <c r="D20" s="31">
        <v>104736</v>
      </c>
      <c r="E20" s="31">
        <v>77645</v>
      </c>
      <c r="F20" s="31">
        <v>135208</v>
      </c>
      <c r="G20" s="31">
        <v>117649</v>
      </c>
      <c r="H20" s="31">
        <v>226705</v>
      </c>
      <c r="I20" s="31">
        <v>127195</v>
      </c>
      <c r="J20" s="31">
        <v>201844</v>
      </c>
      <c r="K20" s="31">
        <v>177279</v>
      </c>
      <c r="L20" s="32">
        <v>138588.9</v>
      </c>
      <c r="O20" s="33"/>
    </row>
    <row r="21" spans="1:20" ht="17.05" customHeight="1">
      <c r="A21" s="30" t="s">
        <v>93</v>
      </c>
      <c r="B21" s="31">
        <v>4306</v>
      </c>
      <c r="C21" s="31">
        <v>5166</v>
      </c>
      <c r="D21" s="31">
        <v>1149</v>
      </c>
      <c r="E21" s="31">
        <v>10533</v>
      </c>
      <c r="F21" s="31">
        <v>10829</v>
      </c>
      <c r="G21" s="31">
        <v>28247</v>
      </c>
      <c r="H21" s="31">
        <v>13280</v>
      </c>
      <c r="I21" s="31">
        <v>32941</v>
      </c>
      <c r="J21" s="31">
        <v>43065</v>
      </c>
      <c r="K21" s="31">
        <v>67412</v>
      </c>
      <c r="L21" s="32">
        <v>21692.799999999999</v>
      </c>
    </row>
    <row r="22" spans="1:20" ht="17.05" customHeight="1">
      <c r="A22" s="30" t="s">
        <v>94</v>
      </c>
      <c r="B22" s="31"/>
      <c r="C22" s="31"/>
      <c r="D22" s="31"/>
      <c r="E22" s="31"/>
      <c r="F22" s="31"/>
      <c r="G22" s="31"/>
      <c r="H22" s="31"/>
      <c r="I22" s="31"/>
      <c r="J22" s="31">
        <v>71326</v>
      </c>
      <c r="K22" s="31">
        <v>107908</v>
      </c>
      <c r="L22" s="32">
        <v>17923.400000000001</v>
      </c>
      <c r="M22" s="33"/>
      <c r="O22" s="33"/>
    </row>
    <row r="23" spans="1:20" ht="17.05" customHeight="1">
      <c r="A23" s="30" t="s">
        <v>95</v>
      </c>
      <c r="B23" s="31">
        <v>242328.3</v>
      </c>
      <c r="C23" s="31">
        <v>274011.80000000005</v>
      </c>
      <c r="D23" s="31">
        <v>291363.3</v>
      </c>
      <c r="E23" s="31">
        <v>272129</v>
      </c>
      <c r="F23" s="31">
        <v>251978</v>
      </c>
      <c r="G23" s="31">
        <v>265695</v>
      </c>
      <c r="H23" s="31">
        <v>361113.07</v>
      </c>
      <c r="I23" s="31">
        <v>397418.60000000003</v>
      </c>
      <c r="J23" s="31">
        <v>255337</v>
      </c>
      <c r="K23" s="31">
        <v>273712</v>
      </c>
      <c r="L23" s="32">
        <v>288508.60699999996</v>
      </c>
    </row>
    <row r="24" spans="1:20" ht="17.05" customHeight="1">
      <c r="A24" s="30" t="s">
        <v>96</v>
      </c>
      <c r="B24" s="31">
        <v>5336384</v>
      </c>
      <c r="C24" s="31">
        <v>4305176</v>
      </c>
      <c r="D24" s="31">
        <v>4062001</v>
      </c>
      <c r="E24" s="31">
        <v>3546690</v>
      </c>
      <c r="F24" s="31">
        <v>2942619</v>
      </c>
      <c r="G24" s="31">
        <v>2745140</v>
      </c>
      <c r="H24" s="31">
        <v>3029234</v>
      </c>
      <c r="I24" s="31">
        <v>2144304</v>
      </c>
      <c r="J24" s="31">
        <v>2948449</v>
      </c>
      <c r="K24" s="31">
        <v>2594813</v>
      </c>
      <c r="L24" s="32">
        <v>3365481</v>
      </c>
    </row>
    <row r="25" spans="1:20" ht="17.05" customHeight="1">
      <c r="A25" s="30" t="s">
        <v>97</v>
      </c>
      <c r="B25" s="31">
        <v>41847</v>
      </c>
      <c r="C25" s="31">
        <v>52004</v>
      </c>
      <c r="D25" s="31">
        <v>46448</v>
      </c>
      <c r="E25" s="31">
        <v>73381</v>
      </c>
      <c r="F25" s="31">
        <v>36685</v>
      </c>
      <c r="G25" s="31">
        <v>33038</v>
      </c>
      <c r="H25" s="31">
        <v>41453</v>
      </c>
      <c r="I25" s="31">
        <v>42390</v>
      </c>
      <c r="J25" s="31">
        <v>58321</v>
      </c>
      <c r="K25" s="31">
        <v>30070</v>
      </c>
      <c r="L25" s="32">
        <v>45563.7</v>
      </c>
      <c r="N25" s="35"/>
      <c r="O25" s="35"/>
      <c r="P25" s="35"/>
      <c r="Q25" s="35"/>
      <c r="R25" s="35"/>
      <c r="S25" s="35"/>
      <c r="T25" s="35"/>
    </row>
    <row r="26" spans="1:20" s="37" customFormat="1" ht="17.05" customHeight="1">
      <c r="A26" s="36" t="s">
        <v>98</v>
      </c>
      <c r="B26" s="31">
        <v>16737</v>
      </c>
      <c r="C26" s="31">
        <v>7273</v>
      </c>
      <c r="D26" s="31">
        <v>9025</v>
      </c>
      <c r="E26" s="31">
        <v>5263</v>
      </c>
      <c r="F26" s="31">
        <v>7734</v>
      </c>
      <c r="G26" s="31">
        <v>8115</v>
      </c>
      <c r="H26" s="31">
        <v>2756</v>
      </c>
      <c r="I26" s="31">
        <v>8721</v>
      </c>
      <c r="J26" s="31">
        <v>4668</v>
      </c>
      <c r="K26" s="31">
        <v>5877</v>
      </c>
      <c r="L26" s="32">
        <v>7616.9</v>
      </c>
      <c r="N26" s="38"/>
      <c r="O26" s="38"/>
      <c r="P26" s="38"/>
      <c r="Q26" s="38"/>
      <c r="R26" s="38"/>
      <c r="S26" s="38"/>
      <c r="T26" s="38"/>
    </row>
    <row r="27" spans="1:20" ht="17.05" customHeight="1">
      <c r="A27" s="30" t="s">
        <v>99</v>
      </c>
      <c r="B27" s="31">
        <v>2943</v>
      </c>
      <c r="C27" s="31">
        <v>3926</v>
      </c>
      <c r="D27" s="31">
        <v>2785</v>
      </c>
      <c r="E27" s="31">
        <v>1994</v>
      </c>
      <c r="F27" s="31">
        <v>863</v>
      </c>
      <c r="G27" s="31">
        <v>2553</v>
      </c>
      <c r="H27" s="31">
        <v>2422</v>
      </c>
      <c r="I27" s="31">
        <v>2155</v>
      </c>
      <c r="J27" s="31">
        <v>1129</v>
      </c>
      <c r="K27" s="31">
        <v>714</v>
      </c>
      <c r="L27" s="32">
        <v>2148.4</v>
      </c>
      <c r="N27" s="35"/>
      <c r="O27" s="35"/>
      <c r="P27" s="35"/>
      <c r="Q27" s="35"/>
      <c r="R27" s="35"/>
      <c r="S27" s="35"/>
      <c r="T27" s="35"/>
    </row>
    <row r="28" spans="1:20" ht="17.05" customHeight="1">
      <c r="A28" s="30" t="s">
        <v>100</v>
      </c>
      <c r="B28" s="31">
        <v>129189</v>
      </c>
      <c r="C28" s="31">
        <v>109937</v>
      </c>
      <c r="D28" s="31">
        <v>104232</v>
      </c>
      <c r="E28" s="31">
        <v>155144</v>
      </c>
      <c r="F28" s="31">
        <v>169761</v>
      </c>
      <c r="G28" s="31">
        <v>113860</v>
      </c>
      <c r="H28" s="31">
        <v>126397</v>
      </c>
      <c r="I28" s="31">
        <v>192183</v>
      </c>
      <c r="J28" s="31">
        <v>223420</v>
      </c>
      <c r="K28" s="31">
        <v>208404</v>
      </c>
      <c r="L28" s="32">
        <v>153252.70000000001</v>
      </c>
      <c r="N28" s="35"/>
      <c r="O28" s="35"/>
      <c r="P28" s="35"/>
      <c r="Q28" s="35"/>
      <c r="R28" s="35"/>
      <c r="S28" s="35"/>
      <c r="T28" s="35"/>
    </row>
    <row r="29" spans="1:20" ht="17.05" customHeight="1">
      <c r="A29" s="30" t="s">
        <v>101</v>
      </c>
      <c r="B29" s="31">
        <v>30207</v>
      </c>
      <c r="C29" s="31">
        <v>27417</v>
      </c>
      <c r="D29" s="31">
        <v>24330</v>
      </c>
      <c r="E29" s="31">
        <v>37659</v>
      </c>
      <c r="F29" s="31">
        <v>33641</v>
      </c>
      <c r="G29" s="31">
        <v>27812</v>
      </c>
      <c r="H29" s="31">
        <v>29476</v>
      </c>
      <c r="I29" s="31">
        <v>27654</v>
      </c>
      <c r="J29" s="31">
        <v>26337</v>
      </c>
      <c r="K29" s="31">
        <v>28974</v>
      </c>
      <c r="L29" s="32">
        <v>29350.7</v>
      </c>
    </row>
    <row r="30" spans="1:20" ht="17.05" customHeight="1">
      <c r="A30" s="30" t="s">
        <v>102</v>
      </c>
      <c r="B30" s="31">
        <v>27037</v>
      </c>
      <c r="C30" s="31">
        <v>31761</v>
      </c>
      <c r="D30" s="31">
        <v>24494</v>
      </c>
      <c r="E30" s="31">
        <v>27334</v>
      </c>
      <c r="F30" s="31">
        <v>23716</v>
      </c>
      <c r="G30" s="31">
        <v>31129</v>
      </c>
      <c r="H30" s="31">
        <v>32822</v>
      </c>
      <c r="I30" s="31">
        <v>29196</v>
      </c>
      <c r="J30" s="31">
        <v>24848</v>
      </c>
      <c r="K30" s="31">
        <v>33935</v>
      </c>
      <c r="L30" s="32">
        <v>28627.200000000001</v>
      </c>
    </row>
    <row r="31" spans="1:20" ht="17.05" customHeight="1">
      <c r="A31" s="30" t="s">
        <v>103</v>
      </c>
      <c r="B31" s="31">
        <v>644498</v>
      </c>
      <c r="C31" s="31">
        <v>561128</v>
      </c>
      <c r="D31" s="31">
        <v>503776</v>
      </c>
      <c r="E31" s="31">
        <v>424800</v>
      </c>
      <c r="F31" s="31">
        <v>369802</v>
      </c>
      <c r="G31" s="31">
        <v>371813</v>
      </c>
      <c r="H31" s="31">
        <v>472000</v>
      </c>
      <c r="I31" s="31">
        <v>434402</v>
      </c>
      <c r="J31" s="31">
        <v>357201</v>
      </c>
      <c r="K31" s="31">
        <v>342804</v>
      </c>
      <c r="L31" s="32">
        <v>448222.4</v>
      </c>
    </row>
    <row r="32" spans="1:20" ht="17.05" customHeight="1">
      <c r="A32" s="30" t="s">
        <v>104</v>
      </c>
      <c r="B32" s="31">
        <v>42335</v>
      </c>
      <c r="C32" s="31">
        <v>20257</v>
      </c>
      <c r="D32" s="31">
        <v>8375</v>
      </c>
      <c r="E32" s="31">
        <v>7530</v>
      </c>
      <c r="F32" s="31">
        <v>5589</v>
      </c>
      <c r="G32" s="31">
        <v>23760</v>
      </c>
      <c r="H32" s="31">
        <v>34897</v>
      </c>
      <c r="I32" s="31">
        <v>17629</v>
      </c>
      <c r="J32" s="31">
        <v>9564</v>
      </c>
      <c r="K32" s="31">
        <v>4742</v>
      </c>
      <c r="L32" s="32">
        <v>17467.8</v>
      </c>
    </row>
    <row r="33" spans="1:13" ht="17.05" customHeight="1">
      <c r="A33" s="30" t="s">
        <v>105</v>
      </c>
      <c r="B33" s="31">
        <v>152175</v>
      </c>
      <c r="C33" s="31">
        <v>155231</v>
      </c>
      <c r="D33" s="31">
        <v>205586</v>
      </c>
      <c r="E33" s="31">
        <v>166005</v>
      </c>
      <c r="F33" s="31">
        <v>180190</v>
      </c>
      <c r="G33" s="31">
        <v>198696</v>
      </c>
      <c r="H33" s="31">
        <v>173131</v>
      </c>
      <c r="I33" s="31">
        <v>184301</v>
      </c>
      <c r="J33" s="31">
        <v>192939</v>
      </c>
      <c r="K33" s="31">
        <v>125821</v>
      </c>
      <c r="L33" s="32">
        <v>173407.5</v>
      </c>
    </row>
    <row r="34" spans="1:13" ht="17.05" customHeight="1">
      <c r="A34" s="30" t="s">
        <v>106</v>
      </c>
      <c r="B34" s="31">
        <v>11836</v>
      </c>
      <c r="C34" s="31">
        <v>11928</v>
      </c>
      <c r="D34" s="31">
        <v>11258</v>
      </c>
      <c r="E34" s="31">
        <v>8031</v>
      </c>
      <c r="F34" s="31">
        <v>8162</v>
      </c>
      <c r="G34" s="31">
        <v>4468</v>
      </c>
      <c r="H34" s="31">
        <v>7541</v>
      </c>
      <c r="I34" s="31">
        <v>8784</v>
      </c>
      <c r="J34" s="31">
        <v>10467</v>
      </c>
      <c r="K34" s="31">
        <v>11602</v>
      </c>
      <c r="L34" s="32">
        <v>9407.7000000000007</v>
      </c>
    </row>
    <row r="35" spans="1:13" ht="17.05" customHeight="1">
      <c r="A35" s="30" t="s">
        <v>107</v>
      </c>
      <c r="B35" s="31">
        <v>119098</v>
      </c>
      <c r="C35" s="31">
        <v>94045</v>
      </c>
      <c r="D35" s="31">
        <v>95117</v>
      </c>
      <c r="E35" s="31">
        <v>99971</v>
      </c>
      <c r="F35" s="31">
        <v>92073</v>
      </c>
      <c r="G35" s="31">
        <v>91296</v>
      </c>
      <c r="H35" s="31">
        <v>44807</v>
      </c>
      <c r="I35" s="31">
        <v>50728</v>
      </c>
      <c r="J35" s="31">
        <v>72045</v>
      </c>
      <c r="K35" s="31">
        <v>83071</v>
      </c>
      <c r="L35" s="32">
        <v>84225.1</v>
      </c>
    </row>
    <row r="36" spans="1:13" ht="17.05" customHeight="1">
      <c r="A36" s="30" t="s">
        <v>108</v>
      </c>
      <c r="B36" s="31">
        <v>132285</v>
      </c>
      <c r="C36" s="31">
        <v>131103</v>
      </c>
      <c r="D36" s="31">
        <v>139940</v>
      </c>
      <c r="E36" s="31">
        <v>167734</v>
      </c>
      <c r="F36" s="31">
        <v>188010</v>
      </c>
      <c r="G36" s="31">
        <v>222289</v>
      </c>
      <c r="H36" s="31">
        <v>299538</v>
      </c>
      <c r="I36" s="31">
        <v>288459</v>
      </c>
      <c r="J36" s="31">
        <v>265899</v>
      </c>
      <c r="K36" s="31">
        <v>261137</v>
      </c>
      <c r="L36" s="32">
        <v>209639.4</v>
      </c>
    </row>
    <row r="37" spans="1:13" ht="17.05" customHeight="1">
      <c r="A37" s="30" t="s">
        <v>109</v>
      </c>
      <c r="B37" s="31">
        <v>71355</v>
      </c>
      <c r="C37" s="31">
        <v>82309</v>
      </c>
      <c r="D37" s="31">
        <v>69454</v>
      </c>
      <c r="E37" s="31">
        <v>63007</v>
      </c>
      <c r="F37" s="31">
        <v>68435</v>
      </c>
      <c r="G37" s="31">
        <v>76824</v>
      </c>
      <c r="H37" s="31">
        <v>80888</v>
      </c>
      <c r="I37" s="31">
        <v>78213</v>
      </c>
      <c r="J37" s="31">
        <v>84429</v>
      </c>
      <c r="K37" s="31">
        <v>88681</v>
      </c>
      <c r="L37" s="32">
        <v>76359.5</v>
      </c>
    </row>
    <row r="38" spans="1:13" ht="17.05" customHeight="1">
      <c r="A38" s="30" t="s">
        <v>110</v>
      </c>
      <c r="B38" s="31">
        <v>1650</v>
      </c>
      <c r="C38" s="31">
        <v>961</v>
      </c>
      <c r="D38" s="31">
        <v>1221</v>
      </c>
      <c r="E38" s="31">
        <v>1632</v>
      </c>
      <c r="F38" s="31">
        <v>1215</v>
      </c>
      <c r="G38" s="31">
        <v>1582</v>
      </c>
      <c r="H38" s="31">
        <v>554</v>
      </c>
      <c r="I38" s="31">
        <v>817</v>
      </c>
      <c r="J38" s="31">
        <v>1288</v>
      </c>
      <c r="K38" s="31">
        <v>1160</v>
      </c>
      <c r="L38" s="32">
        <v>1208</v>
      </c>
    </row>
    <row r="39" spans="1:13" ht="17.05" customHeight="1">
      <c r="A39" s="30" t="s">
        <v>111</v>
      </c>
      <c r="B39" s="31">
        <v>88</v>
      </c>
      <c r="C39" s="31">
        <v>253</v>
      </c>
      <c r="D39" s="31">
        <v>155</v>
      </c>
      <c r="E39" s="31">
        <v>829</v>
      </c>
      <c r="F39" s="31">
        <v>114</v>
      </c>
      <c r="G39" s="31">
        <v>875</v>
      </c>
      <c r="H39" s="31">
        <v>815</v>
      </c>
      <c r="I39" s="31">
        <v>268</v>
      </c>
      <c r="J39" s="31">
        <v>181</v>
      </c>
      <c r="K39" s="31">
        <v>646</v>
      </c>
      <c r="L39" s="32">
        <v>422.4</v>
      </c>
      <c r="M39" s="33"/>
    </row>
    <row r="40" spans="1:13" ht="17.05" customHeight="1">
      <c r="A40" s="30" t="s">
        <v>112</v>
      </c>
      <c r="B40" s="31">
        <v>23165</v>
      </c>
      <c r="C40" s="31">
        <v>14503</v>
      </c>
      <c r="D40" s="31">
        <v>17707</v>
      </c>
      <c r="E40" s="31">
        <v>17421</v>
      </c>
      <c r="F40" s="31">
        <v>10052</v>
      </c>
      <c r="G40" s="31">
        <v>21249</v>
      </c>
      <c r="H40" s="31">
        <v>19521</v>
      </c>
      <c r="I40" s="31">
        <v>28083</v>
      </c>
      <c r="J40" s="31">
        <v>32255</v>
      </c>
      <c r="K40" s="31">
        <v>34375</v>
      </c>
      <c r="L40" s="32">
        <v>21833.1</v>
      </c>
    </row>
    <row r="41" spans="1:13" ht="17.05" customHeight="1">
      <c r="A41" s="39" t="s">
        <v>113</v>
      </c>
      <c r="B41" s="40">
        <v>9419709</v>
      </c>
      <c r="C41" s="40">
        <v>8250192</v>
      </c>
      <c r="D41" s="40">
        <v>8042982</v>
      </c>
      <c r="E41" s="40">
        <v>7573621</v>
      </c>
      <c r="F41" s="40">
        <v>7863079</v>
      </c>
      <c r="G41" s="40">
        <v>7972024</v>
      </c>
      <c r="H41" s="40">
        <v>8235672</v>
      </c>
      <c r="I41" s="40">
        <v>7057728</v>
      </c>
      <c r="J41" s="40">
        <v>8046559</v>
      </c>
      <c r="K41" s="40">
        <v>7252609</v>
      </c>
      <c r="L41" s="41">
        <v>7971417.5000000009</v>
      </c>
      <c r="M41" s="33"/>
    </row>
    <row r="42" spans="1:1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42" t="s">
        <v>114</v>
      </c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8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1616-8468-448C-80DD-F463ED056376}">
  <sheetPr>
    <pageSetUpPr fitToPage="1"/>
  </sheetPr>
  <dimension ref="A1:L44"/>
  <sheetViews>
    <sheetView view="pageLayout" zoomScaleNormal="100" workbookViewId="0">
      <selection activeCell="B2" sqref="B2:L41"/>
    </sheetView>
  </sheetViews>
  <sheetFormatPr defaultColWidth="9" defaultRowHeight="14.4"/>
  <cols>
    <col min="1" max="1" width="25.44140625" style="9" customWidth="1"/>
    <col min="2" max="12" width="13" style="9" customWidth="1"/>
    <col min="13" max="16384" width="9" style="9"/>
  </cols>
  <sheetData>
    <row r="1" spans="1:12" s="18" customFormat="1" ht="20.95" customHeight="1">
      <c r="A1" s="279" t="s">
        <v>115</v>
      </c>
      <c r="B1" s="279"/>
      <c r="L1" s="43" t="s">
        <v>116</v>
      </c>
    </row>
    <row r="2" spans="1:12" ht="20.95" customHeight="1">
      <c r="A2" s="27" t="s">
        <v>117</v>
      </c>
      <c r="B2" s="44" t="s">
        <v>118</v>
      </c>
      <c r="C2" s="28" t="s">
        <v>119</v>
      </c>
      <c r="D2" s="28" t="s">
        <v>120</v>
      </c>
      <c r="E2" s="28" t="s">
        <v>121</v>
      </c>
      <c r="F2" s="28" t="s">
        <v>122</v>
      </c>
      <c r="G2" s="28" t="s">
        <v>123</v>
      </c>
      <c r="H2" s="28" t="s">
        <v>124</v>
      </c>
      <c r="I2" s="28" t="s">
        <v>125</v>
      </c>
      <c r="J2" s="28" t="s">
        <v>126</v>
      </c>
      <c r="K2" s="28" t="s">
        <v>127</v>
      </c>
      <c r="L2" s="29" t="s">
        <v>128</v>
      </c>
    </row>
    <row r="3" spans="1:12" ht="16.55" customHeight="1">
      <c r="A3" s="45" t="s">
        <v>75</v>
      </c>
      <c r="B3" s="46">
        <v>131808</v>
      </c>
      <c r="C3" s="46">
        <v>103686</v>
      </c>
      <c r="D3" s="46">
        <v>98284</v>
      </c>
      <c r="E3" s="46">
        <v>95561</v>
      </c>
      <c r="F3" s="46">
        <v>106873</v>
      </c>
      <c r="G3" s="46">
        <v>109257</v>
      </c>
      <c r="H3" s="46">
        <v>155396</v>
      </c>
      <c r="I3" s="46">
        <v>79363</v>
      </c>
      <c r="J3" s="46">
        <v>94317</v>
      </c>
      <c r="K3" s="46">
        <v>81613</v>
      </c>
      <c r="L3" s="47">
        <v>105615.8</v>
      </c>
    </row>
    <row r="4" spans="1:12" ht="16.399999999999999" customHeight="1">
      <c r="A4" s="45" t="s">
        <v>129</v>
      </c>
      <c r="B4" s="46">
        <v>274936</v>
      </c>
      <c r="C4" s="46">
        <v>256475</v>
      </c>
      <c r="D4" s="46">
        <v>334129</v>
      </c>
      <c r="E4" s="46">
        <v>249451</v>
      </c>
      <c r="F4" s="46">
        <v>288528</v>
      </c>
      <c r="G4" s="46">
        <v>239151</v>
      </c>
      <c r="H4" s="46">
        <v>276032</v>
      </c>
      <c r="I4" s="46">
        <v>279358</v>
      </c>
      <c r="J4" s="46">
        <v>251812</v>
      </c>
      <c r="K4" s="46">
        <v>260774</v>
      </c>
      <c r="L4" s="47">
        <v>271064.59999999998</v>
      </c>
    </row>
    <row r="5" spans="1:12" ht="16.55" customHeight="1">
      <c r="A5" s="45" t="s">
        <v>77</v>
      </c>
      <c r="B5" s="46">
        <v>42819</v>
      </c>
      <c r="C5" s="46">
        <v>47959</v>
      </c>
      <c r="D5" s="46">
        <v>48441</v>
      </c>
      <c r="E5" s="46">
        <v>63625</v>
      </c>
      <c r="F5" s="46">
        <v>44493</v>
      </c>
      <c r="G5" s="46">
        <v>41247</v>
      </c>
      <c r="H5" s="46">
        <v>58150</v>
      </c>
      <c r="I5" s="46">
        <v>43720</v>
      </c>
      <c r="J5" s="46">
        <v>34852</v>
      </c>
      <c r="K5" s="46">
        <v>29862</v>
      </c>
      <c r="L5" s="47">
        <v>45516.800000000003</v>
      </c>
    </row>
    <row r="6" spans="1:12" ht="16.55" customHeight="1">
      <c r="A6" s="45" t="s">
        <v>130</v>
      </c>
      <c r="B6" s="46">
        <v>135570</v>
      </c>
      <c r="C6" s="46">
        <v>129249</v>
      </c>
      <c r="D6" s="46">
        <v>107584</v>
      </c>
      <c r="E6" s="46">
        <v>107638</v>
      </c>
      <c r="F6" s="46">
        <v>101114</v>
      </c>
      <c r="G6" s="46">
        <v>109694</v>
      </c>
      <c r="H6" s="46">
        <v>125578</v>
      </c>
      <c r="I6" s="46">
        <v>116487</v>
      </c>
      <c r="J6" s="46">
        <v>101948</v>
      </c>
      <c r="K6" s="46">
        <v>104765</v>
      </c>
      <c r="L6" s="47">
        <v>113962.7</v>
      </c>
    </row>
    <row r="7" spans="1:12" ht="16.55" customHeight="1">
      <c r="A7" s="45" t="s">
        <v>79</v>
      </c>
      <c r="B7" s="46">
        <v>103844</v>
      </c>
      <c r="C7" s="46">
        <v>92451</v>
      </c>
      <c r="D7" s="46">
        <v>83229</v>
      </c>
      <c r="E7" s="46">
        <v>88083</v>
      </c>
      <c r="F7" s="46">
        <v>69850</v>
      </c>
      <c r="G7" s="46">
        <v>76011</v>
      </c>
      <c r="H7" s="46">
        <v>85075</v>
      </c>
      <c r="I7" s="46">
        <v>99820</v>
      </c>
      <c r="J7" s="46">
        <v>109796</v>
      </c>
      <c r="K7" s="46">
        <v>80483</v>
      </c>
      <c r="L7" s="47">
        <v>88864.2</v>
      </c>
    </row>
    <row r="8" spans="1:12" ht="16.55" customHeight="1">
      <c r="A8" s="45" t="s">
        <v>80</v>
      </c>
      <c r="B8" s="46">
        <v>4537</v>
      </c>
      <c r="C8" s="46">
        <v>1913</v>
      </c>
      <c r="D8" s="46">
        <v>1877</v>
      </c>
      <c r="E8" s="46">
        <v>1895</v>
      </c>
      <c r="F8" s="46">
        <v>1453</v>
      </c>
      <c r="G8" s="46">
        <v>1422</v>
      </c>
      <c r="H8" s="46">
        <v>1487</v>
      </c>
      <c r="I8" s="46">
        <v>1404</v>
      </c>
      <c r="J8" s="46">
        <v>1207</v>
      </c>
      <c r="K8" s="46">
        <v>1033</v>
      </c>
      <c r="L8" s="47">
        <v>1822.8</v>
      </c>
    </row>
    <row r="9" spans="1:12" ht="16.55" customHeight="1">
      <c r="A9" s="45" t="s">
        <v>81</v>
      </c>
      <c r="B9" s="46">
        <v>120162</v>
      </c>
      <c r="C9" s="46">
        <v>128182</v>
      </c>
      <c r="D9" s="46">
        <v>89029</v>
      </c>
      <c r="E9" s="46">
        <v>99767</v>
      </c>
      <c r="F9" s="46">
        <v>164961</v>
      </c>
      <c r="G9" s="46">
        <v>230343</v>
      </c>
      <c r="H9" s="46">
        <v>234769</v>
      </c>
      <c r="I9" s="46">
        <v>242749</v>
      </c>
      <c r="J9" s="46">
        <v>214719</v>
      </c>
      <c r="K9" s="46">
        <v>158207</v>
      </c>
      <c r="L9" s="47">
        <v>168288.8</v>
      </c>
    </row>
    <row r="10" spans="1:12" ht="16.55" customHeight="1">
      <c r="A10" s="45" t="s">
        <v>82</v>
      </c>
      <c r="B10" s="46">
        <v>49716</v>
      </c>
      <c r="C10" s="46">
        <v>53120</v>
      </c>
      <c r="D10" s="46">
        <v>47955</v>
      </c>
      <c r="E10" s="46">
        <v>46520</v>
      </c>
      <c r="F10" s="46">
        <v>77602</v>
      </c>
      <c r="G10" s="46">
        <v>61907</v>
      </c>
      <c r="H10" s="46">
        <v>66699</v>
      </c>
      <c r="I10" s="46">
        <v>48853</v>
      </c>
      <c r="J10" s="46">
        <v>62532</v>
      </c>
      <c r="K10" s="46">
        <v>46799</v>
      </c>
      <c r="L10" s="47">
        <v>56170.3</v>
      </c>
    </row>
    <row r="11" spans="1:12" ht="16.55" customHeight="1">
      <c r="A11" s="45" t="s">
        <v>83</v>
      </c>
      <c r="B11" s="46">
        <v>8827</v>
      </c>
      <c r="C11" s="46">
        <v>7450</v>
      </c>
      <c r="D11" s="46">
        <v>6465</v>
      </c>
      <c r="E11" s="46">
        <v>6849</v>
      </c>
      <c r="F11" s="46">
        <v>7168</v>
      </c>
      <c r="G11" s="46">
        <v>28244</v>
      </c>
      <c r="H11" s="46">
        <v>9268</v>
      </c>
      <c r="I11" s="46">
        <v>14190</v>
      </c>
      <c r="J11" s="46">
        <v>68489</v>
      </c>
      <c r="K11" s="46">
        <v>24345</v>
      </c>
      <c r="L11" s="47">
        <v>18129.5</v>
      </c>
    </row>
    <row r="12" spans="1:12" ht="16.55" customHeight="1">
      <c r="A12" s="45" t="s">
        <v>131</v>
      </c>
      <c r="B12" s="46">
        <v>5614</v>
      </c>
      <c r="C12" s="46">
        <v>5740</v>
      </c>
      <c r="D12" s="46">
        <v>3936</v>
      </c>
      <c r="E12" s="46">
        <v>4350</v>
      </c>
      <c r="F12" s="46">
        <v>4928</v>
      </c>
      <c r="G12" s="46">
        <v>2399</v>
      </c>
      <c r="H12" s="46">
        <v>4895</v>
      </c>
      <c r="I12" s="46">
        <v>2802</v>
      </c>
      <c r="J12" s="46">
        <v>4564</v>
      </c>
      <c r="K12" s="46">
        <v>2868</v>
      </c>
      <c r="L12" s="47">
        <v>4209.6000000000004</v>
      </c>
    </row>
    <row r="13" spans="1:12" ht="16.55" customHeight="1">
      <c r="A13" s="45" t="s">
        <v>85</v>
      </c>
      <c r="B13" s="46">
        <v>165523</v>
      </c>
      <c r="C13" s="46">
        <v>262645</v>
      </c>
      <c r="D13" s="46">
        <v>208920</v>
      </c>
      <c r="E13" s="46">
        <v>158960</v>
      </c>
      <c r="F13" s="46">
        <v>172202</v>
      </c>
      <c r="G13" s="46">
        <v>140540</v>
      </c>
      <c r="H13" s="46">
        <v>172001</v>
      </c>
      <c r="I13" s="46">
        <v>189101</v>
      </c>
      <c r="J13" s="46">
        <v>110156</v>
      </c>
      <c r="K13" s="46">
        <v>99003</v>
      </c>
      <c r="L13" s="47">
        <v>167905.1</v>
      </c>
    </row>
    <row r="14" spans="1:12" ht="16.55" customHeight="1">
      <c r="A14" s="45" t="s">
        <v>86</v>
      </c>
      <c r="B14" s="46">
        <v>70942.61</v>
      </c>
      <c r="C14" s="46">
        <v>58277.96</v>
      </c>
      <c r="D14" s="46">
        <v>68293.883999999991</v>
      </c>
      <c r="E14" s="46">
        <v>77462</v>
      </c>
      <c r="F14" s="46">
        <v>68498.59699999998</v>
      </c>
      <c r="G14" s="46">
        <v>52566.972000000002</v>
      </c>
      <c r="H14" s="46">
        <v>53341.400999999998</v>
      </c>
      <c r="I14" s="46">
        <v>59430.333000000006</v>
      </c>
      <c r="J14" s="46">
        <v>70277</v>
      </c>
      <c r="K14" s="46">
        <v>56576</v>
      </c>
      <c r="L14" s="47">
        <v>63566.6757</v>
      </c>
    </row>
    <row r="15" spans="1:12" ht="16.55" customHeight="1">
      <c r="A15" s="45" t="s">
        <v>87</v>
      </c>
      <c r="B15" s="46">
        <v>1044</v>
      </c>
      <c r="C15" s="46">
        <v>19</v>
      </c>
      <c r="D15" s="46">
        <v>1443</v>
      </c>
      <c r="E15" s="46">
        <v>983</v>
      </c>
      <c r="F15" s="46">
        <v>2263</v>
      </c>
      <c r="G15" s="46">
        <v>1087</v>
      </c>
      <c r="H15" s="46">
        <v>1475</v>
      </c>
      <c r="I15" s="46">
        <v>464</v>
      </c>
      <c r="J15" s="46">
        <v>479</v>
      </c>
      <c r="K15" s="46">
        <v>579</v>
      </c>
      <c r="L15" s="47">
        <v>983.6</v>
      </c>
    </row>
    <row r="16" spans="1:12" ht="16.55" customHeight="1">
      <c r="A16" s="45" t="s">
        <v>88</v>
      </c>
      <c r="B16" s="46">
        <v>75571</v>
      </c>
      <c r="C16" s="46">
        <v>44596</v>
      </c>
      <c r="D16" s="46">
        <v>79890</v>
      </c>
      <c r="E16" s="46">
        <v>75001</v>
      </c>
      <c r="F16" s="46">
        <v>77054</v>
      </c>
      <c r="G16" s="46">
        <v>69381</v>
      </c>
      <c r="H16" s="46">
        <v>36518</v>
      </c>
      <c r="I16" s="46">
        <v>59263</v>
      </c>
      <c r="J16" s="46">
        <v>62257</v>
      </c>
      <c r="K16" s="46">
        <v>67759</v>
      </c>
      <c r="L16" s="47">
        <v>64729</v>
      </c>
    </row>
    <row r="17" spans="1:12" ht="16.55" customHeight="1">
      <c r="A17" s="45" t="s">
        <v>132</v>
      </c>
      <c r="B17" s="46">
        <v>67261</v>
      </c>
      <c r="C17" s="46">
        <v>56284</v>
      </c>
      <c r="D17" s="46">
        <v>51031</v>
      </c>
      <c r="E17" s="46">
        <v>55079</v>
      </c>
      <c r="F17" s="46">
        <v>56455</v>
      </c>
      <c r="G17" s="46">
        <v>70596</v>
      </c>
      <c r="H17" s="46">
        <v>67149</v>
      </c>
      <c r="I17" s="46">
        <v>60113</v>
      </c>
      <c r="J17" s="46">
        <v>55357</v>
      </c>
      <c r="K17" s="46">
        <v>72529</v>
      </c>
      <c r="L17" s="47">
        <v>61185.4</v>
      </c>
    </row>
    <row r="18" spans="1:12" ht="16.55" customHeight="1">
      <c r="A18" s="45" t="s">
        <v>90</v>
      </c>
      <c r="B18" s="46">
        <v>31122</v>
      </c>
      <c r="C18" s="46">
        <v>23423</v>
      </c>
      <c r="D18" s="46">
        <v>23244</v>
      </c>
      <c r="E18" s="46">
        <v>31371</v>
      </c>
      <c r="F18" s="46">
        <v>19603</v>
      </c>
      <c r="G18" s="46">
        <v>18740</v>
      </c>
      <c r="H18" s="46">
        <v>21368</v>
      </c>
      <c r="I18" s="46">
        <v>22983</v>
      </c>
      <c r="J18" s="46">
        <v>11836</v>
      </c>
      <c r="K18" s="46">
        <v>8525</v>
      </c>
      <c r="L18" s="47">
        <v>21221.5</v>
      </c>
    </row>
    <row r="19" spans="1:12" ht="16.55" customHeight="1">
      <c r="A19" s="45" t="s">
        <v>133</v>
      </c>
      <c r="B19" s="46">
        <v>11201</v>
      </c>
      <c r="C19" s="46">
        <v>8551</v>
      </c>
      <c r="D19" s="46">
        <v>6968</v>
      </c>
      <c r="E19" s="46">
        <v>7418</v>
      </c>
      <c r="F19" s="46">
        <v>7357</v>
      </c>
      <c r="G19" s="46">
        <v>8234</v>
      </c>
      <c r="H19" s="46">
        <v>8574</v>
      </c>
      <c r="I19" s="46">
        <v>8016</v>
      </c>
      <c r="J19" s="46">
        <v>7139</v>
      </c>
      <c r="K19" s="46">
        <v>7790</v>
      </c>
      <c r="L19" s="47">
        <v>8124.8</v>
      </c>
    </row>
    <row r="20" spans="1:12" ht="16.55" customHeight="1">
      <c r="A20" s="45" t="s">
        <v>92</v>
      </c>
      <c r="B20" s="46">
        <v>31928</v>
      </c>
      <c r="C20" s="46">
        <v>32512</v>
      </c>
      <c r="D20" s="46">
        <v>40672</v>
      </c>
      <c r="E20" s="46">
        <v>30926</v>
      </c>
      <c r="F20" s="46">
        <v>36963</v>
      </c>
      <c r="G20" s="46">
        <v>32971</v>
      </c>
      <c r="H20" s="46">
        <v>36256</v>
      </c>
      <c r="I20" s="46">
        <v>26744</v>
      </c>
      <c r="J20" s="46">
        <v>36444</v>
      </c>
      <c r="K20" s="46">
        <v>45913</v>
      </c>
      <c r="L20" s="47">
        <v>35132.9</v>
      </c>
    </row>
    <row r="21" spans="1:12" ht="16.55" customHeight="1">
      <c r="A21" s="45" t="s">
        <v>134</v>
      </c>
      <c r="B21" s="46">
        <v>10415</v>
      </c>
      <c r="C21" s="46">
        <v>7272</v>
      </c>
      <c r="D21" s="46">
        <v>2065</v>
      </c>
      <c r="E21" s="46">
        <v>11512</v>
      </c>
      <c r="F21" s="46">
        <v>13591</v>
      </c>
      <c r="G21" s="46">
        <v>27717</v>
      </c>
      <c r="H21" s="46">
        <v>18391</v>
      </c>
      <c r="I21" s="46">
        <v>40831</v>
      </c>
      <c r="J21" s="46">
        <v>52574</v>
      </c>
      <c r="K21" s="46">
        <v>78622</v>
      </c>
      <c r="L21" s="47">
        <v>26299</v>
      </c>
    </row>
    <row r="22" spans="1:12" ht="16.55" customHeight="1">
      <c r="A22" s="45" t="s">
        <v>94</v>
      </c>
      <c r="B22" s="46"/>
      <c r="C22" s="46"/>
      <c r="D22" s="46"/>
      <c r="E22" s="46"/>
      <c r="F22" s="46"/>
      <c r="G22" s="46"/>
      <c r="H22" s="46"/>
      <c r="I22" s="46"/>
      <c r="J22" s="46">
        <v>50610</v>
      </c>
      <c r="K22" s="46">
        <v>64333</v>
      </c>
      <c r="L22" s="47">
        <v>11494.3</v>
      </c>
    </row>
    <row r="23" spans="1:12" ht="16.55" customHeight="1">
      <c r="A23" s="45" t="s">
        <v>135</v>
      </c>
      <c r="B23" s="46">
        <v>166059.39000000004</v>
      </c>
      <c r="C23" s="46">
        <v>180736.04</v>
      </c>
      <c r="D23" s="46">
        <v>183107.11600000001</v>
      </c>
      <c r="E23" s="46">
        <v>178081</v>
      </c>
      <c r="F23" s="46">
        <v>182655.40299999999</v>
      </c>
      <c r="G23" s="46">
        <v>200172.02800000002</v>
      </c>
      <c r="H23" s="46">
        <v>231080.59900000002</v>
      </c>
      <c r="I23" s="46">
        <v>257829.66700000002</v>
      </c>
      <c r="J23" s="46">
        <v>164812</v>
      </c>
      <c r="K23" s="46">
        <v>172689</v>
      </c>
      <c r="L23" s="47">
        <v>191722.22429999997</v>
      </c>
    </row>
    <row r="24" spans="1:12" ht="16.55" customHeight="1">
      <c r="A24" s="45" t="s">
        <v>96</v>
      </c>
      <c r="B24" s="46">
        <v>891487</v>
      </c>
      <c r="C24" s="46">
        <v>697227</v>
      </c>
      <c r="D24" s="46">
        <v>830791</v>
      </c>
      <c r="E24" s="46">
        <v>795437</v>
      </c>
      <c r="F24" s="46">
        <v>812302</v>
      </c>
      <c r="G24" s="46">
        <v>789099</v>
      </c>
      <c r="H24" s="46">
        <v>777889</v>
      </c>
      <c r="I24" s="46">
        <v>558737</v>
      </c>
      <c r="J24" s="46">
        <v>703514</v>
      </c>
      <c r="K24" s="46">
        <v>602252</v>
      </c>
      <c r="L24" s="47">
        <v>745873.5</v>
      </c>
    </row>
    <row r="25" spans="1:12" ht="16.55" customHeight="1">
      <c r="A25" s="45" t="s">
        <v>97</v>
      </c>
      <c r="B25" s="46">
        <v>44170</v>
      </c>
      <c r="C25" s="46">
        <v>61412</v>
      </c>
      <c r="D25" s="46">
        <v>55562</v>
      </c>
      <c r="E25" s="46">
        <v>59605</v>
      </c>
      <c r="F25" s="46">
        <v>38996</v>
      </c>
      <c r="G25" s="46">
        <v>34369</v>
      </c>
      <c r="H25" s="46">
        <v>32532</v>
      </c>
      <c r="I25" s="46">
        <v>33308</v>
      </c>
      <c r="J25" s="46">
        <v>46854</v>
      </c>
      <c r="K25" s="46">
        <v>24382</v>
      </c>
      <c r="L25" s="47">
        <v>43119</v>
      </c>
    </row>
    <row r="26" spans="1:12" s="37" customFormat="1" ht="16.55" customHeight="1">
      <c r="A26" s="48" t="s">
        <v>136</v>
      </c>
      <c r="B26" s="46">
        <v>10275</v>
      </c>
      <c r="C26" s="46">
        <v>4389</v>
      </c>
      <c r="D26" s="46">
        <v>5539</v>
      </c>
      <c r="E26" s="46">
        <v>2684</v>
      </c>
      <c r="F26" s="46">
        <v>4892</v>
      </c>
      <c r="G26" s="46">
        <v>4489</v>
      </c>
      <c r="H26" s="46">
        <v>1706</v>
      </c>
      <c r="I26" s="46">
        <v>4392</v>
      </c>
      <c r="J26" s="46">
        <v>3268</v>
      </c>
      <c r="K26" s="46">
        <v>4898</v>
      </c>
      <c r="L26" s="47">
        <v>4653.2</v>
      </c>
    </row>
    <row r="27" spans="1:12" ht="16.55" customHeight="1">
      <c r="A27" s="45" t="s">
        <v>99</v>
      </c>
      <c r="B27" s="46">
        <v>16189</v>
      </c>
      <c r="C27" s="46">
        <v>18735</v>
      </c>
      <c r="D27" s="46">
        <v>15024</v>
      </c>
      <c r="E27" s="46">
        <v>11668</v>
      </c>
      <c r="F27" s="46">
        <v>5975</v>
      </c>
      <c r="G27" s="46">
        <v>13354</v>
      </c>
      <c r="H27" s="46">
        <v>11892</v>
      </c>
      <c r="I27" s="46">
        <v>11108</v>
      </c>
      <c r="J27" s="46">
        <v>6598</v>
      </c>
      <c r="K27" s="46">
        <v>4496</v>
      </c>
      <c r="L27" s="47">
        <v>11503.9</v>
      </c>
    </row>
    <row r="28" spans="1:12" ht="16.55" customHeight="1">
      <c r="A28" s="45" t="s">
        <v>100</v>
      </c>
      <c r="B28" s="46">
        <v>175346</v>
      </c>
      <c r="C28" s="46">
        <v>141813</v>
      </c>
      <c r="D28" s="46">
        <v>119196</v>
      </c>
      <c r="E28" s="46">
        <v>185905</v>
      </c>
      <c r="F28" s="46">
        <v>216491</v>
      </c>
      <c r="G28" s="46">
        <v>123410</v>
      </c>
      <c r="H28" s="46">
        <v>140853</v>
      </c>
      <c r="I28" s="46">
        <v>185605</v>
      </c>
      <c r="J28" s="46">
        <v>204948</v>
      </c>
      <c r="K28" s="46">
        <v>197243</v>
      </c>
      <c r="L28" s="47">
        <v>169081</v>
      </c>
    </row>
    <row r="29" spans="1:12" ht="16.55" customHeight="1">
      <c r="A29" s="45" t="s">
        <v>137</v>
      </c>
      <c r="B29" s="46">
        <v>20202</v>
      </c>
      <c r="C29" s="46">
        <v>20544</v>
      </c>
      <c r="D29" s="46">
        <v>16800</v>
      </c>
      <c r="E29" s="46">
        <v>26789</v>
      </c>
      <c r="F29" s="46">
        <v>20263</v>
      </c>
      <c r="G29" s="46">
        <v>16927</v>
      </c>
      <c r="H29" s="46">
        <v>18523</v>
      </c>
      <c r="I29" s="46">
        <v>19135</v>
      </c>
      <c r="J29" s="46">
        <v>15958</v>
      </c>
      <c r="K29" s="46">
        <v>20805</v>
      </c>
      <c r="L29" s="47">
        <v>19594.599999999999</v>
      </c>
    </row>
    <row r="30" spans="1:12" ht="16.55" customHeight="1">
      <c r="A30" s="45" t="s">
        <v>102</v>
      </c>
      <c r="B30" s="46">
        <v>41730</v>
      </c>
      <c r="C30" s="46">
        <v>46982</v>
      </c>
      <c r="D30" s="46">
        <v>33389</v>
      </c>
      <c r="E30" s="46">
        <v>36812</v>
      </c>
      <c r="F30" s="46">
        <v>23671</v>
      </c>
      <c r="G30" s="46">
        <v>34334</v>
      </c>
      <c r="H30" s="46">
        <v>34586</v>
      </c>
      <c r="I30" s="46">
        <v>35416</v>
      </c>
      <c r="J30" s="46">
        <v>26105</v>
      </c>
      <c r="K30" s="46">
        <v>33903</v>
      </c>
      <c r="L30" s="47">
        <v>34692.800000000003</v>
      </c>
    </row>
    <row r="31" spans="1:12" ht="16.55" customHeight="1">
      <c r="A31" s="45" t="s">
        <v>103</v>
      </c>
      <c r="B31" s="46">
        <v>86356</v>
      </c>
      <c r="C31" s="46">
        <v>80054</v>
      </c>
      <c r="D31" s="46">
        <v>73052</v>
      </c>
      <c r="E31" s="46">
        <v>65974</v>
      </c>
      <c r="F31" s="46">
        <v>61785</v>
      </c>
      <c r="G31" s="46">
        <v>60779</v>
      </c>
      <c r="H31" s="46">
        <v>71135</v>
      </c>
      <c r="I31" s="46">
        <v>62528</v>
      </c>
      <c r="J31" s="46">
        <v>51223</v>
      </c>
      <c r="K31" s="46">
        <v>48184</v>
      </c>
      <c r="L31" s="47">
        <v>66107</v>
      </c>
    </row>
    <row r="32" spans="1:12" ht="16.55" customHeight="1">
      <c r="A32" s="45" t="s">
        <v>104</v>
      </c>
      <c r="B32" s="46">
        <v>26426</v>
      </c>
      <c r="C32" s="46">
        <v>19020</v>
      </c>
      <c r="D32" s="46">
        <v>9249</v>
      </c>
      <c r="E32" s="46">
        <v>8796</v>
      </c>
      <c r="F32" s="46">
        <v>6621</v>
      </c>
      <c r="G32" s="46">
        <v>15801</v>
      </c>
      <c r="H32" s="46">
        <v>32700</v>
      </c>
      <c r="I32" s="46">
        <v>17224</v>
      </c>
      <c r="J32" s="46">
        <v>7886</v>
      </c>
      <c r="K32" s="46">
        <v>5368</v>
      </c>
      <c r="L32" s="47">
        <v>14909.1</v>
      </c>
    </row>
    <row r="33" spans="1:12" ht="16.55" customHeight="1">
      <c r="A33" s="45" t="s">
        <v>138</v>
      </c>
      <c r="B33" s="46">
        <v>56526</v>
      </c>
      <c r="C33" s="46">
        <v>70963</v>
      </c>
      <c r="D33" s="46">
        <v>79814</v>
      </c>
      <c r="E33" s="46">
        <v>66627</v>
      </c>
      <c r="F33" s="46">
        <v>71329</v>
      </c>
      <c r="G33" s="46">
        <v>92713</v>
      </c>
      <c r="H33" s="46">
        <v>92719</v>
      </c>
      <c r="I33" s="46">
        <v>97761</v>
      </c>
      <c r="J33" s="46">
        <v>106944</v>
      </c>
      <c r="K33" s="46">
        <v>63387</v>
      </c>
      <c r="L33" s="47">
        <v>79878.3</v>
      </c>
    </row>
    <row r="34" spans="1:12" ht="16.55" customHeight="1">
      <c r="A34" s="45" t="s">
        <v>106</v>
      </c>
      <c r="B34" s="46">
        <v>67209</v>
      </c>
      <c r="C34" s="46">
        <v>67772</v>
      </c>
      <c r="D34" s="46">
        <v>52382</v>
      </c>
      <c r="E34" s="46">
        <v>39435</v>
      </c>
      <c r="F34" s="46">
        <v>41739</v>
      </c>
      <c r="G34" s="46">
        <v>24158</v>
      </c>
      <c r="H34" s="46">
        <v>41075</v>
      </c>
      <c r="I34" s="46">
        <v>44266</v>
      </c>
      <c r="J34" s="46">
        <v>50298</v>
      </c>
      <c r="K34" s="46">
        <v>48239</v>
      </c>
      <c r="L34" s="47">
        <v>47657.3</v>
      </c>
    </row>
    <row r="35" spans="1:12" ht="16.55" customHeight="1">
      <c r="A35" s="45" t="s">
        <v>107</v>
      </c>
      <c r="B35" s="46">
        <v>77709</v>
      </c>
      <c r="C35" s="46">
        <v>65694</v>
      </c>
      <c r="D35" s="46">
        <v>59384</v>
      </c>
      <c r="E35" s="46">
        <v>56300</v>
      </c>
      <c r="F35" s="46">
        <v>51443</v>
      </c>
      <c r="G35" s="46">
        <v>47253</v>
      </c>
      <c r="H35" s="46">
        <v>32666</v>
      </c>
      <c r="I35" s="46">
        <v>34566</v>
      </c>
      <c r="J35" s="46">
        <v>38207</v>
      </c>
      <c r="K35" s="46">
        <v>39976</v>
      </c>
      <c r="L35" s="47">
        <v>50319.8</v>
      </c>
    </row>
    <row r="36" spans="1:12" ht="16.55" customHeight="1">
      <c r="A36" s="45" t="s">
        <v>108</v>
      </c>
      <c r="B36" s="46">
        <v>70543</v>
      </c>
      <c r="C36" s="46">
        <v>68565</v>
      </c>
      <c r="D36" s="46">
        <v>93585</v>
      </c>
      <c r="E36" s="46">
        <v>103494</v>
      </c>
      <c r="F36" s="46">
        <v>108190</v>
      </c>
      <c r="G36" s="46">
        <v>114412</v>
      </c>
      <c r="H36" s="46">
        <v>140534</v>
      </c>
      <c r="I36" s="46">
        <v>132561</v>
      </c>
      <c r="J36" s="46">
        <v>123336</v>
      </c>
      <c r="K36" s="46">
        <v>135225</v>
      </c>
      <c r="L36" s="47">
        <v>109044.5</v>
      </c>
    </row>
    <row r="37" spans="1:12" ht="16.55" customHeight="1">
      <c r="A37" s="45" t="s">
        <v>139</v>
      </c>
      <c r="B37" s="46">
        <v>65866</v>
      </c>
      <c r="C37" s="46">
        <v>74300</v>
      </c>
      <c r="D37" s="46">
        <v>59238</v>
      </c>
      <c r="E37" s="46">
        <v>52634</v>
      </c>
      <c r="F37" s="46">
        <v>57332</v>
      </c>
      <c r="G37" s="46">
        <v>57466</v>
      </c>
      <c r="H37" s="46">
        <v>58945</v>
      </c>
      <c r="I37" s="46">
        <v>59347</v>
      </c>
      <c r="J37" s="46">
        <v>59446</v>
      </c>
      <c r="K37" s="46">
        <v>56109</v>
      </c>
      <c r="L37" s="47">
        <v>60068.3</v>
      </c>
    </row>
    <row r="38" spans="1:12" ht="16.55" customHeight="1">
      <c r="A38" s="45" t="s">
        <v>110</v>
      </c>
      <c r="B38" s="46">
        <v>1300</v>
      </c>
      <c r="C38" s="46">
        <v>742</v>
      </c>
      <c r="D38" s="46">
        <v>897</v>
      </c>
      <c r="E38" s="46">
        <v>907</v>
      </c>
      <c r="F38" s="46">
        <v>900</v>
      </c>
      <c r="G38" s="46">
        <v>997</v>
      </c>
      <c r="H38" s="46">
        <v>534</v>
      </c>
      <c r="I38" s="46">
        <v>531</v>
      </c>
      <c r="J38" s="46">
        <v>646</v>
      </c>
      <c r="K38" s="46">
        <v>600</v>
      </c>
      <c r="L38" s="47">
        <v>805.4</v>
      </c>
    </row>
    <row r="39" spans="1:12" ht="16.55" customHeight="1">
      <c r="A39" s="45" t="s">
        <v>140</v>
      </c>
      <c r="B39" s="46">
        <v>895</v>
      </c>
      <c r="C39" s="46">
        <v>2926</v>
      </c>
      <c r="D39" s="46">
        <v>1237</v>
      </c>
      <c r="E39" s="46">
        <v>3742</v>
      </c>
      <c r="F39" s="46">
        <v>1419</v>
      </c>
      <c r="G39" s="46">
        <v>2913</v>
      </c>
      <c r="H39" s="46">
        <v>3058</v>
      </c>
      <c r="I39" s="46">
        <v>1978</v>
      </c>
      <c r="J39" s="46">
        <v>1365</v>
      </c>
      <c r="K39" s="46">
        <v>2848</v>
      </c>
      <c r="L39" s="47">
        <v>2238.1</v>
      </c>
    </row>
    <row r="40" spans="1:12" ht="16.55" customHeight="1">
      <c r="A40" s="45" t="s">
        <v>141</v>
      </c>
      <c r="B40" s="46">
        <v>33666</v>
      </c>
      <c r="C40" s="46">
        <v>21174</v>
      </c>
      <c r="D40" s="46">
        <v>29423</v>
      </c>
      <c r="E40" s="46">
        <v>33001</v>
      </c>
      <c r="F40" s="46">
        <v>19038</v>
      </c>
      <c r="G40" s="46">
        <v>35819</v>
      </c>
      <c r="H40" s="46">
        <v>30582</v>
      </c>
      <c r="I40" s="46">
        <v>31017</v>
      </c>
      <c r="J40" s="46">
        <v>33366</v>
      </c>
      <c r="K40" s="46">
        <v>34095</v>
      </c>
      <c r="L40" s="47">
        <v>30118.1</v>
      </c>
    </row>
    <row r="41" spans="1:12" ht="18" customHeight="1">
      <c r="A41" s="39" t="s">
        <v>142</v>
      </c>
      <c r="B41" s="49">
        <v>3194795</v>
      </c>
      <c r="C41" s="49">
        <v>2962853</v>
      </c>
      <c r="D41" s="49">
        <v>3021125</v>
      </c>
      <c r="E41" s="49">
        <v>2940342</v>
      </c>
      <c r="F41" s="49">
        <v>3045998</v>
      </c>
      <c r="G41" s="49">
        <v>2989973</v>
      </c>
      <c r="H41" s="49">
        <v>3185432</v>
      </c>
      <c r="I41" s="49">
        <v>2983001</v>
      </c>
      <c r="J41" s="49">
        <v>3046139</v>
      </c>
      <c r="K41" s="49">
        <v>2787077</v>
      </c>
      <c r="L41" s="50">
        <v>3015673.4999999991</v>
      </c>
    </row>
    <row r="42" spans="1:12">
      <c r="G42" s="51"/>
      <c r="L42" s="42" t="s">
        <v>143</v>
      </c>
    </row>
    <row r="43" spans="1:12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2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7413-2ED8-44F4-A77F-4957D4BAD4D4}">
  <sheetPr>
    <pageSetUpPr fitToPage="1"/>
  </sheetPr>
  <dimension ref="A1:M43"/>
  <sheetViews>
    <sheetView view="pageLayout" topLeftCell="A10" zoomScaleNormal="100" workbookViewId="0">
      <selection activeCell="F12" sqref="F12"/>
    </sheetView>
  </sheetViews>
  <sheetFormatPr defaultColWidth="9" defaultRowHeight="14.4"/>
  <cols>
    <col min="1" max="1" width="26" style="9" customWidth="1"/>
    <col min="2" max="11" width="12.6640625" style="9" customWidth="1"/>
    <col min="12" max="12" width="13.77734375" style="9" customWidth="1"/>
    <col min="13" max="16384" width="9" style="9"/>
  </cols>
  <sheetData>
    <row r="1" spans="1:12" s="18" customFormat="1" ht="20.95" customHeight="1">
      <c r="A1" s="287" t="s">
        <v>144</v>
      </c>
      <c r="B1" s="288"/>
      <c r="E1" s="56"/>
      <c r="K1" s="289" t="s">
        <v>145</v>
      </c>
      <c r="L1" s="289"/>
    </row>
    <row r="2" spans="1:12" ht="20.95" customHeight="1">
      <c r="A2" s="57" t="s">
        <v>146</v>
      </c>
      <c r="B2" s="44" t="s">
        <v>118</v>
      </c>
      <c r="C2" s="28" t="s">
        <v>119</v>
      </c>
      <c r="D2" s="28" t="s">
        <v>120</v>
      </c>
      <c r="E2" s="28" t="s">
        <v>121</v>
      </c>
      <c r="F2" s="28" t="s">
        <v>122</v>
      </c>
      <c r="G2" s="28" t="s">
        <v>123</v>
      </c>
      <c r="H2" s="28" t="s">
        <v>124</v>
      </c>
      <c r="I2" s="28" t="s">
        <v>125</v>
      </c>
      <c r="J2" s="28" t="s">
        <v>126</v>
      </c>
      <c r="K2" s="28" t="s">
        <v>127</v>
      </c>
      <c r="L2" s="29" t="s">
        <v>128</v>
      </c>
    </row>
    <row r="3" spans="1:12" ht="16.55" customHeight="1">
      <c r="A3" s="45" t="s">
        <v>75</v>
      </c>
      <c r="B3" s="46">
        <v>393.01442853862966</v>
      </c>
      <c r="C3" s="46">
        <v>333.50917032815039</v>
      </c>
      <c r="D3" s="46">
        <v>317.28363576494587</v>
      </c>
      <c r="E3" s="46">
        <v>234.66157862038312</v>
      </c>
      <c r="F3" s="46">
        <v>213.57599350916669</v>
      </c>
      <c r="G3" s="46">
        <v>287.112685494446</v>
      </c>
      <c r="H3" s="46">
        <v>316.86697361820831</v>
      </c>
      <c r="I3" s="46">
        <v>345.31325463714325</v>
      </c>
      <c r="J3" s="46">
        <v>414.86652327100461</v>
      </c>
      <c r="K3" s="46">
        <v>277.65756938632478</v>
      </c>
      <c r="L3" s="47">
        <v>313.38618131684018</v>
      </c>
    </row>
    <row r="4" spans="1:12" ht="16.55" customHeight="1">
      <c r="A4" s="45" t="s">
        <v>129</v>
      </c>
      <c r="B4" s="46">
        <v>975.05754178650852</v>
      </c>
      <c r="C4" s="46">
        <v>1102.0044256343051</v>
      </c>
      <c r="D4" s="46">
        <v>946.87100604459908</v>
      </c>
      <c r="E4" s="46">
        <v>850.13836632313644</v>
      </c>
      <c r="F4" s="46">
        <v>711.76104911044672</v>
      </c>
      <c r="G4" s="46">
        <v>756.70399281110474</v>
      </c>
      <c r="H4" s="46">
        <v>784.72577582187648</v>
      </c>
      <c r="I4" s="46">
        <v>799.50888921960313</v>
      </c>
      <c r="J4" s="46">
        <v>701.23671320005451</v>
      </c>
      <c r="K4" s="46">
        <v>725.87033794748606</v>
      </c>
      <c r="L4" s="47">
        <v>835.38780978991213</v>
      </c>
    </row>
    <row r="5" spans="1:12" ht="16.55" customHeight="1">
      <c r="A5" s="45" t="s">
        <v>77</v>
      </c>
      <c r="B5" s="46">
        <v>1480.1922013274336</v>
      </c>
      <c r="C5" s="46">
        <v>1460.4726231804616</v>
      </c>
      <c r="D5" s="46">
        <v>1068.8658428949691</v>
      </c>
      <c r="E5" s="46">
        <v>960.10200848058673</v>
      </c>
      <c r="F5" s="46">
        <v>908.48392036753444</v>
      </c>
      <c r="G5" s="46">
        <v>985.37948828208982</v>
      </c>
      <c r="H5" s="46">
        <v>782.0590410866788</v>
      </c>
      <c r="I5" s="46">
        <v>835.17994956827386</v>
      </c>
      <c r="J5" s="46">
        <v>762.52570778453594</v>
      </c>
      <c r="K5" s="46">
        <v>830.81545780819636</v>
      </c>
      <c r="L5" s="47">
        <v>1007.407624078076</v>
      </c>
    </row>
    <row r="6" spans="1:12" ht="16.55" customHeight="1">
      <c r="A6" s="45" t="s">
        <v>130</v>
      </c>
      <c r="B6" s="46">
        <v>756.48258198436474</v>
      </c>
      <c r="C6" s="46">
        <v>750.48339052728761</v>
      </c>
      <c r="D6" s="46">
        <v>666.76169640477713</v>
      </c>
      <c r="E6" s="46">
        <v>639.0211467448737</v>
      </c>
      <c r="F6" s="46">
        <v>567.09721201787988</v>
      </c>
      <c r="G6" s="46">
        <v>581.24648954546899</v>
      </c>
      <c r="H6" s="46">
        <v>593.77186843946811</v>
      </c>
      <c r="I6" s="46">
        <v>569.08706293877106</v>
      </c>
      <c r="J6" s="46">
        <v>502.32319798179867</v>
      </c>
      <c r="K6" s="46">
        <v>521.27077321126478</v>
      </c>
      <c r="L6" s="47">
        <v>614.7545419795955</v>
      </c>
    </row>
    <row r="7" spans="1:12" ht="16.55" customHeight="1">
      <c r="A7" s="45" t="s">
        <v>79</v>
      </c>
      <c r="B7" s="46">
        <v>1668.3911185373222</v>
      </c>
      <c r="C7" s="46">
        <v>1545.2281464148421</v>
      </c>
      <c r="D7" s="46">
        <v>1457.6007005253941</v>
      </c>
      <c r="E7" s="46">
        <v>1373.9354234908751</v>
      </c>
      <c r="F7" s="46">
        <v>1318.0986167984449</v>
      </c>
      <c r="G7" s="46">
        <v>1281.826000438456</v>
      </c>
      <c r="H7" s="46">
        <v>1093.0734540221763</v>
      </c>
      <c r="I7" s="46">
        <v>1106.9709672411116</v>
      </c>
      <c r="J7" s="46">
        <v>1125.8587805828429</v>
      </c>
      <c r="K7" s="46">
        <v>1058.2488527737235</v>
      </c>
      <c r="L7" s="47">
        <v>1302.9232060825191</v>
      </c>
    </row>
    <row r="8" spans="1:12" ht="16.55" customHeight="1">
      <c r="A8" s="45" t="s">
        <v>80</v>
      </c>
      <c r="B8" s="46">
        <v>223.0799488641951</v>
      </c>
      <c r="C8" s="46">
        <v>194.27236721844216</v>
      </c>
      <c r="D8" s="46">
        <v>197.57894736842104</v>
      </c>
      <c r="E8" s="46">
        <v>234.99503968253967</v>
      </c>
      <c r="F8" s="46">
        <v>210.67130636508628</v>
      </c>
      <c r="G8" s="46">
        <v>240.64985615163309</v>
      </c>
      <c r="H8" s="46">
        <v>185.50399201596807</v>
      </c>
      <c r="I8" s="46">
        <v>230.42836041358936</v>
      </c>
      <c r="J8" s="46">
        <v>230.69571865443424</v>
      </c>
      <c r="K8" s="46">
        <v>229.04656319290464</v>
      </c>
      <c r="L8" s="47">
        <v>217.69220999272139</v>
      </c>
    </row>
    <row r="9" spans="1:12" ht="16.55" customHeight="1">
      <c r="A9" s="45" t="s">
        <v>81</v>
      </c>
      <c r="B9" s="46">
        <v>573.99304494038518</v>
      </c>
      <c r="C9" s="46">
        <v>700.98435961938094</v>
      </c>
      <c r="D9" s="46">
        <v>574.90362200453319</v>
      </c>
      <c r="E9" s="46">
        <v>558.2588648712167</v>
      </c>
      <c r="F9" s="46">
        <v>444.01886315064144</v>
      </c>
      <c r="G9" s="46">
        <v>331.77248372414584</v>
      </c>
      <c r="H9" s="46">
        <v>355.61200455025352</v>
      </c>
      <c r="I9" s="46">
        <v>343.09406398889661</v>
      </c>
      <c r="J9" s="46">
        <v>426.96756566506195</v>
      </c>
      <c r="K9" s="46">
        <v>380.56967460567557</v>
      </c>
      <c r="L9" s="47">
        <v>469.01745471201912</v>
      </c>
    </row>
    <row r="10" spans="1:12" ht="16.55" customHeight="1">
      <c r="A10" s="45" t="s">
        <v>82</v>
      </c>
      <c r="B10" s="46">
        <v>119.16672459293811</v>
      </c>
      <c r="C10" s="46">
        <v>149.55839168419305</v>
      </c>
      <c r="D10" s="46">
        <v>132.23202025048391</v>
      </c>
      <c r="E10" s="46">
        <v>174.53683207395679</v>
      </c>
      <c r="F10" s="46">
        <v>180.19946823950121</v>
      </c>
      <c r="G10" s="46">
        <v>175.78276955752614</v>
      </c>
      <c r="H10" s="46">
        <v>245.07185085298775</v>
      </c>
      <c r="I10" s="46">
        <v>221.91283018010859</v>
      </c>
      <c r="J10" s="46">
        <v>241.8555720148056</v>
      </c>
      <c r="K10" s="46">
        <v>227.06718032818702</v>
      </c>
      <c r="L10" s="47">
        <v>186.73836397746885</v>
      </c>
    </row>
    <row r="11" spans="1:12" ht="16.55" customHeight="1">
      <c r="A11" s="45" t="s">
        <v>83</v>
      </c>
      <c r="B11" s="46">
        <v>59.762223937387439</v>
      </c>
      <c r="C11" s="46">
        <v>65.474934964494139</v>
      </c>
      <c r="D11" s="46">
        <v>66.682482052974663</v>
      </c>
      <c r="E11" s="46">
        <v>76.068727300998475</v>
      </c>
      <c r="F11" s="46">
        <v>65.097946617504149</v>
      </c>
      <c r="G11" s="46">
        <v>85.464085355152235</v>
      </c>
      <c r="H11" s="46">
        <v>90.676059094022108</v>
      </c>
      <c r="I11" s="46">
        <v>93.743187268367123</v>
      </c>
      <c r="J11" s="46">
        <v>126.52781472613874</v>
      </c>
      <c r="K11" s="46">
        <v>109.29145735410971</v>
      </c>
      <c r="L11" s="47">
        <v>83.878891867114888</v>
      </c>
    </row>
    <row r="12" spans="1:12" ht="16.55" customHeight="1">
      <c r="A12" s="45" t="s">
        <v>131</v>
      </c>
      <c r="B12" s="46">
        <v>279.13683373110581</v>
      </c>
      <c r="C12" s="46">
        <v>264.74793598081271</v>
      </c>
      <c r="D12" s="46">
        <v>265.3006201132381</v>
      </c>
      <c r="E12" s="46">
        <v>261.92196531791905</v>
      </c>
      <c r="F12" s="46">
        <v>269.92386481897358</v>
      </c>
      <c r="G12" s="46">
        <v>293.88705132916823</v>
      </c>
      <c r="H12" s="46">
        <v>254.58989962032558</v>
      </c>
      <c r="I12" s="46">
        <v>183.70156690487116</v>
      </c>
      <c r="J12" s="46">
        <v>142.78116690129829</v>
      </c>
      <c r="K12" s="46">
        <v>122.71093616293</v>
      </c>
      <c r="L12" s="47">
        <v>233.87018408806421</v>
      </c>
    </row>
    <row r="13" spans="1:12" ht="16.55" customHeight="1">
      <c r="A13" s="45" t="s">
        <v>85</v>
      </c>
      <c r="B13" s="46">
        <v>999.1730049498974</v>
      </c>
      <c r="C13" s="46">
        <v>622.43314018935223</v>
      </c>
      <c r="D13" s="46">
        <v>746.75359490440394</v>
      </c>
      <c r="E13" s="46">
        <v>404.3497615262321</v>
      </c>
      <c r="F13" s="46">
        <v>238.67849603801071</v>
      </c>
      <c r="G13" s="46">
        <v>296.06254094717258</v>
      </c>
      <c r="H13" s="46">
        <v>269.76486678084552</v>
      </c>
      <c r="I13" s="46">
        <v>409.52137577664638</v>
      </c>
      <c r="J13" s="46">
        <v>313.46948996753071</v>
      </c>
      <c r="K13" s="46">
        <v>222.1785857751666</v>
      </c>
      <c r="L13" s="47">
        <v>452.23848568552586</v>
      </c>
    </row>
    <row r="14" spans="1:12" ht="16.55" customHeight="1">
      <c r="A14" s="45" t="s">
        <v>86</v>
      </c>
      <c r="B14" s="46">
        <v>827.85294773189014</v>
      </c>
      <c r="C14" s="46">
        <v>715.4339280759948</v>
      </c>
      <c r="D14" s="46">
        <v>518.70335334153106</v>
      </c>
      <c r="E14" s="46">
        <v>454.46118464282358</v>
      </c>
      <c r="F14" s="46">
        <v>592.486913123205</v>
      </c>
      <c r="G14" s="46">
        <v>568.78351006275693</v>
      </c>
      <c r="H14" s="46">
        <v>474.71574093447128</v>
      </c>
      <c r="I14" s="46">
        <v>550.6510209640926</v>
      </c>
      <c r="J14" s="46">
        <v>554.18693961880285</v>
      </c>
      <c r="K14" s="46">
        <v>578.94844559055275</v>
      </c>
      <c r="L14" s="47">
        <v>583.62239840861207</v>
      </c>
    </row>
    <row r="15" spans="1:12" ht="16.55" customHeight="1">
      <c r="A15" s="45" t="s">
        <v>87</v>
      </c>
      <c r="B15" s="46">
        <v>490.83215796897042</v>
      </c>
      <c r="C15" s="46">
        <v>202.12765957446808</v>
      </c>
      <c r="D15" s="46">
        <v>780</v>
      </c>
      <c r="E15" s="46">
        <v>675.60137457044675</v>
      </c>
      <c r="F15" s="46">
        <v>660.34432448205428</v>
      </c>
      <c r="G15" s="46">
        <v>639.0358612580834</v>
      </c>
      <c r="H15" s="46">
        <v>884.82303539292138</v>
      </c>
      <c r="I15" s="46">
        <v>779.8319327731092</v>
      </c>
      <c r="J15" s="46">
        <v>598.00249687890141</v>
      </c>
      <c r="K15" s="46">
        <v>859.05044510385756</v>
      </c>
      <c r="L15" s="47">
        <v>656.9649288002812</v>
      </c>
    </row>
    <row r="16" spans="1:12" ht="16.55" customHeight="1">
      <c r="A16" s="45" t="s">
        <v>88</v>
      </c>
      <c r="B16" s="46">
        <v>396.81689534401369</v>
      </c>
      <c r="C16" s="46">
        <v>336.18538593171661</v>
      </c>
      <c r="D16" s="46">
        <v>359.18209529632861</v>
      </c>
      <c r="E16" s="46">
        <v>460.83563748079877</v>
      </c>
      <c r="F16" s="46">
        <v>323.26325813989587</v>
      </c>
      <c r="G16" s="46">
        <v>140.02785178009202</v>
      </c>
      <c r="H16" s="46">
        <v>413.72668977862372</v>
      </c>
      <c r="I16" s="46">
        <v>261.63640296853549</v>
      </c>
      <c r="J16" s="46">
        <v>205.56498425004457</v>
      </c>
      <c r="K16" s="46">
        <v>274.75174256646892</v>
      </c>
      <c r="L16" s="47">
        <v>317.1990943536519</v>
      </c>
    </row>
    <row r="17" spans="1:13" ht="16.55" customHeight="1">
      <c r="A17" s="45" t="s">
        <v>132</v>
      </c>
      <c r="B17" s="46">
        <v>814.4851721340259</v>
      </c>
      <c r="C17" s="46">
        <v>800.61450050497149</v>
      </c>
      <c r="D17" s="46">
        <v>732.61456299529118</v>
      </c>
      <c r="E17" s="46">
        <v>849.2375533866815</v>
      </c>
      <c r="F17" s="46">
        <v>723.37399415714208</v>
      </c>
      <c r="G17" s="46">
        <v>716.59425880060087</v>
      </c>
      <c r="H17" s="46">
        <v>846.62228610333614</v>
      </c>
      <c r="I17" s="46">
        <v>755.24537025403924</v>
      </c>
      <c r="J17" s="46">
        <v>827.16215408523101</v>
      </c>
      <c r="K17" s="46">
        <v>676.55755902353474</v>
      </c>
      <c r="L17" s="47">
        <v>774.25074114448535</v>
      </c>
    </row>
    <row r="18" spans="1:13" ht="16.55" customHeight="1">
      <c r="A18" s="45" t="s">
        <v>90</v>
      </c>
      <c r="B18" s="46">
        <v>1099.5618993781798</v>
      </c>
      <c r="C18" s="46">
        <v>1125.0240153698367</v>
      </c>
      <c r="D18" s="46">
        <v>1048.4911362713701</v>
      </c>
      <c r="E18" s="46">
        <v>1089.4599756902239</v>
      </c>
      <c r="F18" s="46">
        <v>1022.7474304794699</v>
      </c>
      <c r="G18" s="46">
        <v>1126.4050009016048</v>
      </c>
      <c r="H18" s="46">
        <v>1015.9273522559786</v>
      </c>
      <c r="I18" s="46">
        <v>950.85019237929748</v>
      </c>
      <c r="J18" s="46">
        <v>1081.2094637800312</v>
      </c>
      <c r="K18" s="46">
        <v>1288.7377173091459</v>
      </c>
      <c r="L18" s="47">
        <v>1084.8414183815139</v>
      </c>
    </row>
    <row r="19" spans="1:13" ht="16.55" customHeight="1">
      <c r="A19" s="45" t="s">
        <v>133</v>
      </c>
      <c r="B19" s="46">
        <v>365.19839587884326</v>
      </c>
      <c r="C19" s="46">
        <v>312.54797324463613</v>
      </c>
      <c r="D19" s="46">
        <v>257.34017801085793</v>
      </c>
      <c r="E19" s="46">
        <v>264.63558203417642</v>
      </c>
      <c r="F19" s="46">
        <v>274.08538857015122</v>
      </c>
      <c r="G19" s="46">
        <v>283.79403046804993</v>
      </c>
      <c r="H19" s="46">
        <v>301.51920101280064</v>
      </c>
      <c r="I19" s="46">
        <v>232.45563159726248</v>
      </c>
      <c r="J19" s="46">
        <v>244.16019699716134</v>
      </c>
      <c r="K19" s="46">
        <v>294.81890776974609</v>
      </c>
      <c r="L19" s="47">
        <v>283.05554855836851</v>
      </c>
    </row>
    <row r="20" spans="1:13" ht="16.55" customHeight="1">
      <c r="A20" s="45" t="s">
        <v>92</v>
      </c>
      <c r="B20" s="46">
        <v>311.96443402217989</v>
      </c>
      <c r="C20" s="46">
        <v>282.01903142701008</v>
      </c>
      <c r="D20" s="46">
        <v>388.32875038191264</v>
      </c>
      <c r="E20" s="46">
        <v>398.29995492304721</v>
      </c>
      <c r="F20" s="46">
        <v>273.37879415419206</v>
      </c>
      <c r="G20" s="46">
        <v>280.24887589354773</v>
      </c>
      <c r="H20" s="46">
        <v>159.92589488542379</v>
      </c>
      <c r="I20" s="46">
        <v>210.25983725775384</v>
      </c>
      <c r="J20" s="46">
        <v>180.55528031549116</v>
      </c>
      <c r="K20" s="46">
        <v>258.98724609231778</v>
      </c>
      <c r="L20" s="47">
        <v>274.39680993528765</v>
      </c>
    </row>
    <row r="21" spans="1:13" ht="16.55" customHeight="1">
      <c r="A21" s="45" t="s">
        <v>134</v>
      </c>
      <c r="B21" s="46">
        <v>2418.718067812355</v>
      </c>
      <c r="C21" s="46">
        <v>1407.6655052264807</v>
      </c>
      <c r="D21" s="46">
        <v>1797.2149695387293</v>
      </c>
      <c r="E21" s="46">
        <v>1092.9459793031424</v>
      </c>
      <c r="F21" s="46">
        <v>1255.0558685012468</v>
      </c>
      <c r="G21" s="46">
        <v>981.23694551633798</v>
      </c>
      <c r="H21" s="46">
        <v>1384.8644578313254</v>
      </c>
      <c r="I21" s="46">
        <v>1239.5191402811085</v>
      </c>
      <c r="J21" s="46">
        <v>1220.8057587367932</v>
      </c>
      <c r="K21" s="46">
        <v>1166.2908680947012</v>
      </c>
      <c r="L21" s="47">
        <v>1396.4317560842221</v>
      </c>
    </row>
    <row r="22" spans="1:13" ht="16.55" customHeight="1">
      <c r="A22" s="45" t="s">
        <v>94</v>
      </c>
      <c r="B22" s="46"/>
      <c r="C22" s="46"/>
      <c r="D22" s="46"/>
      <c r="E22" s="46"/>
      <c r="F22" s="46"/>
      <c r="G22" s="46"/>
      <c r="H22" s="46"/>
      <c r="I22" s="46"/>
      <c r="J22" s="46">
        <v>709.55892661862424</v>
      </c>
      <c r="K22" s="46">
        <v>596.18378618823442</v>
      </c>
      <c r="L22" s="47">
        <v>130.57427128068588</v>
      </c>
    </row>
    <row r="23" spans="1:13" ht="16.55" customHeight="1">
      <c r="A23" s="45" t="s">
        <v>135</v>
      </c>
      <c r="B23" s="46">
        <v>685.26618640909896</v>
      </c>
      <c r="C23" s="46">
        <v>659.59217814707233</v>
      </c>
      <c r="D23" s="46">
        <v>628.44948557350915</v>
      </c>
      <c r="E23" s="46">
        <v>654.39920037923196</v>
      </c>
      <c r="F23" s="46">
        <v>724.88631150338517</v>
      </c>
      <c r="G23" s="46">
        <v>753.39027079922471</v>
      </c>
      <c r="H23" s="46">
        <v>639.91203364641444</v>
      </c>
      <c r="I23" s="46">
        <v>648.76094626673228</v>
      </c>
      <c r="J23" s="46">
        <v>645.46853765807543</v>
      </c>
      <c r="K23" s="46">
        <v>630.91497632548078</v>
      </c>
      <c r="L23" s="47">
        <v>667.1040126708225</v>
      </c>
    </row>
    <row r="24" spans="1:13" ht="16.55" customHeight="1">
      <c r="A24" s="45" t="s">
        <v>96</v>
      </c>
      <c r="B24" s="46">
        <v>167.05825517803817</v>
      </c>
      <c r="C24" s="46">
        <v>161.95087030123739</v>
      </c>
      <c r="D24" s="46">
        <v>204.52752227288966</v>
      </c>
      <c r="E24" s="46">
        <v>224.27587412488828</v>
      </c>
      <c r="F24" s="46">
        <v>276.04728984622199</v>
      </c>
      <c r="G24" s="46">
        <v>287.45309893120208</v>
      </c>
      <c r="H24" s="46">
        <v>256.79396177383455</v>
      </c>
      <c r="I24" s="46">
        <v>260.56799782120441</v>
      </c>
      <c r="J24" s="46">
        <v>238.60477152563942</v>
      </c>
      <c r="K24" s="46">
        <v>232.09842096521021</v>
      </c>
      <c r="L24" s="47">
        <v>230.93780627403663</v>
      </c>
    </row>
    <row r="25" spans="1:13" ht="16.55" customHeight="1">
      <c r="A25" s="45" t="s">
        <v>97</v>
      </c>
      <c r="B25" s="46">
        <v>1055.5117451669175</v>
      </c>
      <c r="C25" s="46">
        <v>1180.9091608337822</v>
      </c>
      <c r="D25" s="46">
        <v>1196.2194281777472</v>
      </c>
      <c r="E25" s="46">
        <v>812.2674806830106</v>
      </c>
      <c r="F25" s="46">
        <v>1062.9957748398529</v>
      </c>
      <c r="G25" s="46">
        <v>1040.2869423088566</v>
      </c>
      <c r="H25" s="46">
        <v>784.79241550671838</v>
      </c>
      <c r="I25" s="46">
        <v>785.75135645199339</v>
      </c>
      <c r="J25" s="46">
        <v>803.38128632910957</v>
      </c>
      <c r="K25" s="46">
        <v>810.84137013634847</v>
      </c>
      <c r="L25" s="47">
        <v>953.29569604343362</v>
      </c>
    </row>
    <row r="26" spans="1:13" s="37" customFormat="1" ht="16.55" customHeight="1">
      <c r="A26" s="48" t="s">
        <v>136</v>
      </c>
      <c r="B26" s="46">
        <v>613.90930274242692</v>
      </c>
      <c r="C26" s="46">
        <v>603.46487006737243</v>
      </c>
      <c r="D26" s="46">
        <v>613.73961218836575</v>
      </c>
      <c r="E26" s="46">
        <v>509.97529925897777</v>
      </c>
      <c r="F26" s="46">
        <v>632.5316783035945</v>
      </c>
      <c r="G26" s="46">
        <v>553.17313616759088</v>
      </c>
      <c r="H26" s="46">
        <v>619.01306240928875</v>
      </c>
      <c r="I26" s="46">
        <v>503.61197110423115</v>
      </c>
      <c r="J26" s="46">
        <v>700.08568980291341</v>
      </c>
      <c r="K26" s="46">
        <v>833.41841075378602</v>
      </c>
      <c r="L26" s="47">
        <v>618.29230327985476</v>
      </c>
      <c r="M26" s="9"/>
    </row>
    <row r="27" spans="1:13" ht="16.55" customHeight="1">
      <c r="A27" s="45" t="s">
        <v>99</v>
      </c>
      <c r="B27" s="46">
        <v>5500.8494733265379</v>
      </c>
      <c r="C27" s="46">
        <v>4772.0326031584309</v>
      </c>
      <c r="D27" s="46">
        <v>5394.6140035906647</v>
      </c>
      <c r="E27" s="46">
        <v>5851.5546639919758</v>
      </c>
      <c r="F27" s="46">
        <v>6923.5225955967553</v>
      </c>
      <c r="G27" s="46">
        <v>5230.7089698394038</v>
      </c>
      <c r="H27" s="46">
        <v>4909.9917423616844</v>
      </c>
      <c r="I27" s="46">
        <v>5154.5243619489556</v>
      </c>
      <c r="J27" s="46">
        <v>5844.1098317094775</v>
      </c>
      <c r="K27" s="46">
        <v>6296.9187675070025</v>
      </c>
      <c r="L27" s="47">
        <v>5587.8827013030896</v>
      </c>
    </row>
    <row r="28" spans="1:13" ht="16.55" customHeight="1">
      <c r="A28" s="45" t="s">
        <v>100</v>
      </c>
      <c r="B28" s="46">
        <v>1357.2827407906245</v>
      </c>
      <c r="C28" s="46">
        <v>1289.9478792399284</v>
      </c>
      <c r="D28" s="46">
        <v>1143.5643564356435</v>
      </c>
      <c r="E28" s="46">
        <v>1198.2738617026762</v>
      </c>
      <c r="F28" s="46">
        <v>1275.269349261609</v>
      </c>
      <c r="G28" s="46">
        <v>1083.8749341296329</v>
      </c>
      <c r="H28" s="46">
        <v>1114.3698030807693</v>
      </c>
      <c r="I28" s="46">
        <v>965.77220669882342</v>
      </c>
      <c r="J28" s="46">
        <v>917.32163637991232</v>
      </c>
      <c r="K28" s="46">
        <v>946.44536573194375</v>
      </c>
      <c r="L28" s="47">
        <v>1129.2122133451564</v>
      </c>
    </row>
    <row r="29" spans="1:13" ht="16.55" customHeight="1">
      <c r="A29" s="45" t="s">
        <v>137</v>
      </c>
      <c r="B29" s="46">
        <v>668.78538087198331</v>
      </c>
      <c r="C29" s="46">
        <v>749.31611773717032</v>
      </c>
      <c r="D29" s="46">
        <v>690.50554870530209</v>
      </c>
      <c r="E29" s="46">
        <v>711.3571788948193</v>
      </c>
      <c r="F29" s="46">
        <v>602.33048958116581</v>
      </c>
      <c r="G29" s="46">
        <v>608.62217747734792</v>
      </c>
      <c r="H29" s="46">
        <v>628.40955353507945</v>
      </c>
      <c r="I29" s="46">
        <v>691.94329934186737</v>
      </c>
      <c r="J29" s="46">
        <v>605.9156320006075</v>
      </c>
      <c r="K29" s="46">
        <v>718.05756885483538</v>
      </c>
      <c r="L29" s="47">
        <v>667.52429470001789</v>
      </c>
    </row>
    <row r="30" spans="1:13" ht="16.55" customHeight="1">
      <c r="A30" s="45" t="s">
        <v>102</v>
      </c>
      <c r="B30" s="46">
        <v>1543.440470466398</v>
      </c>
      <c r="C30" s="46">
        <v>1479.2355404426814</v>
      </c>
      <c r="D30" s="46">
        <v>1363.1501592226666</v>
      </c>
      <c r="E30" s="46">
        <v>1346.7476403014559</v>
      </c>
      <c r="F30" s="46">
        <v>998.10254680384548</v>
      </c>
      <c r="G30" s="46">
        <v>1102.9586559157055</v>
      </c>
      <c r="H30" s="46">
        <v>1053.7444397050758</v>
      </c>
      <c r="I30" s="46">
        <v>1213.0428825866557</v>
      </c>
      <c r="J30" s="46">
        <v>1050.587572440438</v>
      </c>
      <c r="K30" s="46">
        <v>999.05702077501098</v>
      </c>
      <c r="L30" s="47">
        <v>1215.0066928659933</v>
      </c>
    </row>
    <row r="31" spans="1:13" ht="16.55" customHeight="1">
      <c r="A31" s="45" t="s">
        <v>103</v>
      </c>
      <c r="B31" s="46">
        <v>133.98955466114711</v>
      </c>
      <c r="C31" s="46">
        <v>142.66620093811039</v>
      </c>
      <c r="D31" s="46">
        <v>145.00889284126279</v>
      </c>
      <c r="E31" s="46">
        <v>155.3060263653484</v>
      </c>
      <c r="F31" s="46">
        <v>167.07589466795744</v>
      </c>
      <c r="G31" s="46">
        <v>163.46658131910397</v>
      </c>
      <c r="H31" s="46">
        <v>150.70974576271186</v>
      </c>
      <c r="I31" s="46">
        <v>143.94040543091421</v>
      </c>
      <c r="J31" s="46">
        <v>143.4010543083586</v>
      </c>
      <c r="K31" s="46">
        <v>140.55845322691684</v>
      </c>
      <c r="L31" s="47">
        <v>148.61228095218317</v>
      </c>
    </row>
    <row r="32" spans="1:13" ht="16.55" customHeight="1">
      <c r="A32" s="45" t="s">
        <v>104</v>
      </c>
      <c r="B32" s="46">
        <v>624.21164521081846</v>
      </c>
      <c r="C32" s="46">
        <v>938.93468924322451</v>
      </c>
      <c r="D32" s="46">
        <v>1104.358208955224</v>
      </c>
      <c r="E32" s="46">
        <v>1168.1274900398407</v>
      </c>
      <c r="F32" s="46">
        <v>1184.6484165324744</v>
      </c>
      <c r="G32" s="46">
        <v>665.02525252525254</v>
      </c>
      <c r="H32" s="46">
        <v>937.04329885090408</v>
      </c>
      <c r="I32" s="46">
        <v>977.02649044188547</v>
      </c>
      <c r="J32" s="46">
        <v>824.55039732329567</v>
      </c>
      <c r="K32" s="46">
        <v>1132.0118093631379</v>
      </c>
      <c r="L32" s="47">
        <v>955.59376984860569</v>
      </c>
    </row>
    <row r="33" spans="1:12" ht="16.55" customHeight="1">
      <c r="A33" s="45" t="s">
        <v>138</v>
      </c>
      <c r="B33" s="46">
        <v>371.45391818629867</v>
      </c>
      <c r="C33" s="46">
        <v>457.14451366028692</v>
      </c>
      <c r="D33" s="46">
        <v>388.2268247837888</v>
      </c>
      <c r="E33" s="46">
        <v>401.35538086202223</v>
      </c>
      <c r="F33" s="46">
        <v>395.85437593651147</v>
      </c>
      <c r="G33" s="46">
        <v>466.60727946209283</v>
      </c>
      <c r="H33" s="46">
        <v>535.54245051435043</v>
      </c>
      <c r="I33" s="46">
        <v>530.44204860527077</v>
      </c>
      <c r="J33" s="46">
        <v>554.28917948159778</v>
      </c>
      <c r="K33" s="46">
        <v>503.78712615541122</v>
      </c>
      <c r="L33" s="47">
        <v>460.4703097647631</v>
      </c>
    </row>
    <row r="34" spans="1:12" ht="16.55" customHeight="1">
      <c r="A34" s="45" t="s">
        <v>106</v>
      </c>
      <c r="B34" s="46">
        <v>5678.3541737073338</v>
      </c>
      <c r="C34" s="46">
        <v>5681.7572099262243</v>
      </c>
      <c r="D34" s="46">
        <v>4652.8690708829281</v>
      </c>
      <c r="E34" s="46">
        <v>4910.3474038102358</v>
      </c>
      <c r="F34" s="46">
        <v>5113.8201421220292</v>
      </c>
      <c r="G34" s="46">
        <v>5406.8934646374219</v>
      </c>
      <c r="H34" s="46">
        <v>5446.8903328471024</v>
      </c>
      <c r="I34" s="46">
        <v>5039.3897996357018</v>
      </c>
      <c r="J34" s="46">
        <v>4805.3883634279164</v>
      </c>
      <c r="K34" s="46">
        <v>4157.8176176521292</v>
      </c>
      <c r="L34" s="47">
        <v>5089.3527578649027</v>
      </c>
    </row>
    <row r="35" spans="1:12" ht="16.55" customHeight="1">
      <c r="A35" s="45" t="s">
        <v>107</v>
      </c>
      <c r="B35" s="46">
        <v>652.47947068800488</v>
      </c>
      <c r="C35" s="46">
        <v>698.53793396778144</v>
      </c>
      <c r="D35" s="46">
        <v>624.3258302932179</v>
      </c>
      <c r="E35" s="46">
        <v>563.16331736203495</v>
      </c>
      <c r="F35" s="46">
        <v>558.71971153324</v>
      </c>
      <c r="G35" s="46">
        <v>517.58017875920086</v>
      </c>
      <c r="H35" s="46">
        <v>729.03787354654401</v>
      </c>
      <c r="I35" s="46">
        <v>681.39883299164171</v>
      </c>
      <c r="J35" s="46">
        <v>530.32132694843506</v>
      </c>
      <c r="K35" s="46">
        <v>481.22690228840389</v>
      </c>
      <c r="L35" s="47">
        <v>603.67913783785048</v>
      </c>
    </row>
    <row r="36" spans="1:12" ht="16.55" customHeight="1">
      <c r="A36" s="45" t="s">
        <v>108</v>
      </c>
      <c r="B36" s="46">
        <v>533.26529840873866</v>
      </c>
      <c r="C36" s="46">
        <v>522.98574403331736</v>
      </c>
      <c r="D36" s="46">
        <v>668.75089323995996</v>
      </c>
      <c r="E36" s="46">
        <v>617.01265098310421</v>
      </c>
      <c r="F36" s="46">
        <v>575.44811446199674</v>
      </c>
      <c r="G36" s="46">
        <v>514.69933285047841</v>
      </c>
      <c r="H36" s="46">
        <v>469.16918721497774</v>
      </c>
      <c r="I36" s="46">
        <v>459.54884402982748</v>
      </c>
      <c r="J36" s="46">
        <v>463.84529464195049</v>
      </c>
      <c r="K36" s="46">
        <v>517.83163626755299</v>
      </c>
      <c r="L36" s="47">
        <v>534.25569961319047</v>
      </c>
    </row>
    <row r="37" spans="1:12" ht="16.55" customHeight="1">
      <c r="A37" s="45" t="s">
        <v>139</v>
      </c>
      <c r="B37" s="46">
        <v>923.07476701002031</v>
      </c>
      <c r="C37" s="46">
        <v>902.69593847574379</v>
      </c>
      <c r="D37" s="46">
        <v>852.90983960607025</v>
      </c>
      <c r="E37" s="46">
        <v>835.36749884933431</v>
      </c>
      <c r="F37" s="46">
        <v>837.75845692993357</v>
      </c>
      <c r="G37" s="46">
        <v>748.02145162969907</v>
      </c>
      <c r="H37" s="46">
        <v>728.72366729304713</v>
      </c>
      <c r="I37" s="46">
        <v>758.78690243309927</v>
      </c>
      <c r="J37" s="46">
        <v>704.09456466380038</v>
      </c>
      <c r="K37" s="46">
        <v>632.70599113677122</v>
      </c>
      <c r="L37" s="47">
        <v>792.41390780275196</v>
      </c>
    </row>
    <row r="38" spans="1:12" ht="16.55" customHeight="1">
      <c r="A38" s="45" t="s">
        <v>110</v>
      </c>
      <c r="B38" s="46">
        <v>787.87878787878788</v>
      </c>
      <c r="C38" s="46">
        <v>772.1123829344433</v>
      </c>
      <c r="D38" s="46">
        <v>734.64373464373466</v>
      </c>
      <c r="E38" s="46">
        <v>555.75980392156862</v>
      </c>
      <c r="F38" s="46">
        <v>740.74074074074065</v>
      </c>
      <c r="G38" s="46">
        <v>630.21491782553733</v>
      </c>
      <c r="H38" s="46">
        <v>963.89891696750908</v>
      </c>
      <c r="I38" s="46">
        <v>649.93880048959602</v>
      </c>
      <c r="J38" s="46">
        <v>501.55279503105589</v>
      </c>
      <c r="K38" s="46">
        <v>517.24137931034488</v>
      </c>
      <c r="L38" s="47">
        <v>685.39822597433192</v>
      </c>
    </row>
    <row r="39" spans="1:12" ht="16.55" customHeight="1">
      <c r="A39" s="45" t="s">
        <v>140</v>
      </c>
      <c r="B39" s="46">
        <v>10170.454545454544</v>
      </c>
      <c r="C39" s="46">
        <v>11565.217391304348</v>
      </c>
      <c r="D39" s="46">
        <v>7980.645161290322</v>
      </c>
      <c r="E39" s="46">
        <v>4513.8721351025324</v>
      </c>
      <c r="F39" s="46">
        <v>12447.368421052632</v>
      </c>
      <c r="G39" s="46">
        <v>3329.1428571428573</v>
      </c>
      <c r="H39" s="46">
        <v>3752.1472392638038</v>
      </c>
      <c r="I39" s="46">
        <v>7380.5970149253726</v>
      </c>
      <c r="J39" s="46">
        <v>7541.4364640883978</v>
      </c>
      <c r="K39" s="46">
        <v>4408.6687306501553</v>
      </c>
      <c r="L39" s="47">
        <v>7308.9549960274962</v>
      </c>
    </row>
    <row r="40" spans="1:12" ht="16.55" customHeight="1">
      <c r="A40" s="45" t="s">
        <v>141</v>
      </c>
      <c r="B40" s="46">
        <v>1453.3131879991365</v>
      </c>
      <c r="C40" s="46">
        <v>1459.9737985244433</v>
      </c>
      <c r="D40" s="46">
        <v>1661.6592308126731</v>
      </c>
      <c r="E40" s="46">
        <v>1894.3229435738476</v>
      </c>
      <c r="F40" s="46">
        <v>1893.9514524472743</v>
      </c>
      <c r="G40" s="46">
        <v>1685.6793260859336</v>
      </c>
      <c r="H40" s="46">
        <v>1566.6205624711849</v>
      </c>
      <c r="I40" s="46">
        <v>1104.4760175194958</v>
      </c>
      <c r="J40" s="46">
        <v>1034.4442722058595</v>
      </c>
      <c r="K40" s="46">
        <v>991.85454545454547</v>
      </c>
      <c r="L40" s="47">
        <v>1474.6295337094393</v>
      </c>
    </row>
    <row r="41" spans="1:12" ht="18" customHeight="1">
      <c r="A41" s="39" t="s">
        <v>147</v>
      </c>
      <c r="B41" s="49">
        <v>339.16068957119586</v>
      </c>
      <c r="C41" s="49">
        <v>359.1253391436224</v>
      </c>
      <c r="D41" s="49">
        <v>375.62249921733007</v>
      </c>
      <c r="E41" s="49">
        <v>388.2346370382146</v>
      </c>
      <c r="F41" s="49">
        <v>387.37980376389453</v>
      </c>
      <c r="G41" s="49">
        <v>375.05820353777159</v>
      </c>
      <c r="H41" s="49">
        <v>386.78470925019843</v>
      </c>
      <c r="I41" s="49">
        <v>422.65740476255246</v>
      </c>
      <c r="J41" s="49">
        <v>378.56417879990687</v>
      </c>
      <c r="K41" s="49">
        <v>384.2861237935204</v>
      </c>
      <c r="L41" s="50">
        <v>378.31082113062058</v>
      </c>
    </row>
    <row r="42" spans="1:12">
      <c r="L42" s="42" t="s">
        <v>143</v>
      </c>
    </row>
    <row r="43" spans="1:12">
      <c r="B43" s="52"/>
      <c r="C43" s="52"/>
      <c r="D43" s="52"/>
      <c r="E43" s="52"/>
      <c r="F43" s="52"/>
      <c r="G43" s="52"/>
      <c r="H43" s="52"/>
      <c r="I43" s="52"/>
      <c r="J43" s="52"/>
      <c r="K43" s="52"/>
    </row>
  </sheetData>
  <sheetProtection selectLockedCells="1" selectUnlockedCells="1"/>
  <mergeCells count="2">
    <mergeCell ref="A1:B1"/>
    <mergeCell ref="K1:L1"/>
  </mergeCells>
  <phoneticPr fontId="2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1A1D-AEEA-4557-B03B-1EDC28466FAA}">
  <sheetPr>
    <pageSetUpPr fitToPage="1"/>
  </sheetPr>
  <dimension ref="A2:K34"/>
  <sheetViews>
    <sheetView view="pageLayout" zoomScaleNormal="75" workbookViewId="0"/>
  </sheetViews>
  <sheetFormatPr defaultColWidth="9" defaultRowHeight="14.4"/>
  <cols>
    <col min="1" max="1" width="7.88671875" style="9" customWidth="1"/>
    <col min="2" max="2" width="21.33203125" style="9" customWidth="1"/>
    <col min="3" max="3" width="20.6640625" style="9" customWidth="1"/>
    <col min="4" max="4" width="13.6640625" style="9" customWidth="1"/>
    <col min="5" max="5" width="18" style="9" customWidth="1"/>
    <col min="6" max="6" width="7.6640625" style="9" customWidth="1"/>
    <col min="7" max="7" width="8" style="9" customWidth="1"/>
    <col min="8" max="8" width="21.33203125" style="9" customWidth="1"/>
    <col min="9" max="9" width="20.6640625" style="9" customWidth="1"/>
    <col min="10" max="10" width="18.33203125" style="9" customWidth="1"/>
    <col min="11" max="11" width="18" style="9" customWidth="1"/>
    <col min="12" max="12" width="15.6640625" style="9" customWidth="1"/>
    <col min="13" max="16384" width="9" style="9"/>
  </cols>
  <sheetData>
    <row r="2" spans="1:11" s="18" customFormat="1" ht="20.95" customHeight="1">
      <c r="A2" s="279" t="s">
        <v>148</v>
      </c>
      <c r="B2" s="279"/>
      <c r="C2" s="279"/>
      <c r="D2" s="279"/>
      <c r="G2" s="279" t="s">
        <v>149</v>
      </c>
      <c r="H2" s="279"/>
      <c r="I2" s="279"/>
      <c r="J2" s="279"/>
    </row>
    <row r="3" spans="1:11" s="25" customFormat="1" ht="20.3" customHeight="1">
      <c r="A3" s="58" t="s">
        <v>150</v>
      </c>
      <c r="B3" s="59" t="s">
        <v>151</v>
      </c>
      <c r="C3" s="59" t="s">
        <v>152</v>
      </c>
      <c r="D3" s="59" t="s">
        <v>153</v>
      </c>
      <c r="E3" s="60" t="s">
        <v>154</v>
      </c>
      <c r="F3" s="61"/>
      <c r="G3" s="58" t="s">
        <v>150</v>
      </c>
      <c r="H3" s="59" t="s">
        <v>151</v>
      </c>
      <c r="I3" s="59" t="s">
        <v>152</v>
      </c>
      <c r="J3" s="62" t="s">
        <v>155</v>
      </c>
      <c r="K3" s="60" t="s">
        <v>154</v>
      </c>
    </row>
    <row r="4" spans="1:11" ht="42.75" customHeight="1">
      <c r="A4" s="63" t="s">
        <v>156</v>
      </c>
      <c r="B4" s="64" t="s">
        <v>157</v>
      </c>
      <c r="C4" s="65" t="s">
        <v>158</v>
      </c>
      <c r="D4" s="66">
        <v>19802.8</v>
      </c>
      <c r="E4" s="67">
        <v>14098</v>
      </c>
      <c r="F4" s="68"/>
      <c r="G4" s="63" t="s">
        <v>159</v>
      </c>
      <c r="H4" s="64" t="s">
        <v>157</v>
      </c>
      <c r="I4" s="65" t="s">
        <v>160</v>
      </c>
      <c r="J4" s="66">
        <v>28321</v>
      </c>
      <c r="K4" s="69">
        <v>431762</v>
      </c>
    </row>
    <row r="5" spans="1:11" ht="20.45" customHeight="1">
      <c r="A5" s="11">
        <v>50</v>
      </c>
      <c r="B5" s="70" t="s">
        <v>161</v>
      </c>
      <c r="C5" s="71" t="s">
        <v>162</v>
      </c>
      <c r="D5" s="20">
        <v>495</v>
      </c>
      <c r="E5" s="72">
        <v>2100</v>
      </c>
      <c r="F5" s="68"/>
      <c r="G5" s="293">
        <v>58</v>
      </c>
      <c r="H5" s="71" t="s">
        <v>163</v>
      </c>
      <c r="I5" s="71" t="s">
        <v>164</v>
      </c>
      <c r="J5" s="10" t="s">
        <v>165</v>
      </c>
      <c r="K5" s="73">
        <v>5892</v>
      </c>
    </row>
    <row r="6" spans="1:11" ht="20.45" customHeight="1">
      <c r="A6" s="11">
        <v>51</v>
      </c>
      <c r="B6" s="71" t="s">
        <v>161</v>
      </c>
      <c r="C6" s="71" t="s">
        <v>166</v>
      </c>
      <c r="D6" s="20">
        <v>635</v>
      </c>
      <c r="E6" s="72">
        <v>2097</v>
      </c>
      <c r="F6" s="68"/>
      <c r="G6" s="293"/>
      <c r="H6" s="71" t="s">
        <v>167</v>
      </c>
      <c r="I6" s="71" t="s">
        <v>164</v>
      </c>
      <c r="J6" s="10" t="s">
        <v>165</v>
      </c>
      <c r="K6" s="73">
        <v>5904</v>
      </c>
    </row>
    <row r="7" spans="1:11" ht="20.45" customHeight="1">
      <c r="A7" s="11">
        <v>52</v>
      </c>
      <c r="B7" s="71" t="s">
        <v>161</v>
      </c>
      <c r="C7" s="71" t="s">
        <v>168</v>
      </c>
      <c r="D7" s="20">
        <v>640</v>
      </c>
      <c r="E7" s="72">
        <v>2400</v>
      </c>
      <c r="F7" s="68"/>
      <c r="G7" s="293"/>
      <c r="H7" s="71" t="s">
        <v>169</v>
      </c>
      <c r="I7" s="71" t="s">
        <v>170</v>
      </c>
      <c r="J7" s="10" t="s">
        <v>171</v>
      </c>
      <c r="K7" s="73">
        <v>4866</v>
      </c>
    </row>
    <row r="8" spans="1:11" ht="20.45" customHeight="1">
      <c r="A8" s="293">
        <v>53</v>
      </c>
      <c r="B8" s="71" t="s">
        <v>169</v>
      </c>
      <c r="C8" s="71" t="s">
        <v>172</v>
      </c>
      <c r="D8" s="20">
        <v>539</v>
      </c>
      <c r="E8" s="72">
        <v>2400</v>
      </c>
      <c r="F8" s="68"/>
      <c r="G8" s="293"/>
      <c r="H8" s="71" t="s">
        <v>167</v>
      </c>
      <c r="I8" s="71" t="s">
        <v>173</v>
      </c>
      <c r="J8" s="10" t="s">
        <v>171</v>
      </c>
      <c r="K8" s="73">
        <v>4866</v>
      </c>
    </row>
    <row r="9" spans="1:11" ht="20.45" customHeight="1">
      <c r="A9" s="293"/>
      <c r="B9" s="71" t="s">
        <v>161</v>
      </c>
      <c r="C9" s="71" t="s">
        <v>174</v>
      </c>
      <c r="D9" s="20">
        <v>513</v>
      </c>
      <c r="E9" s="72">
        <v>2070</v>
      </c>
      <c r="F9" s="74"/>
      <c r="G9" s="293"/>
      <c r="H9" s="71" t="s">
        <v>161</v>
      </c>
      <c r="I9" s="71" t="s">
        <v>175</v>
      </c>
      <c r="J9" s="10" t="s">
        <v>176</v>
      </c>
      <c r="K9" s="73">
        <v>5646</v>
      </c>
    </row>
    <row r="10" spans="1:11" ht="20.45" customHeight="1">
      <c r="A10" s="293">
        <v>55</v>
      </c>
      <c r="B10" s="71" t="s">
        <v>169</v>
      </c>
      <c r="C10" s="71" t="s">
        <v>177</v>
      </c>
      <c r="D10" s="20">
        <v>352</v>
      </c>
      <c r="E10" s="72">
        <v>2400</v>
      </c>
      <c r="G10" s="293"/>
      <c r="H10" s="71" t="s">
        <v>167</v>
      </c>
      <c r="I10" s="71" t="s">
        <v>178</v>
      </c>
      <c r="J10" s="10" t="s">
        <v>179</v>
      </c>
      <c r="K10" s="73">
        <v>5436</v>
      </c>
    </row>
    <row r="11" spans="1:11" ht="20.45" customHeight="1">
      <c r="A11" s="293"/>
      <c r="B11" s="71" t="s">
        <v>161</v>
      </c>
      <c r="C11" s="71" t="s">
        <v>180</v>
      </c>
      <c r="D11" s="20">
        <v>530</v>
      </c>
      <c r="E11" s="72">
        <v>2389</v>
      </c>
      <c r="G11" s="293"/>
      <c r="H11" s="71" t="s">
        <v>181</v>
      </c>
      <c r="I11" s="71" t="s">
        <v>182</v>
      </c>
      <c r="J11" s="10" t="s">
        <v>183</v>
      </c>
      <c r="K11" s="73">
        <v>5652</v>
      </c>
    </row>
    <row r="12" spans="1:11" ht="20.45" customHeight="1">
      <c r="A12" s="293">
        <v>56</v>
      </c>
      <c r="B12" s="71" t="s">
        <v>169</v>
      </c>
      <c r="C12" s="71" t="s">
        <v>184</v>
      </c>
      <c r="D12" s="20">
        <v>490</v>
      </c>
      <c r="E12" s="72">
        <v>2358</v>
      </c>
      <c r="G12" s="293"/>
      <c r="H12" s="71" t="s">
        <v>167</v>
      </c>
      <c r="I12" s="71" t="s">
        <v>185</v>
      </c>
      <c r="J12" s="10" t="s">
        <v>183</v>
      </c>
      <c r="K12" s="73">
        <v>5652</v>
      </c>
    </row>
    <row r="13" spans="1:11" ht="20.45" customHeight="1">
      <c r="A13" s="293"/>
      <c r="B13" s="71" t="s">
        <v>161</v>
      </c>
      <c r="C13" s="71" t="s">
        <v>186</v>
      </c>
      <c r="D13" s="20">
        <v>506</v>
      </c>
      <c r="E13" s="72">
        <v>2388</v>
      </c>
      <c r="G13" s="293">
        <v>59</v>
      </c>
      <c r="H13" s="71" t="s">
        <v>163</v>
      </c>
      <c r="I13" s="71" t="s">
        <v>187</v>
      </c>
      <c r="J13" s="10" t="s">
        <v>188</v>
      </c>
      <c r="K13" s="73">
        <v>6000</v>
      </c>
    </row>
    <row r="14" spans="1:11" ht="20.45" customHeight="1">
      <c r="A14" s="293">
        <v>57</v>
      </c>
      <c r="B14" s="294" t="s">
        <v>161</v>
      </c>
      <c r="C14" s="71" t="s">
        <v>189</v>
      </c>
      <c r="D14" s="20">
        <v>406</v>
      </c>
      <c r="E14" s="72">
        <v>2390</v>
      </c>
      <c r="G14" s="293"/>
      <c r="H14" s="71" t="s">
        <v>167</v>
      </c>
      <c r="I14" s="71" t="s">
        <v>190</v>
      </c>
      <c r="J14" s="10" t="s">
        <v>188</v>
      </c>
      <c r="K14" s="73">
        <v>6000</v>
      </c>
    </row>
    <row r="15" spans="1:11" ht="20.45" customHeight="1">
      <c r="A15" s="293"/>
      <c r="B15" s="294"/>
      <c r="C15" s="71" t="s">
        <v>191</v>
      </c>
      <c r="D15" s="20">
        <v>416</v>
      </c>
      <c r="E15" s="72">
        <v>2400</v>
      </c>
      <c r="G15" s="293"/>
      <c r="H15" s="71" t="s">
        <v>169</v>
      </c>
      <c r="I15" s="71" t="s">
        <v>192</v>
      </c>
      <c r="J15" s="10" t="s">
        <v>171</v>
      </c>
      <c r="K15" s="73">
        <v>5130</v>
      </c>
    </row>
    <row r="16" spans="1:11" ht="20.45" customHeight="1">
      <c r="A16" s="293">
        <v>58</v>
      </c>
      <c r="B16" s="294" t="s">
        <v>169</v>
      </c>
      <c r="C16" s="71" t="s">
        <v>193</v>
      </c>
      <c r="D16" s="20">
        <v>470</v>
      </c>
      <c r="E16" s="72">
        <v>2300</v>
      </c>
      <c r="G16" s="293"/>
      <c r="H16" s="71" t="s">
        <v>167</v>
      </c>
      <c r="I16" s="71" t="s">
        <v>194</v>
      </c>
      <c r="J16" s="10" t="s">
        <v>171</v>
      </c>
      <c r="K16" s="73">
        <v>5238</v>
      </c>
    </row>
    <row r="17" spans="1:11" ht="20.45" customHeight="1">
      <c r="A17" s="293"/>
      <c r="B17" s="294"/>
      <c r="C17" s="71" t="s">
        <v>195</v>
      </c>
      <c r="D17" s="20">
        <v>397</v>
      </c>
      <c r="E17" s="72">
        <v>2200</v>
      </c>
      <c r="G17" s="293"/>
      <c r="H17" s="71" t="s">
        <v>161</v>
      </c>
      <c r="I17" s="71" t="s">
        <v>175</v>
      </c>
      <c r="J17" s="10" t="s">
        <v>196</v>
      </c>
      <c r="K17" s="73">
        <v>5316</v>
      </c>
    </row>
    <row r="18" spans="1:11" ht="20.45" customHeight="1">
      <c r="A18" s="293"/>
      <c r="B18" s="294"/>
      <c r="C18" s="71" t="s">
        <v>197</v>
      </c>
      <c r="D18" s="20">
        <v>392</v>
      </c>
      <c r="E18" s="72">
        <v>2000</v>
      </c>
      <c r="G18" s="293"/>
      <c r="H18" s="71" t="s">
        <v>167</v>
      </c>
      <c r="I18" s="71" t="s">
        <v>198</v>
      </c>
      <c r="J18" s="10" t="s">
        <v>196</v>
      </c>
      <c r="K18" s="73">
        <v>5322</v>
      </c>
    </row>
    <row r="19" spans="1:11" ht="20.45" customHeight="1">
      <c r="A19" s="293"/>
      <c r="B19" s="294"/>
      <c r="C19" s="71" t="s">
        <v>199</v>
      </c>
      <c r="D19" s="20">
        <v>441</v>
      </c>
      <c r="E19" s="72">
        <v>2400</v>
      </c>
      <c r="G19" s="293"/>
      <c r="H19" s="71" t="s">
        <v>181</v>
      </c>
      <c r="I19" s="71" t="s">
        <v>182</v>
      </c>
      <c r="J19" s="10" t="s">
        <v>183</v>
      </c>
      <c r="K19" s="73">
        <v>5688</v>
      </c>
    </row>
    <row r="20" spans="1:11" ht="20.45" customHeight="1">
      <c r="A20" s="293"/>
      <c r="B20" s="71" t="s">
        <v>161</v>
      </c>
      <c r="C20" s="71" t="s">
        <v>168</v>
      </c>
      <c r="D20" s="20">
        <v>527</v>
      </c>
      <c r="E20" s="72">
        <v>2358</v>
      </c>
      <c r="G20" s="293"/>
      <c r="H20" s="71" t="s">
        <v>167</v>
      </c>
      <c r="I20" s="71" t="s">
        <v>185</v>
      </c>
      <c r="J20" s="10" t="s">
        <v>183</v>
      </c>
      <c r="K20" s="73">
        <v>5688</v>
      </c>
    </row>
    <row r="21" spans="1:11" ht="20.45" customHeight="1">
      <c r="A21" s="293">
        <v>59</v>
      </c>
      <c r="B21" s="294" t="s">
        <v>169</v>
      </c>
      <c r="C21" s="71" t="s">
        <v>200</v>
      </c>
      <c r="D21" s="20">
        <v>468</v>
      </c>
      <c r="E21" s="72">
        <v>2400</v>
      </c>
      <c r="G21" s="293">
        <v>60</v>
      </c>
      <c r="H21" s="71" t="s">
        <v>163</v>
      </c>
      <c r="I21" s="71" t="s">
        <v>190</v>
      </c>
      <c r="J21" s="10" t="s">
        <v>201</v>
      </c>
      <c r="K21" s="73">
        <v>4824</v>
      </c>
    </row>
    <row r="22" spans="1:11" ht="20.45" customHeight="1">
      <c r="A22" s="293"/>
      <c r="B22" s="294"/>
      <c r="C22" s="71" t="s">
        <v>202</v>
      </c>
      <c r="D22" s="20">
        <v>369</v>
      </c>
      <c r="E22" s="72">
        <v>2100</v>
      </c>
      <c r="G22" s="293"/>
      <c r="H22" s="71" t="s">
        <v>167</v>
      </c>
      <c r="I22" s="71" t="s">
        <v>164</v>
      </c>
      <c r="J22" s="10" t="s">
        <v>203</v>
      </c>
      <c r="K22" s="73">
        <v>6222</v>
      </c>
    </row>
    <row r="23" spans="1:11" ht="20.45" customHeight="1">
      <c r="A23" s="293"/>
      <c r="B23" s="294" t="s">
        <v>161</v>
      </c>
      <c r="C23" s="71" t="s">
        <v>204</v>
      </c>
      <c r="D23" s="20">
        <v>400</v>
      </c>
      <c r="E23" s="72">
        <v>2400</v>
      </c>
      <c r="G23" s="293"/>
      <c r="H23" s="71" t="s">
        <v>169</v>
      </c>
      <c r="I23" s="71" t="s">
        <v>170</v>
      </c>
      <c r="J23" s="10" t="s">
        <v>171</v>
      </c>
      <c r="K23" s="73">
        <v>5346</v>
      </c>
    </row>
    <row r="24" spans="1:11" ht="20.45" customHeight="1">
      <c r="A24" s="293"/>
      <c r="B24" s="294"/>
      <c r="C24" s="71" t="s">
        <v>205</v>
      </c>
      <c r="D24" s="20">
        <v>374</v>
      </c>
      <c r="E24" s="72">
        <v>2400</v>
      </c>
      <c r="G24" s="293"/>
      <c r="H24" s="71" t="s">
        <v>167</v>
      </c>
      <c r="I24" s="71" t="s">
        <v>192</v>
      </c>
      <c r="J24" s="10" t="s">
        <v>171</v>
      </c>
      <c r="K24" s="73">
        <v>5346</v>
      </c>
    </row>
    <row r="25" spans="1:11" ht="20.45" customHeight="1">
      <c r="A25" s="11">
        <v>5</v>
      </c>
      <c r="B25" s="70" t="s">
        <v>206</v>
      </c>
      <c r="C25" s="71" t="s">
        <v>207</v>
      </c>
      <c r="D25" s="20">
        <v>630.4</v>
      </c>
      <c r="E25" s="72">
        <v>10012</v>
      </c>
      <c r="G25" s="293"/>
      <c r="H25" s="71" t="s">
        <v>161</v>
      </c>
      <c r="I25" s="71" t="s">
        <v>178</v>
      </c>
      <c r="J25" s="10" t="s">
        <v>201</v>
      </c>
      <c r="K25" s="73">
        <v>4950</v>
      </c>
    </row>
    <row r="26" spans="1:11" ht="20.45" customHeight="1">
      <c r="A26" s="11">
        <v>6</v>
      </c>
      <c r="B26" s="70" t="s">
        <v>206</v>
      </c>
      <c r="C26" s="71" t="s">
        <v>207</v>
      </c>
      <c r="D26" s="20">
        <v>750.38</v>
      </c>
      <c r="E26" s="72">
        <v>10001.262000000001</v>
      </c>
      <c r="G26" s="293"/>
      <c r="H26" s="71" t="s">
        <v>167</v>
      </c>
      <c r="I26" s="71" t="s">
        <v>198</v>
      </c>
      <c r="J26" s="10" t="s">
        <v>201</v>
      </c>
      <c r="K26" s="73">
        <v>4950</v>
      </c>
    </row>
    <row r="27" spans="1:11" ht="20.45" customHeight="1">
      <c r="A27" s="11">
        <v>7</v>
      </c>
      <c r="B27" s="70" t="s">
        <v>206</v>
      </c>
      <c r="C27" s="71" t="s">
        <v>207</v>
      </c>
      <c r="D27" s="20">
        <v>590</v>
      </c>
      <c r="E27" s="72">
        <v>10001.262000000001</v>
      </c>
      <c r="F27" s="74"/>
      <c r="G27" s="293"/>
      <c r="H27" s="71" t="s">
        <v>181</v>
      </c>
      <c r="I27" s="71" t="s">
        <v>182</v>
      </c>
      <c r="J27" s="10" t="s">
        <v>183</v>
      </c>
      <c r="K27" s="73">
        <v>5922</v>
      </c>
    </row>
    <row r="28" spans="1:11" ht="20.45" customHeight="1">
      <c r="A28" s="11">
        <v>9</v>
      </c>
      <c r="B28" s="71" t="s">
        <v>208</v>
      </c>
      <c r="C28" s="71" t="s">
        <v>209</v>
      </c>
      <c r="D28" s="20">
        <v>500</v>
      </c>
      <c r="E28" s="72">
        <v>10000</v>
      </c>
      <c r="G28" s="293"/>
      <c r="H28" s="71" t="s">
        <v>167</v>
      </c>
      <c r="I28" s="71" t="s">
        <v>185</v>
      </c>
      <c r="J28" s="10" t="s">
        <v>183</v>
      </c>
      <c r="K28" s="73">
        <v>5922</v>
      </c>
    </row>
    <row r="29" spans="1:11" ht="20.45" customHeight="1">
      <c r="A29" s="11">
        <v>10</v>
      </c>
      <c r="B29" s="70" t="s">
        <v>206</v>
      </c>
      <c r="C29" s="71" t="s">
        <v>193</v>
      </c>
      <c r="D29" s="20">
        <v>442.96</v>
      </c>
      <c r="E29" s="72">
        <v>4369.5</v>
      </c>
      <c r="G29" s="290">
        <v>61</v>
      </c>
      <c r="H29" s="71" t="s">
        <v>163</v>
      </c>
      <c r="I29" s="71" t="s">
        <v>164</v>
      </c>
      <c r="J29" s="10" t="s">
        <v>203</v>
      </c>
      <c r="K29" s="73">
        <v>6334</v>
      </c>
    </row>
    <row r="30" spans="1:11" ht="20.45" customHeight="1">
      <c r="A30" s="11">
        <v>11</v>
      </c>
      <c r="B30" s="70" t="s">
        <v>206</v>
      </c>
      <c r="C30" s="71" t="s">
        <v>210</v>
      </c>
      <c r="D30" s="20">
        <v>509.48</v>
      </c>
      <c r="E30" s="72">
        <v>3824.94</v>
      </c>
      <c r="G30" s="290"/>
      <c r="H30" s="71" t="s">
        <v>167</v>
      </c>
      <c r="I30" s="71" t="s">
        <v>190</v>
      </c>
      <c r="J30" s="10" t="s">
        <v>201</v>
      </c>
      <c r="K30" s="73">
        <v>5148</v>
      </c>
    </row>
    <row r="31" spans="1:11" ht="20.45" customHeight="1">
      <c r="A31" s="75">
        <v>12</v>
      </c>
      <c r="B31" s="76" t="s">
        <v>206</v>
      </c>
      <c r="C31" s="77" t="s">
        <v>200</v>
      </c>
      <c r="D31" s="78">
        <v>361.45</v>
      </c>
      <c r="E31" s="79">
        <v>3626.3850000000002</v>
      </c>
      <c r="G31" s="290"/>
      <c r="H31" s="71" t="s">
        <v>169</v>
      </c>
      <c r="I31" s="71" t="s">
        <v>170</v>
      </c>
      <c r="J31" s="10" t="s">
        <v>171</v>
      </c>
      <c r="K31" s="73">
        <v>5347</v>
      </c>
    </row>
    <row r="32" spans="1:11" ht="20.45" customHeight="1">
      <c r="A32" s="291" t="s">
        <v>48</v>
      </c>
      <c r="B32" s="291"/>
      <c r="C32" s="80" t="s">
        <v>211</v>
      </c>
      <c r="D32" s="81">
        <f>SUM(D4:D31)</f>
        <v>32947.47</v>
      </c>
      <c r="E32" s="82">
        <f>SUM(E4:E31)</f>
        <v>111883.349</v>
      </c>
      <c r="G32" s="290"/>
      <c r="H32" s="71" t="s">
        <v>167</v>
      </c>
      <c r="I32" s="71" t="s">
        <v>173</v>
      </c>
      <c r="J32" s="10" t="s">
        <v>171</v>
      </c>
      <c r="K32" s="73">
        <v>5347</v>
      </c>
    </row>
    <row r="33" spans="4:11" ht="19.149999999999999" customHeight="1">
      <c r="D33" s="292" t="s">
        <v>212</v>
      </c>
      <c r="E33" s="292"/>
      <c r="G33" s="290"/>
      <c r="H33" s="83" t="s">
        <v>161</v>
      </c>
      <c r="I33" s="83" t="s">
        <v>175</v>
      </c>
      <c r="J33" s="84" t="s">
        <v>201</v>
      </c>
      <c r="K33" s="85">
        <v>5170</v>
      </c>
    </row>
    <row r="34" spans="4:11" ht="20.149999999999999" customHeight="1"/>
  </sheetData>
  <sheetProtection selectLockedCells="1" selectUnlockedCells="1"/>
  <mergeCells count="18">
    <mergeCell ref="G21:G28"/>
    <mergeCell ref="B23:B24"/>
    <mergeCell ref="G29:G33"/>
    <mergeCell ref="A32:B32"/>
    <mergeCell ref="D33:E33"/>
    <mergeCell ref="A2:D2"/>
    <mergeCell ref="G2:J2"/>
    <mergeCell ref="G5:G12"/>
    <mergeCell ref="A8:A9"/>
    <mergeCell ref="A10:A11"/>
    <mergeCell ref="A12:A13"/>
    <mergeCell ref="G13:G20"/>
    <mergeCell ref="A14:A15"/>
    <mergeCell ref="B14:B15"/>
    <mergeCell ref="A16:A20"/>
    <mergeCell ref="B16:B19"/>
    <mergeCell ref="A21:A24"/>
    <mergeCell ref="B21:B22"/>
  </mergeCells>
  <phoneticPr fontId="2"/>
  <pageMargins left="0.78740157480314965" right="0.39370078740157483" top="0.39370078740157483" bottom="0.39370078740157483" header="0" footer="0"/>
  <pageSetup paperSize="9" scale="77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3CB6-1ABB-4A24-AE0C-A8523DBD6642}">
  <sheetPr>
    <pageSetUpPr fitToPage="1"/>
  </sheetPr>
  <dimension ref="A1:K44"/>
  <sheetViews>
    <sheetView view="pageLayout" topLeftCell="A13" zoomScaleNormal="75" workbookViewId="0">
      <selection activeCell="H31" sqref="H31:K31"/>
    </sheetView>
  </sheetViews>
  <sheetFormatPr defaultRowHeight="14.4"/>
  <cols>
    <col min="1" max="1" width="10.109375" style="9" customWidth="1"/>
    <col min="2" max="3" width="20.6640625" style="9" customWidth="1"/>
    <col min="4" max="4" width="18.33203125" style="9" customWidth="1"/>
    <col min="5" max="5" width="18" style="9" customWidth="1"/>
    <col min="6" max="6" width="5.109375" style="9" customWidth="1"/>
    <col min="7" max="7" width="10" style="9" customWidth="1"/>
    <col min="8" max="8" width="20.6640625" style="9" customWidth="1"/>
    <col min="9" max="11" width="20.21875" style="9" customWidth="1"/>
    <col min="12" max="254" width="8.88671875" style="9"/>
    <col min="255" max="255" width="10.109375" style="9" customWidth="1"/>
    <col min="256" max="257" width="20.6640625" style="9" customWidth="1"/>
    <col min="258" max="258" width="18.33203125" style="9" customWidth="1"/>
    <col min="259" max="259" width="18" style="9" customWidth="1"/>
    <col min="260" max="260" width="7.6640625" style="9" customWidth="1"/>
    <col min="261" max="261" width="10" style="9" customWidth="1"/>
    <col min="262" max="263" width="20.6640625" style="9" customWidth="1"/>
    <col min="264" max="264" width="18.33203125" style="9" customWidth="1"/>
    <col min="265" max="265" width="18" style="9" customWidth="1"/>
    <col min="266" max="510" width="8.88671875" style="9"/>
    <col min="511" max="511" width="10.109375" style="9" customWidth="1"/>
    <col min="512" max="513" width="20.6640625" style="9" customWidth="1"/>
    <col min="514" max="514" width="18.33203125" style="9" customWidth="1"/>
    <col min="515" max="515" width="18" style="9" customWidth="1"/>
    <col min="516" max="516" width="7.6640625" style="9" customWidth="1"/>
    <col min="517" max="517" width="10" style="9" customWidth="1"/>
    <col min="518" max="519" width="20.6640625" style="9" customWidth="1"/>
    <col min="520" max="520" width="18.33203125" style="9" customWidth="1"/>
    <col min="521" max="521" width="18" style="9" customWidth="1"/>
    <col min="522" max="766" width="8.88671875" style="9"/>
    <col min="767" max="767" width="10.109375" style="9" customWidth="1"/>
    <col min="768" max="769" width="20.6640625" style="9" customWidth="1"/>
    <col min="770" max="770" width="18.33203125" style="9" customWidth="1"/>
    <col min="771" max="771" width="18" style="9" customWidth="1"/>
    <col min="772" max="772" width="7.6640625" style="9" customWidth="1"/>
    <col min="773" max="773" width="10" style="9" customWidth="1"/>
    <col min="774" max="775" width="20.6640625" style="9" customWidth="1"/>
    <col min="776" max="776" width="18.33203125" style="9" customWidth="1"/>
    <col min="777" max="777" width="18" style="9" customWidth="1"/>
    <col min="778" max="1022" width="8.88671875" style="9"/>
    <col min="1023" max="1023" width="10.109375" style="9" customWidth="1"/>
    <col min="1024" max="1025" width="20.6640625" style="9" customWidth="1"/>
    <col min="1026" max="1026" width="18.33203125" style="9" customWidth="1"/>
    <col min="1027" max="1027" width="18" style="9" customWidth="1"/>
    <col min="1028" max="1028" width="7.6640625" style="9" customWidth="1"/>
    <col min="1029" max="1029" width="10" style="9" customWidth="1"/>
    <col min="1030" max="1031" width="20.6640625" style="9" customWidth="1"/>
    <col min="1032" max="1032" width="18.33203125" style="9" customWidth="1"/>
    <col min="1033" max="1033" width="18" style="9" customWidth="1"/>
    <col min="1034" max="1278" width="8.88671875" style="9"/>
    <col min="1279" max="1279" width="10.109375" style="9" customWidth="1"/>
    <col min="1280" max="1281" width="20.6640625" style="9" customWidth="1"/>
    <col min="1282" max="1282" width="18.33203125" style="9" customWidth="1"/>
    <col min="1283" max="1283" width="18" style="9" customWidth="1"/>
    <col min="1284" max="1284" width="7.6640625" style="9" customWidth="1"/>
    <col min="1285" max="1285" width="10" style="9" customWidth="1"/>
    <col min="1286" max="1287" width="20.6640625" style="9" customWidth="1"/>
    <col min="1288" max="1288" width="18.33203125" style="9" customWidth="1"/>
    <col min="1289" max="1289" width="18" style="9" customWidth="1"/>
    <col min="1290" max="1534" width="8.88671875" style="9"/>
    <col min="1535" max="1535" width="10.109375" style="9" customWidth="1"/>
    <col min="1536" max="1537" width="20.6640625" style="9" customWidth="1"/>
    <col min="1538" max="1538" width="18.33203125" style="9" customWidth="1"/>
    <col min="1539" max="1539" width="18" style="9" customWidth="1"/>
    <col min="1540" max="1540" width="7.6640625" style="9" customWidth="1"/>
    <col min="1541" max="1541" width="10" style="9" customWidth="1"/>
    <col min="1542" max="1543" width="20.6640625" style="9" customWidth="1"/>
    <col min="1544" max="1544" width="18.33203125" style="9" customWidth="1"/>
    <col min="1545" max="1545" width="18" style="9" customWidth="1"/>
    <col min="1546" max="1790" width="8.88671875" style="9"/>
    <col min="1791" max="1791" width="10.109375" style="9" customWidth="1"/>
    <col min="1792" max="1793" width="20.6640625" style="9" customWidth="1"/>
    <col min="1794" max="1794" width="18.33203125" style="9" customWidth="1"/>
    <col min="1795" max="1795" width="18" style="9" customWidth="1"/>
    <col min="1796" max="1796" width="7.6640625" style="9" customWidth="1"/>
    <col min="1797" max="1797" width="10" style="9" customWidth="1"/>
    <col min="1798" max="1799" width="20.6640625" style="9" customWidth="1"/>
    <col min="1800" max="1800" width="18.33203125" style="9" customWidth="1"/>
    <col min="1801" max="1801" width="18" style="9" customWidth="1"/>
    <col min="1802" max="2046" width="8.88671875" style="9"/>
    <col min="2047" max="2047" width="10.109375" style="9" customWidth="1"/>
    <col min="2048" max="2049" width="20.6640625" style="9" customWidth="1"/>
    <col min="2050" max="2050" width="18.33203125" style="9" customWidth="1"/>
    <col min="2051" max="2051" width="18" style="9" customWidth="1"/>
    <col min="2052" max="2052" width="7.6640625" style="9" customWidth="1"/>
    <col min="2053" max="2053" width="10" style="9" customWidth="1"/>
    <col min="2054" max="2055" width="20.6640625" style="9" customWidth="1"/>
    <col min="2056" max="2056" width="18.33203125" style="9" customWidth="1"/>
    <col min="2057" max="2057" width="18" style="9" customWidth="1"/>
    <col min="2058" max="2302" width="8.88671875" style="9"/>
    <col min="2303" max="2303" width="10.109375" style="9" customWidth="1"/>
    <col min="2304" max="2305" width="20.6640625" style="9" customWidth="1"/>
    <col min="2306" max="2306" width="18.33203125" style="9" customWidth="1"/>
    <col min="2307" max="2307" width="18" style="9" customWidth="1"/>
    <col min="2308" max="2308" width="7.6640625" style="9" customWidth="1"/>
    <col min="2309" max="2309" width="10" style="9" customWidth="1"/>
    <col min="2310" max="2311" width="20.6640625" style="9" customWidth="1"/>
    <col min="2312" max="2312" width="18.33203125" style="9" customWidth="1"/>
    <col min="2313" max="2313" width="18" style="9" customWidth="1"/>
    <col min="2314" max="2558" width="8.88671875" style="9"/>
    <col min="2559" max="2559" width="10.109375" style="9" customWidth="1"/>
    <col min="2560" max="2561" width="20.6640625" style="9" customWidth="1"/>
    <col min="2562" max="2562" width="18.33203125" style="9" customWidth="1"/>
    <col min="2563" max="2563" width="18" style="9" customWidth="1"/>
    <col min="2564" max="2564" width="7.6640625" style="9" customWidth="1"/>
    <col min="2565" max="2565" width="10" style="9" customWidth="1"/>
    <col min="2566" max="2567" width="20.6640625" style="9" customWidth="1"/>
    <col min="2568" max="2568" width="18.33203125" style="9" customWidth="1"/>
    <col min="2569" max="2569" width="18" style="9" customWidth="1"/>
    <col min="2570" max="2814" width="8.88671875" style="9"/>
    <col min="2815" max="2815" width="10.109375" style="9" customWidth="1"/>
    <col min="2816" max="2817" width="20.6640625" style="9" customWidth="1"/>
    <col min="2818" max="2818" width="18.33203125" style="9" customWidth="1"/>
    <col min="2819" max="2819" width="18" style="9" customWidth="1"/>
    <col min="2820" max="2820" width="7.6640625" style="9" customWidth="1"/>
    <col min="2821" max="2821" width="10" style="9" customWidth="1"/>
    <col min="2822" max="2823" width="20.6640625" style="9" customWidth="1"/>
    <col min="2824" max="2824" width="18.33203125" style="9" customWidth="1"/>
    <col min="2825" max="2825" width="18" style="9" customWidth="1"/>
    <col min="2826" max="3070" width="8.88671875" style="9"/>
    <col min="3071" max="3071" width="10.109375" style="9" customWidth="1"/>
    <col min="3072" max="3073" width="20.6640625" style="9" customWidth="1"/>
    <col min="3074" max="3074" width="18.33203125" style="9" customWidth="1"/>
    <col min="3075" max="3075" width="18" style="9" customWidth="1"/>
    <col min="3076" max="3076" width="7.6640625" style="9" customWidth="1"/>
    <col min="3077" max="3077" width="10" style="9" customWidth="1"/>
    <col min="3078" max="3079" width="20.6640625" style="9" customWidth="1"/>
    <col min="3080" max="3080" width="18.33203125" style="9" customWidth="1"/>
    <col min="3081" max="3081" width="18" style="9" customWidth="1"/>
    <col min="3082" max="3326" width="8.88671875" style="9"/>
    <col min="3327" max="3327" width="10.109375" style="9" customWidth="1"/>
    <col min="3328" max="3329" width="20.6640625" style="9" customWidth="1"/>
    <col min="3330" max="3330" width="18.33203125" style="9" customWidth="1"/>
    <col min="3331" max="3331" width="18" style="9" customWidth="1"/>
    <col min="3332" max="3332" width="7.6640625" style="9" customWidth="1"/>
    <col min="3333" max="3333" width="10" style="9" customWidth="1"/>
    <col min="3334" max="3335" width="20.6640625" style="9" customWidth="1"/>
    <col min="3336" max="3336" width="18.33203125" style="9" customWidth="1"/>
    <col min="3337" max="3337" width="18" style="9" customWidth="1"/>
    <col min="3338" max="3582" width="8.88671875" style="9"/>
    <col min="3583" max="3583" width="10.109375" style="9" customWidth="1"/>
    <col min="3584" max="3585" width="20.6640625" style="9" customWidth="1"/>
    <col min="3586" max="3586" width="18.33203125" style="9" customWidth="1"/>
    <col min="3587" max="3587" width="18" style="9" customWidth="1"/>
    <col min="3588" max="3588" width="7.6640625" style="9" customWidth="1"/>
    <col min="3589" max="3589" width="10" style="9" customWidth="1"/>
    <col min="3590" max="3591" width="20.6640625" style="9" customWidth="1"/>
    <col min="3592" max="3592" width="18.33203125" style="9" customWidth="1"/>
    <col min="3593" max="3593" width="18" style="9" customWidth="1"/>
    <col min="3594" max="3838" width="8.88671875" style="9"/>
    <col min="3839" max="3839" width="10.109375" style="9" customWidth="1"/>
    <col min="3840" max="3841" width="20.6640625" style="9" customWidth="1"/>
    <col min="3842" max="3842" width="18.33203125" style="9" customWidth="1"/>
    <col min="3843" max="3843" width="18" style="9" customWidth="1"/>
    <col min="3844" max="3844" width="7.6640625" style="9" customWidth="1"/>
    <col min="3845" max="3845" width="10" style="9" customWidth="1"/>
    <col min="3846" max="3847" width="20.6640625" style="9" customWidth="1"/>
    <col min="3848" max="3848" width="18.33203125" style="9" customWidth="1"/>
    <col min="3849" max="3849" width="18" style="9" customWidth="1"/>
    <col min="3850" max="4094" width="8.88671875" style="9"/>
    <col min="4095" max="4095" width="10.109375" style="9" customWidth="1"/>
    <col min="4096" max="4097" width="20.6640625" style="9" customWidth="1"/>
    <col min="4098" max="4098" width="18.33203125" style="9" customWidth="1"/>
    <col min="4099" max="4099" width="18" style="9" customWidth="1"/>
    <col min="4100" max="4100" width="7.6640625" style="9" customWidth="1"/>
    <col min="4101" max="4101" width="10" style="9" customWidth="1"/>
    <col min="4102" max="4103" width="20.6640625" style="9" customWidth="1"/>
    <col min="4104" max="4104" width="18.33203125" style="9" customWidth="1"/>
    <col min="4105" max="4105" width="18" style="9" customWidth="1"/>
    <col min="4106" max="4350" width="8.88671875" style="9"/>
    <col min="4351" max="4351" width="10.109375" style="9" customWidth="1"/>
    <col min="4352" max="4353" width="20.6640625" style="9" customWidth="1"/>
    <col min="4354" max="4354" width="18.33203125" style="9" customWidth="1"/>
    <col min="4355" max="4355" width="18" style="9" customWidth="1"/>
    <col min="4356" max="4356" width="7.6640625" style="9" customWidth="1"/>
    <col min="4357" max="4357" width="10" style="9" customWidth="1"/>
    <col min="4358" max="4359" width="20.6640625" style="9" customWidth="1"/>
    <col min="4360" max="4360" width="18.33203125" style="9" customWidth="1"/>
    <col min="4361" max="4361" width="18" style="9" customWidth="1"/>
    <col min="4362" max="4606" width="8.88671875" style="9"/>
    <col min="4607" max="4607" width="10.109375" style="9" customWidth="1"/>
    <col min="4608" max="4609" width="20.6640625" style="9" customWidth="1"/>
    <col min="4610" max="4610" width="18.33203125" style="9" customWidth="1"/>
    <col min="4611" max="4611" width="18" style="9" customWidth="1"/>
    <col min="4612" max="4612" width="7.6640625" style="9" customWidth="1"/>
    <col min="4613" max="4613" width="10" style="9" customWidth="1"/>
    <col min="4614" max="4615" width="20.6640625" style="9" customWidth="1"/>
    <col min="4616" max="4616" width="18.33203125" style="9" customWidth="1"/>
    <col min="4617" max="4617" width="18" style="9" customWidth="1"/>
    <col min="4618" max="4862" width="8.88671875" style="9"/>
    <col min="4863" max="4863" width="10.109375" style="9" customWidth="1"/>
    <col min="4864" max="4865" width="20.6640625" style="9" customWidth="1"/>
    <col min="4866" max="4866" width="18.33203125" style="9" customWidth="1"/>
    <col min="4867" max="4867" width="18" style="9" customWidth="1"/>
    <col min="4868" max="4868" width="7.6640625" style="9" customWidth="1"/>
    <col min="4869" max="4869" width="10" style="9" customWidth="1"/>
    <col min="4870" max="4871" width="20.6640625" style="9" customWidth="1"/>
    <col min="4872" max="4872" width="18.33203125" style="9" customWidth="1"/>
    <col min="4873" max="4873" width="18" style="9" customWidth="1"/>
    <col min="4874" max="5118" width="8.88671875" style="9"/>
    <col min="5119" max="5119" width="10.109375" style="9" customWidth="1"/>
    <col min="5120" max="5121" width="20.6640625" style="9" customWidth="1"/>
    <col min="5122" max="5122" width="18.33203125" style="9" customWidth="1"/>
    <col min="5123" max="5123" width="18" style="9" customWidth="1"/>
    <col min="5124" max="5124" width="7.6640625" style="9" customWidth="1"/>
    <col min="5125" max="5125" width="10" style="9" customWidth="1"/>
    <col min="5126" max="5127" width="20.6640625" style="9" customWidth="1"/>
    <col min="5128" max="5128" width="18.33203125" style="9" customWidth="1"/>
    <col min="5129" max="5129" width="18" style="9" customWidth="1"/>
    <col min="5130" max="5374" width="8.88671875" style="9"/>
    <col min="5375" max="5375" width="10.109375" style="9" customWidth="1"/>
    <col min="5376" max="5377" width="20.6640625" style="9" customWidth="1"/>
    <col min="5378" max="5378" width="18.33203125" style="9" customWidth="1"/>
    <col min="5379" max="5379" width="18" style="9" customWidth="1"/>
    <col min="5380" max="5380" width="7.6640625" style="9" customWidth="1"/>
    <col min="5381" max="5381" width="10" style="9" customWidth="1"/>
    <col min="5382" max="5383" width="20.6640625" style="9" customWidth="1"/>
    <col min="5384" max="5384" width="18.33203125" style="9" customWidth="1"/>
    <col min="5385" max="5385" width="18" style="9" customWidth="1"/>
    <col min="5386" max="5630" width="8.88671875" style="9"/>
    <col min="5631" max="5631" width="10.109375" style="9" customWidth="1"/>
    <col min="5632" max="5633" width="20.6640625" style="9" customWidth="1"/>
    <col min="5634" max="5634" width="18.33203125" style="9" customWidth="1"/>
    <col min="5635" max="5635" width="18" style="9" customWidth="1"/>
    <col min="5636" max="5636" width="7.6640625" style="9" customWidth="1"/>
    <col min="5637" max="5637" width="10" style="9" customWidth="1"/>
    <col min="5638" max="5639" width="20.6640625" style="9" customWidth="1"/>
    <col min="5640" max="5640" width="18.33203125" style="9" customWidth="1"/>
    <col min="5641" max="5641" width="18" style="9" customWidth="1"/>
    <col min="5642" max="5886" width="8.88671875" style="9"/>
    <col min="5887" max="5887" width="10.109375" style="9" customWidth="1"/>
    <col min="5888" max="5889" width="20.6640625" style="9" customWidth="1"/>
    <col min="5890" max="5890" width="18.33203125" style="9" customWidth="1"/>
    <col min="5891" max="5891" width="18" style="9" customWidth="1"/>
    <col min="5892" max="5892" width="7.6640625" style="9" customWidth="1"/>
    <col min="5893" max="5893" width="10" style="9" customWidth="1"/>
    <col min="5894" max="5895" width="20.6640625" style="9" customWidth="1"/>
    <col min="5896" max="5896" width="18.33203125" style="9" customWidth="1"/>
    <col min="5897" max="5897" width="18" style="9" customWidth="1"/>
    <col min="5898" max="6142" width="8.88671875" style="9"/>
    <col min="6143" max="6143" width="10.109375" style="9" customWidth="1"/>
    <col min="6144" max="6145" width="20.6640625" style="9" customWidth="1"/>
    <col min="6146" max="6146" width="18.33203125" style="9" customWidth="1"/>
    <col min="6147" max="6147" width="18" style="9" customWidth="1"/>
    <col min="6148" max="6148" width="7.6640625" style="9" customWidth="1"/>
    <col min="6149" max="6149" width="10" style="9" customWidth="1"/>
    <col min="6150" max="6151" width="20.6640625" style="9" customWidth="1"/>
    <col min="6152" max="6152" width="18.33203125" style="9" customWidth="1"/>
    <col min="6153" max="6153" width="18" style="9" customWidth="1"/>
    <col min="6154" max="6398" width="8.88671875" style="9"/>
    <col min="6399" max="6399" width="10.109375" style="9" customWidth="1"/>
    <col min="6400" max="6401" width="20.6640625" style="9" customWidth="1"/>
    <col min="6402" max="6402" width="18.33203125" style="9" customWidth="1"/>
    <col min="6403" max="6403" width="18" style="9" customWidth="1"/>
    <col min="6404" max="6404" width="7.6640625" style="9" customWidth="1"/>
    <col min="6405" max="6405" width="10" style="9" customWidth="1"/>
    <col min="6406" max="6407" width="20.6640625" style="9" customWidth="1"/>
    <col min="6408" max="6408" width="18.33203125" style="9" customWidth="1"/>
    <col min="6409" max="6409" width="18" style="9" customWidth="1"/>
    <col min="6410" max="6654" width="8.88671875" style="9"/>
    <col min="6655" max="6655" width="10.109375" style="9" customWidth="1"/>
    <col min="6656" max="6657" width="20.6640625" style="9" customWidth="1"/>
    <col min="6658" max="6658" width="18.33203125" style="9" customWidth="1"/>
    <col min="6659" max="6659" width="18" style="9" customWidth="1"/>
    <col min="6660" max="6660" width="7.6640625" style="9" customWidth="1"/>
    <col min="6661" max="6661" width="10" style="9" customWidth="1"/>
    <col min="6662" max="6663" width="20.6640625" style="9" customWidth="1"/>
    <col min="6664" max="6664" width="18.33203125" style="9" customWidth="1"/>
    <col min="6665" max="6665" width="18" style="9" customWidth="1"/>
    <col min="6666" max="6910" width="8.88671875" style="9"/>
    <col min="6911" max="6911" width="10.109375" style="9" customWidth="1"/>
    <col min="6912" max="6913" width="20.6640625" style="9" customWidth="1"/>
    <col min="6914" max="6914" width="18.33203125" style="9" customWidth="1"/>
    <col min="6915" max="6915" width="18" style="9" customWidth="1"/>
    <col min="6916" max="6916" width="7.6640625" style="9" customWidth="1"/>
    <col min="6917" max="6917" width="10" style="9" customWidth="1"/>
    <col min="6918" max="6919" width="20.6640625" style="9" customWidth="1"/>
    <col min="6920" max="6920" width="18.33203125" style="9" customWidth="1"/>
    <col min="6921" max="6921" width="18" style="9" customWidth="1"/>
    <col min="6922" max="7166" width="8.88671875" style="9"/>
    <col min="7167" max="7167" width="10.109375" style="9" customWidth="1"/>
    <col min="7168" max="7169" width="20.6640625" style="9" customWidth="1"/>
    <col min="7170" max="7170" width="18.33203125" style="9" customWidth="1"/>
    <col min="7171" max="7171" width="18" style="9" customWidth="1"/>
    <col min="7172" max="7172" width="7.6640625" style="9" customWidth="1"/>
    <col min="7173" max="7173" width="10" style="9" customWidth="1"/>
    <col min="7174" max="7175" width="20.6640625" style="9" customWidth="1"/>
    <col min="7176" max="7176" width="18.33203125" style="9" customWidth="1"/>
    <col min="7177" max="7177" width="18" style="9" customWidth="1"/>
    <col min="7178" max="7422" width="8.88671875" style="9"/>
    <col min="7423" max="7423" width="10.109375" style="9" customWidth="1"/>
    <col min="7424" max="7425" width="20.6640625" style="9" customWidth="1"/>
    <col min="7426" max="7426" width="18.33203125" style="9" customWidth="1"/>
    <col min="7427" max="7427" width="18" style="9" customWidth="1"/>
    <col min="7428" max="7428" width="7.6640625" style="9" customWidth="1"/>
    <col min="7429" max="7429" width="10" style="9" customWidth="1"/>
    <col min="7430" max="7431" width="20.6640625" style="9" customWidth="1"/>
    <col min="7432" max="7432" width="18.33203125" style="9" customWidth="1"/>
    <col min="7433" max="7433" width="18" style="9" customWidth="1"/>
    <col min="7434" max="7678" width="8.88671875" style="9"/>
    <col min="7679" max="7679" width="10.109375" style="9" customWidth="1"/>
    <col min="7680" max="7681" width="20.6640625" style="9" customWidth="1"/>
    <col min="7682" max="7682" width="18.33203125" style="9" customWidth="1"/>
    <col min="7683" max="7683" width="18" style="9" customWidth="1"/>
    <col min="7684" max="7684" width="7.6640625" style="9" customWidth="1"/>
    <col min="7685" max="7685" width="10" style="9" customWidth="1"/>
    <col min="7686" max="7687" width="20.6640625" style="9" customWidth="1"/>
    <col min="7688" max="7688" width="18.33203125" style="9" customWidth="1"/>
    <col min="7689" max="7689" width="18" style="9" customWidth="1"/>
    <col min="7690" max="7934" width="8.88671875" style="9"/>
    <col min="7935" max="7935" width="10.109375" style="9" customWidth="1"/>
    <col min="7936" max="7937" width="20.6640625" style="9" customWidth="1"/>
    <col min="7938" max="7938" width="18.33203125" style="9" customWidth="1"/>
    <col min="7939" max="7939" width="18" style="9" customWidth="1"/>
    <col min="7940" max="7940" width="7.6640625" style="9" customWidth="1"/>
    <col min="7941" max="7941" width="10" style="9" customWidth="1"/>
    <col min="7942" max="7943" width="20.6640625" style="9" customWidth="1"/>
    <col min="7944" max="7944" width="18.33203125" style="9" customWidth="1"/>
    <col min="7945" max="7945" width="18" style="9" customWidth="1"/>
    <col min="7946" max="8190" width="8.88671875" style="9"/>
    <col min="8191" max="8191" width="10.109375" style="9" customWidth="1"/>
    <col min="8192" max="8193" width="20.6640625" style="9" customWidth="1"/>
    <col min="8194" max="8194" width="18.33203125" style="9" customWidth="1"/>
    <col min="8195" max="8195" width="18" style="9" customWidth="1"/>
    <col min="8196" max="8196" width="7.6640625" style="9" customWidth="1"/>
    <col min="8197" max="8197" width="10" style="9" customWidth="1"/>
    <col min="8198" max="8199" width="20.6640625" style="9" customWidth="1"/>
    <col min="8200" max="8200" width="18.33203125" style="9" customWidth="1"/>
    <col min="8201" max="8201" width="18" style="9" customWidth="1"/>
    <col min="8202" max="8446" width="8.88671875" style="9"/>
    <col min="8447" max="8447" width="10.109375" style="9" customWidth="1"/>
    <col min="8448" max="8449" width="20.6640625" style="9" customWidth="1"/>
    <col min="8450" max="8450" width="18.33203125" style="9" customWidth="1"/>
    <col min="8451" max="8451" width="18" style="9" customWidth="1"/>
    <col min="8452" max="8452" width="7.6640625" style="9" customWidth="1"/>
    <col min="8453" max="8453" width="10" style="9" customWidth="1"/>
    <col min="8454" max="8455" width="20.6640625" style="9" customWidth="1"/>
    <col min="8456" max="8456" width="18.33203125" style="9" customWidth="1"/>
    <col min="8457" max="8457" width="18" style="9" customWidth="1"/>
    <col min="8458" max="8702" width="8.88671875" style="9"/>
    <col min="8703" max="8703" width="10.109375" style="9" customWidth="1"/>
    <col min="8704" max="8705" width="20.6640625" style="9" customWidth="1"/>
    <col min="8706" max="8706" width="18.33203125" style="9" customWidth="1"/>
    <col min="8707" max="8707" width="18" style="9" customWidth="1"/>
    <col min="8708" max="8708" width="7.6640625" style="9" customWidth="1"/>
    <col min="8709" max="8709" width="10" style="9" customWidth="1"/>
    <col min="8710" max="8711" width="20.6640625" style="9" customWidth="1"/>
    <col min="8712" max="8712" width="18.33203125" style="9" customWidth="1"/>
    <col min="8713" max="8713" width="18" style="9" customWidth="1"/>
    <col min="8714" max="8958" width="8.88671875" style="9"/>
    <col min="8959" max="8959" width="10.109375" style="9" customWidth="1"/>
    <col min="8960" max="8961" width="20.6640625" style="9" customWidth="1"/>
    <col min="8962" max="8962" width="18.33203125" style="9" customWidth="1"/>
    <col min="8963" max="8963" width="18" style="9" customWidth="1"/>
    <col min="8964" max="8964" width="7.6640625" style="9" customWidth="1"/>
    <col min="8965" max="8965" width="10" style="9" customWidth="1"/>
    <col min="8966" max="8967" width="20.6640625" style="9" customWidth="1"/>
    <col min="8968" max="8968" width="18.33203125" style="9" customWidth="1"/>
    <col min="8969" max="8969" width="18" style="9" customWidth="1"/>
    <col min="8970" max="9214" width="8.88671875" style="9"/>
    <col min="9215" max="9215" width="10.109375" style="9" customWidth="1"/>
    <col min="9216" max="9217" width="20.6640625" style="9" customWidth="1"/>
    <col min="9218" max="9218" width="18.33203125" style="9" customWidth="1"/>
    <col min="9219" max="9219" width="18" style="9" customWidth="1"/>
    <col min="9220" max="9220" width="7.6640625" style="9" customWidth="1"/>
    <col min="9221" max="9221" width="10" style="9" customWidth="1"/>
    <col min="9222" max="9223" width="20.6640625" style="9" customWidth="1"/>
    <col min="9224" max="9224" width="18.33203125" style="9" customWidth="1"/>
    <col min="9225" max="9225" width="18" style="9" customWidth="1"/>
    <col min="9226" max="9470" width="8.88671875" style="9"/>
    <col min="9471" max="9471" width="10.109375" style="9" customWidth="1"/>
    <col min="9472" max="9473" width="20.6640625" style="9" customWidth="1"/>
    <col min="9474" max="9474" width="18.33203125" style="9" customWidth="1"/>
    <col min="9475" max="9475" width="18" style="9" customWidth="1"/>
    <col min="9476" max="9476" width="7.6640625" style="9" customWidth="1"/>
    <col min="9477" max="9477" width="10" style="9" customWidth="1"/>
    <col min="9478" max="9479" width="20.6640625" style="9" customWidth="1"/>
    <col min="9480" max="9480" width="18.33203125" style="9" customWidth="1"/>
    <col min="9481" max="9481" width="18" style="9" customWidth="1"/>
    <col min="9482" max="9726" width="8.88671875" style="9"/>
    <col min="9727" max="9727" width="10.109375" style="9" customWidth="1"/>
    <col min="9728" max="9729" width="20.6640625" style="9" customWidth="1"/>
    <col min="9730" max="9730" width="18.33203125" style="9" customWidth="1"/>
    <col min="9731" max="9731" width="18" style="9" customWidth="1"/>
    <col min="9732" max="9732" width="7.6640625" style="9" customWidth="1"/>
    <col min="9733" max="9733" width="10" style="9" customWidth="1"/>
    <col min="9734" max="9735" width="20.6640625" style="9" customWidth="1"/>
    <col min="9736" max="9736" width="18.33203125" style="9" customWidth="1"/>
    <col min="9737" max="9737" width="18" style="9" customWidth="1"/>
    <col min="9738" max="9982" width="8.88671875" style="9"/>
    <col min="9983" max="9983" width="10.109375" style="9" customWidth="1"/>
    <col min="9984" max="9985" width="20.6640625" style="9" customWidth="1"/>
    <col min="9986" max="9986" width="18.33203125" style="9" customWidth="1"/>
    <col min="9987" max="9987" width="18" style="9" customWidth="1"/>
    <col min="9988" max="9988" width="7.6640625" style="9" customWidth="1"/>
    <col min="9989" max="9989" width="10" style="9" customWidth="1"/>
    <col min="9990" max="9991" width="20.6640625" style="9" customWidth="1"/>
    <col min="9992" max="9992" width="18.33203125" style="9" customWidth="1"/>
    <col min="9993" max="9993" width="18" style="9" customWidth="1"/>
    <col min="9994" max="10238" width="8.88671875" style="9"/>
    <col min="10239" max="10239" width="10.109375" style="9" customWidth="1"/>
    <col min="10240" max="10241" width="20.6640625" style="9" customWidth="1"/>
    <col min="10242" max="10242" width="18.33203125" style="9" customWidth="1"/>
    <col min="10243" max="10243" width="18" style="9" customWidth="1"/>
    <col min="10244" max="10244" width="7.6640625" style="9" customWidth="1"/>
    <col min="10245" max="10245" width="10" style="9" customWidth="1"/>
    <col min="10246" max="10247" width="20.6640625" style="9" customWidth="1"/>
    <col min="10248" max="10248" width="18.33203125" style="9" customWidth="1"/>
    <col min="10249" max="10249" width="18" style="9" customWidth="1"/>
    <col min="10250" max="10494" width="8.88671875" style="9"/>
    <col min="10495" max="10495" width="10.109375" style="9" customWidth="1"/>
    <col min="10496" max="10497" width="20.6640625" style="9" customWidth="1"/>
    <col min="10498" max="10498" width="18.33203125" style="9" customWidth="1"/>
    <col min="10499" max="10499" width="18" style="9" customWidth="1"/>
    <col min="10500" max="10500" width="7.6640625" style="9" customWidth="1"/>
    <col min="10501" max="10501" width="10" style="9" customWidth="1"/>
    <col min="10502" max="10503" width="20.6640625" style="9" customWidth="1"/>
    <col min="10504" max="10504" width="18.33203125" style="9" customWidth="1"/>
    <col min="10505" max="10505" width="18" style="9" customWidth="1"/>
    <col min="10506" max="10750" width="8.88671875" style="9"/>
    <col min="10751" max="10751" width="10.109375" style="9" customWidth="1"/>
    <col min="10752" max="10753" width="20.6640625" style="9" customWidth="1"/>
    <col min="10754" max="10754" width="18.33203125" style="9" customWidth="1"/>
    <col min="10755" max="10755" width="18" style="9" customWidth="1"/>
    <col min="10756" max="10756" width="7.6640625" style="9" customWidth="1"/>
    <col min="10757" max="10757" width="10" style="9" customWidth="1"/>
    <col min="10758" max="10759" width="20.6640625" style="9" customWidth="1"/>
    <col min="10760" max="10760" width="18.33203125" style="9" customWidth="1"/>
    <col min="10761" max="10761" width="18" style="9" customWidth="1"/>
    <col min="10762" max="11006" width="8.88671875" style="9"/>
    <col min="11007" max="11007" width="10.109375" style="9" customWidth="1"/>
    <col min="11008" max="11009" width="20.6640625" style="9" customWidth="1"/>
    <col min="11010" max="11010" width="18.33203125" style="9" customWidth="1"/>
    <col min="11011" max="11011" width="18" style="9" customWidth="1"/>
    <col min="11012" max="11012" width="7.6640625" style="9" customWidth="1"/>
    <col min="11013" max="11013" width="10" style="9" customWidth="1"/>
    <col min="11014" max="11015" width="20.6640625" style="9" customWidth="1"/>
    <col min="11016" max="11016" width="18.33203125" style="9" customWidth="1"/>
    <col min="11017" max="11017" width="18" style="9" customWidth="1"/>
    <col min="11018" max="11262" width="8.88671875" style="9"/>
    <col min="11263" max="11263" width="10.109375" style="9" customWidth="1"/>
    <col min="11264" max="11265" width="20.6640625" style="9" customWidth="1"/>
    <col min="11266" max="11266" width="18.33203125" style="9" customWidth="1"/>
    <col min="11267" max="11267" width="18" style="9" customWidth="1"/>
    <col min="11268" max="11268" width="7.6640625" style="9" customWidth="1"/>
    <col min="11269" max="11269" width="10" style="9" customWidth="1"/>
    <col min="11270" max="11271" width="20.6640625" style="9" customWidth="1"/>
    <col min="11272" max="11272" width="18.33203125" style="9" customWidth="1"/>
    <col min="11273" max="11273" width="18" style="9" customWidth="1"/>
    <col min="11274" max="11518" width="8.88671875" style="9"/>
    <col min="11519" max="11519" width="10.109375" style="9" customWidth="1"/>
    <col min="11520" max="11521" width="20.6640625" style="9" customWidth="1"/>
    <col min="11522" max="11522" width="18.33203125" style="9" customWidth="1"/>
    <col min="11523" max="11523" width="18" style="9" customWidth="1"/>
    <col min="11524" max="11524" width="7.6640625" style="9" customWidth="1"/>
    <col min="11525" max="11525" width="10" style="9" customWidth="1"/>
    <col min="11526" max="11527" width="20.6640625" style="9" customWidth="1"/>
    <col min="11528" max="11528" width="18.33203125" style="9" customWidth="1"/>
    <col min="11529" max="11529" width="18" style="9" customWidth="1"/>
    <col min="11530" max="11774" width="8.88671875" style="9"/>
    <col min="11775" max="11775" width="10.109375" style="9" customWidth="1"/>
    <col min="11776" max="11777" width="20.6640625" style="9" customWidth="1"/>
    <col min="11778" max="11778" width="18.33203125" style="9" customWidth="1"/>
    <col min="11779" max="11779" width="18" style="9" customWidth="1"/>
    <col min="11780" max="11780" width="7.6640625" style="9" customWidth="1"/>
    <col min="11781" max="11781" width="10" style="9" customWidth="1"/>
    <col min="11782" max="11783" width="20.6640625" style="9" customWidth="1"/>
    <col min="11784" max="11784" width="18.33203125" style="9" customWidth="1"/>
    <col min="11785" max="11785" width="18" style="9" customWidth="1"/>
    <col min="11786" max="12030" width="8.88671875" style="9"/>
    <col min="12031" max="12031" width="10.109375" style="9" customWidth="1"/>
    <col min="12032" max="12033" width="20.6640625" style="9" customWidth="1"/>
    <col min="12034" max="12034" width="18.33203125" style="9" customWidth="1"/>
    <col min="12035" max="12035" width="18" style="9" customWidth="1"/>
    <col min="12036" max="12036" width="7.6640625" style="9" customWidth="1"/>
    <col min="12037" max="12037" width="10" style="9" customWidth="1"/>
    <col min="12038" max="12039" width="20.6640625" style="9" customWidth="1"/>
    <col min="12040" max="12040" width="18.33203125" style="9" customWidth="1"/>
    <col min="12041" max="12041" width="18" style="9" customWidth="1"/>
    <col min="12042" max="12286" width="8.88671875" style="9"/>
    <col min="12287" max="12287" width="10.109375" style="9" customWidth="1"/>
    <col min="12288" max="12289" width="20.6640625" style="9" customWidth="1"/>
    <col min="12290" max="12290" width="18.33203125" style="9" customWidth="1"/>
    <col min="12291" max="12291" width="18" style="9" customWidth="1"/>
    <col min="12292" max="12292" width="7.6640625" style="9" customWidth="1"/>
    <col min="12293" max="12293" width="10" style="9" customWidth="1"/>
    <col min="12294" max="12295" width="20.6640625" style="9" customWidth="1"/>
    <col min="12296" max="12296" width="18.33203125" style="9" customWidth="1"/>
    <col min="12297" max="12297" width="18" style="9" customWidth="1"/>
    <col min="12298" max="12542" width="8.88671875" style="9"/>
    <col min="12543" max="12543" width="10.109375" style="9" customWidth="1"/>
    <col min="12544" max="12545" width="20.6640625" style="9" customWidth="1"/>
    <col min="12546" max="12546" width="18.33203125" style="9" customWidth="1"/>
    <col min="12547" max="12547" width="18" style="9" customWidth="1"/>
    <col min="12548" max="12548" width="7.6640625" style="9" customWidth="1"/>
    <col min="12549" max="12549" width="10" style="9" customWidth="1"/>
    <col min="12550" max="12551" width="20.6640625" style="9" customWidth="1"/>
    <col min="12552" max="12552" width="18.33203125" style="9" customWidth="1"/>
    <col min="12553" max="12553" width="18" style="9" customWidth="1"/>
    <col min="12554" max="12798" width="8.88671875" style="9"/>
    <col min="12799" max="12799" width="10.109375" style="9" customWidth="1"/>
    <col min="12800" max="12801" width="20.6640625" style="9" customWidth="1"/>
    <col min="12802" max="12802" width="18.33203125" style="9" customWidth="1"/>
    <col min="12803" max="12803" width="18" style="9" customWidth="1"/>
    <col min="12804" max="12804" width="7.6640625" style="9" customWidth="1"/>
    <col min="12805" max="12805" width="10" style="9" customWidth="1"/>
    <col min="12806" max="12807" width="20.6640625" style="9" customWidth="1"/>
    <col min="12808" max="12808" width="18.33203125" style="9" customWidth="1"/>
    <col min="12809" max="12809" width="18" style="9" customWidth="1"/>
    <col min="12810" max="13054" width="8.88671875" style="9"/>
    <col min="13055" max="13055" width="10.109375" style="9" customWidth="1"/>
    <col min="13056" max="13057" width="20.6640625" style="9" customWidth="1"/>
    <col min="13058" max="13058" width="18.33203125" style="9" customWidth="1"/>
    <col min="13059" max="13059" width="18" style="9" customWidth="1"/>
    <col min="13060" max="13060" width="7.6640625" style="9" customWidth="1"/>
    <col min="13061" max="13061" width="10" style="9" customWidth="1"/>
    <col min="13062" max="13063" width="20.6640625" style="9" customWidth="1"/>
    <col min="13064" max="13064" width="18.33203125" style="9" customWidth="1"/>
    <col min="13065" max="13065" width="18" style="9" customWidth="1"/>
    <col min="13066" max="13310" width="8.88671875" style="9"/>
    <col min="13311" max="13311" width="10.109375" style="9" customWidth="1"/>
    <col min="13312" max="13313" width="20.6640625" style="9" customWidth="1"/>
    <col min="13314" max="13314" width="18.33203125" style="9" customWidth="1"/>
    <col min="13315" max="13315" width="18" style="9" customWidth="1"/>
    <col min="13316" max="13316" width="7.6640625" style="9" customWidth="1"/>
    <col min="13317" max="13317" width="10" style="9" customWidth="1"/>
    <col min="13318" max="13319" width="20.6640625" style="9" customWidth="1"/>
    <col min="13320" max="13320" width="18.33203125" style="9" customWidth="1"/>
    <col min="13321" max="13321" width="18" style="9" customWidth="1"/>
    <col min="13322" max="13566" width="8.88671875" style="9"/>
    <col min="13567" max="13567" width="10.109375" style="9" customWidth="1"/>
    <col min="13568" max="13569" width="20.6640625" style="9" customWidth="1"/>
    <col min="13570" max="13570" width="18.33203125" style="9" customWidth="1"/>
    <col min="13571" max="13571" width="18" style="9" customWidth="1"/>
    <col min="13572" max="13572" width="7.6640625" style="9" customWidth="1"/>
    <col min="13573" max="13573" width="10" style="9" customWidth="1"/>
    <col min="13574" max="13575" width="20.6640625" style="9" customWidth="1"/>
    <col min="13576" max="13576" width="18.33203125" style="9" customWidth="1"/>
    <col min="13577" max="13577" width="18" style="9" customWidth="1"/>
    <col min="13578" max="13822" width="8.88671875" style="9"/>
    <col min="13823" max="13823" width="10.109375" style="9" customWidth="1"/>
    <col min="13824" max="13825" width="20.6640625" style="9" customWidth="1"/>
    <col min="13826" max="13826" width="18.33203125" style="9" customWidth="1"/>
    <col min="13827" max="13827" width="18" style="9" customWidth="1"/>
    <col min="13828" max="13828" width="7.6640625" style="9" customWidth="1"/>
    <col min="13829" max="13829" width="10" style="9" customWidth="1"/>
    <col min="13830" max="13831" width="20.6640625" style="9" customWidth="1"/>
    <col min="13832" max="13832" width="18.33203125" style="9" customWidth="1"/>
    <col min="13833" max="13833" width="18" style="9" customWidth="1"/>
    <col min="13834" max="14078" width="8.88671875" style="9"/>
    <col min="14079" max="14079" width="10.109375" style="9" customWidth="1"/>
    <col min="14080" max="14081" width="20.6640625" style="9" customWidth="1"/>
    <col min="14082" max="14082" width="18.33203125" style="9" customWidth="1"/>
    <col min="14083" max="14083" width="18" style="9" customWidth="1"/>
    <col min="14084" max="14084" width="7.6640625" style="9" customWidth="1"/>
    <col min="14085" max="14085" width="10" style="9" customWidth="1"/>
    <col min="14086" max="14087" width="20.6640625" style="9" customWidth="1"/>
    <col min="14088" max="14088" width="18.33203125" style="9" customWidth="1"/>
    <col min="14089" max="14089" width="18" style="9" customWidth="1"/>
    <col min="14090" max="14334" width="8.88671875" style="9"/>
    <col min="14335" max="14335" width="10.109375" style="9" customWidth="1"/>
    <col min="14336" max="14337" width="20.6640625" style="9" customWidth="1"/>
    <col min="14338" max="14338" width="18.33203125" style="9" customWidth="1"/>
    <col min="14339" max="14339" width="18" style="9" customWidth="1"/>
    <col min="14340" max="14340" width="7.6640625" style="9" customWidth="1"/>
    <col min="14341" max="14341" width="10" style="9" customWidth="1"/>
    <col min="14342" max="14343" width="20.6640625" style="9" customWidth="1"/>
    <col min="14344" max="14344" width="18.33203125" style="9" customWidth="1"/>
    <col min="14345" max="14345" width="18" style="9" customWidth="1"/>
    <col min="14346" max="14590" width="8.88671875" style="9"/>
    <col min="14591" max="14591" width="10.109375" style="9" customWidth="1"/>
    <col min="14592" max="14593" width="20.6640625" style="9" customWidth="1"/>
    <col min="14594" max="14594" width="18.33203125" style="9" customWidth="1"/>
    <col min="14595" max="14595" width="18" style="9" customWidth="1"/>
    <col min="14596" max="14596" width="7.6640625" style="9" customWidth="1"/>
    <col min="14597" max="14597" width="10" style="9" customWidth="1"/>
    <col min="14598" max="14599" width="20.6640625" style="9" customWidth="1"/>
    <col min="14600" max="14600" width="18.33203125" style="9" customWidth="1"/>
    <col min="14601" max="14601" width="18" style="9" customWidth="1"/>
    <col min="14602" max="14846" width="8.88671875" style="9"/>
    <col min="14847" max="14847" width="10.109375" style="9" customWidth="1"/>
    <col min="14848" max="14849" width="20.6640625" style="9" customWidth="1"/>
    <col min="14850" max="14850" width="18.33203125" style="9" customWidth="1"/>
    <col min="14851" max="14851" width="18" style="9" customWidth="1"/>
    <col min="14852" max="14852" width="7.6640625" style="9" customWidth="1"/>
    <col min="14853" max="14853" width="10" style="9" customWidth="1"/>
    <col min="14854" max="14855" width="20.6640625" style="9" customWidth="1"/>
    <col min="14856" max="14856" width="18.33203125" style="9" customWidth="1"/>
    <col min="14857" max="14857" width="18" style="9" customWidth="1"/>
    <col min="14858" max="15102" width="8.88671875" style="9"/>
    <col min="15103" max="15103" width="10.109375" style="9" customWidth="1"/>
    <col min="15104" max="15105" width="20.6640625" style="9" customWidth="1"/>
    <col min="15106" max="15106" width="18.33203125" style="9" customWidth="1"/>
    <col min="15107" max="15107" width="18" style="9" customWidth="1"/>
    <col min="15108" max="15108" width="7.6640625" style="9" customWidth="1"/>
    <col min="15109" max="15109" width="10" style="9" customWidth="1"/>
    <col min="15110" max="15111" width="20.6640625" style="9" customWidth="1"/>
    <col min="15112" max="15112" width="18.33203125" style="9" customWidth="1"/>
    <col min="15113" max="15113" width="18" style="9" customWidth="1"/>
    <col min="15114" max="15358" width="8.88671875" style="9"/>
    <col min="15359" max="15359" width="10.109375" style="9" customWidth="1"/>
    <col min="15360" max="15361" width="20.6640625" style="9" customWidth="1"/>
    <col min="15362" max="15362" width="18.33203125" style="9" customWidth="1"/>
    <col min="15363" max="15363" width="18" style="9" customWidth="1"/>
    <col min="15364" max="15364" width="7.6640625" style="9" customWidth="1"/>
    <col min="15365" max="15365" width="10" style="9" customWidth="1"/>
    <col min="15366" max="15367" width="20.6640625" style="9" customWidth="1"/>
    <col min="15368" max="15368" width="18.33203125" style="9" customWidth="1"/>
    <col min="15369" max="15369" width="18" style="9" customWidth="1"/>
    <col min="15370" max="15614" width="8.88671875" style="9"/>
    <col min="15615" max="15615" width="10.109375" style="9" customWidth="1"/>
    <col min="15616" max="15617" width="20.6640625" style="9" customWidth="1"/>
    <col min="15618" max="15618" width="18.33203125" style="9" customWidth="1"/>
    <col min="15619" max="15619" width="18" style="9" customWidth="1"/>
    <col min="15620" max="15620" width="7.6640625" style="9" customWidth="1"/>
    <col min="15621" max="15621" width="10" style="9" customWidth="1"/>
    <col min="15622" max="15623" width="20.6640625" style="9" customWidth="1"/>
    <col min="15624" max="15624" width="18.33203125" style="9" customWidth="1"/>
    <col min="15625" max="15625" width="18" style="9" customWidth="1"/>
    <col min="15626" max="15870" width="8.88671875" style="9"/>
    <col min="15871" max="15871" width="10.109375" style="9" customWidth="1"/>
    <col min="15872" max="15873" width="20.6640625" style="9" customWidth="1"/>
    <col min="15874" max="15874" width="18.33203125" style="9" customWidth="1"/>
    <col min="15875" max="15875" width="18" style="9" customWidth="1"/>
    <col min="15876" max="15876" width="7.6640625" style="9" customWidth="1"/>
    <col min="15877" max="15877" width="10" style="9" customWidth="1"/>
    <col min="15878" max="15879" width="20.6640625" style="9" customWidth="1"/>
    <col min="15880" max="15880" width="18.33203125" style="9" customWidth="1"/>
    <col min="15881" max="15881" width="18" style="9" customWidth="1"/>
    <col min="15882" max="16126" width="8.88671875" style="9"/>
    <col min="16127" max="16127" width="10.109375" style="9" customWidth="1"/>
    <col min="16128" max="16129" width="20.6640625" style="9" customWidth="1"/>
    <col min="16130" max="16130" width="18.33203125" style="9" customWidth="1"/>
    <col min="16131" max="16131" width="18" style="9" customWidth="1"/>
    <col min="16132" max="16132" width="7.6640625" style="9" customWidth="1"/>
    <col min="16133" max="16133" width="10" style="9" customWidth="1"/>
    <col min="16134" max="16135" width="20.6640625" style="9" customWidth="1"/>
    <col min="16136" max="16136" width="18.33203125" style="9" customWidth="1"/>
    <col min="16137" max="16137" width="18" style="9" customWidth="1"/>
    <col min="16138" max="16382" width="8.88671875" style="9"/>
    <col min="16383" max="16384" width="9" style="9" customWidth="1"/>
  </cols>
  <sheetData>
    <row r="1" spans="1:11" ht="20.149999999999999" customHeight="1">
      <c r="A1" s="286" t="s">
        <v>213</v>
      </c>
      <c r="B1" s="286"/>
      <c r="C1" s="286"/>
      <c r="D1" s="286"/>
    </row>
    <row r="2" spans="1:11" ht="21.95" customHeight="1">
      <c r="A2" s="58" t="s">
        <v>150</v>
      </c>
      <c r="B2" s="59" t="s">
        <v>151</v>
      </c>
      <c r="C2" s="59" t="s">
        <v>152</v>
      </c>
      <c r="D2" s="62" t="s">
        <v>214</v>
      </c>
      <c r="E2" s="60" t="s">
        <v>215</v>
      </c>
      <c r="F2" s="74"/>
      <c r="G2" s="58" t="s">
        <v>150</v>
      </c>
      <c r="H2" s="59" t="s">
        <v>151</v>
      </c>
      <c r="I2" s="59" t="s">
        <v>152</v>
      </c>
      <c r="J2" s="62" t="s">
        <v>214</v>
      </c>
      <c r="K2" s="60" t="s">
        <v>215</v>
      </c>
    </row>
    <row r="3" spans="1:11" ht="21.95" customHeight="1">
      <c r="A3" s="295">
        <v>61</v>
      </c>
      <c r="B3" s="64" t="s">
        <v>161</v>
      </c>
      <c r="C3" s="86" t="s">
        <v>178</v>
      </c>
      <c r="D3" s="87" t="s">
        <v>216</v>
      </c>
      <c r="E3" s="69">
        <v>5164</v>
      </c>
      <c r="F3" s="74"/>
      <c r="G3" s="295">
        <v>5</v>
      </c>
      <c r="H3" s="86" t="s">
        <v>163</v>
      </c>
      <c r="I3" s="86" t="s">
        <v>187</v>
      </c>
      <c r="J3" s="88">
        <v>141</v>
      </c>
      <c r="K3" s="89">
        <v>17400</v>
      </c>
    </row>
    <row r="4" spans="1:11" ht="21.95" customHeight="1">
      <c r="A4" s="293"/>
      <c r="B4" s="71" t="s">
        <v>181</v>
      </c>
      <c r="C4" s="71" t="s">
        <v>182</v>
      </c>
      <c r="D4" s="12" t="s">
        <v>217</v>
      </c>
      <c r="E4" s="73">
        <v>5762</v>
      </c>
      <c r="F4" s="74"/>
      <c r="G4" s="293"/>
      <c r="H4" s="71" t="s">
        <v>169</v>
      </c>
      <c r="I4" s="71" t="s">
        <v>173</v>
      </c>
      <c r="J4" s="21">
        <v>142</v>
      </c>
      <c r="K4" s="90">
        <v>17400</v>
      </c>
    </row>
    <row r="5" spans="1:11" ht="21.95" customHeight="1">
      <c r="A5" s="293"/>
      <c r="B5" s="71" t="s">
        <v>218</v>
      </c>
      <c r="C5" s="71" t="s">
        <v>185</v>
      </c>
      <c r="D5" s="12" t="s">
        <v>217</v>
      </c>
      <c r="E5" s="73">
        <v>6083</v>
      </c>
      <c r="F5" s="74"/>
      <c r="G5" s="293"/>
      <c r="H5" s="71" t="s">
        <v>161</v>
      </c>
      <c r="I5" s="71" t="s">
        <v>198</v>
      </c>
      <c r="J5" s="21">
        <v>141</v>
      </c>
      <c r="K5" s="90">
        <v>17400</v>
      </c>
    </row>
    <row r="6" spans="1:11" ht="21.95" customHeight="1">
      <c r="A6" s="293">
        <v>62</v>
      </c>
      <c r="B6" s="71" t="s">
        <v>163</v>
      </c>
      <c r="C6" s="71" t="s">
        <v>190</v>
      </c>
      <c r="D6" s="12" t="s">
        <v>216</v>
      </c>
      <c r="E6" s="73">
        <v>5146</v>
      </c>
      <c r="F6" s="74"/>
      <c r="G6" s="293"/>
      <c r="H6" s="71" t="s">
        <v>181</v>
      </c>
      <c r="I6" s="71" t="s">
        <v>182</v>
      </c>
      <c r="J6" s="21">
        <v>142</v>
      </c>
      <c r="K6" s="90">
        <v>17400</v>
      </c>
    </row>
    <row r="7" spans="1:11" ht="21.95" customHeight="1">
      <c r="A7" s="293"/>
      <c r="B7" s="71" t="s">
        <v>218</v>
      </c>
      <c r="C7" s="71" t="s">
        <v>164</v>
      </c>
      <c r="D7" s="12" t="s">
        <v>219</v>
      </c>
      <c r="E7" s="73">
        <v>6442</v>
      </c>
      <c r="F7" s="74"/>
      <c r="G7" s="293">
        <v>6</v>
      </c>
      <c r="H7" s="71" t="s">
        <v>163</v>
      </c>
      <c r="I7" s="71" t="s">
        <v>220</v>
      </c>
      <c r="J7" s="21">
        <v>142</v>
      </c>
      <c r="K7" s="90">
        <v>20400</v>
      </c>
    </row>
    <row r="8" spans="1:11" ht="21.95" customHeight="1">
      <c r="A8" s="293"/>
      <c r="B8" s="71" t="s">
        <v>169</v>
      </c>
      <c r="C8" s="71" t="s">
        <v>192</v>
      </c>
      <c r="D8" s="12" t="s">
        <v>221</v>
      </c>
      <c r="E8" s="73">
        <v>5347</v>
      </c>
      <c r="F8" s="74"/>
      <c r="G8" s="293"/>
      <c r="H8" s="71" t="s">
        <v>169</v>
      </c>
      <c r="I8" s="71" t="s">
        <v>192</v>
      </c>
      <c r="J8" s="21">
        <v>139</v>
      </c>
      <c r="K8" s="90">
        <v>18300</v>
      </c>
    </row>
    <row r="9" spans="1:11" ht="21.95" customHeight="1">
      <c r="A9" s="293"/>
      <c r="B9" s="71" t="s">
        <v>218</v>
      </c>
      <c r="C9" s="71" t="s">
        <v>194</v>
      </c>
      <c r="D9" s="12" t="s">
        <v>221</v>
      </c>
      <c r="E9" s="73">
        <v>5347</v>
      </c>
      <c r="F9" s="74"/>
      <c r="G9" s="293"/>
      <c r="H9" s="71" t="s">
        <v>161</v>
      </c>
      <c r="I9" s="71" t="s">
        <v>198</v>
      </c>
      <c r="J9" s="21">
        <v>136</v>
      </c>
      <c r="K9" s="90">
        <v>18000</v>
      </c>
    </row>
    <row r="10" spans="1:11" ht="21.95" customHeight="1">
      <c r="A10" s="293"/>
      <c r="B10" s="71" t="s">
        <v>161</v>
      </c>
      <c r="C10" s="71" t="s">
        <v>175</v>
      </c>
      <c r="D10" s="12" t="s">
        <v>216</v>
      </c>
      <c r="E10" s="73">
        <v>5240</v>
      </c>
      <c r="F10" s="74"/>
      <c r="G10" s="293"/>
      <c r="H10" s="71" t="s">
        <v>181</v>
      </c>
      <c r="I10" s="71" t="s">
        <v>182</v>
      </c>
      <c r="J10" s="21">
        <v>140</v>
      </c>
      <c r="K10" s="90">
        <v>18000</v>
      </c>
    </row>
    <row r="11" spans="1:11" ht="21.95" customHeight="1">
      <c r="A11" s="293"/>
      <c r="B11" s="71" t="s">
        <v>218</v>
      </c>
      <c r="C11" s="71" t="s">
        <v>198</v>
      </c>
      <c r="D11" s="12" t="s">
        <v>216</v>
      </c>
      <c r="E11" s="73">
        <v>5223</v>
      </c>
      <c r="F11" s="74"/>
      <c r="G11" s="293">
        <v>7</v>
      </c>
      <c r="H11" s="71" t="s">
        <v>163</v>
      </c>
      <c r="I11" s="71" t="s">
        <v>222</v>
      </c>
      <c r="J11" s="12" t="s">
        <v>223</v>
      </c>
      <c r="K11" s="90">
        <v>20898</v>
      </c>
    </row>
    <row r="12" spans="1:11" ht="21.95" customHeight="1">
      <c r="A12" s="293"/>
      <c r="B12" s="71" t="s">
        <v>181</v>
      </c>
      <c r="C12" s="71" t="s">
        <v>182</v>
      </c>
      <c r="D12" s="12" t="s">
        <v>217</v>
      </c>
      <c r="E12" s="73">
        <v>6191</v>
      </c>
      <c r="F12" s="74"/>
      <c r="G12" s="293"/>
      <c r="H12" s="71" t="s">
        <v>169</v>
      </c>
      <c r="I12" s="71" t="s">
        <v>170</v>
      </c>
      <c r="J12" s="12" t="s">
        <v>224</v>
      </c>
      <c r="K12" s="90">
        <v>27000</v>
      </c>
    </row>
    <row r="13" spans="1:11" ht="21.95" customHeight="1">
      <c r="A13" s="293"/>
      <c r="B13" s="71" t="s">
        <v>218</v>
      </c>
      <c r="C13" s="71" t="s">
        <v>185</v>
      </c>
      <c r="D13" s="12" t="s">
        <v>217</v>
      </c>
      <c r="E13" s="73">
        <v>6192</v>
      </c>
      <c r="F13" s="74"/>
      <c r="G13" s="293">
        <v>8</v>
      </c>
      <c r="H13" s="71" t="s">
        <v>163</v>
      </c>
      <c r="I13" s="71" t="s">
        <v>225</v>
      </c>
      <c r="J13" s="12" t="s">
        <v>223</v>
      </c>
      <c r="K13" s="90">
        <v>20100</v>
      </c>
    </row>
    <row r="14" spans="1:11" ht="21.95" customHeight="1">
      <c r="A14" s="293">
        <v>63</v>
      </c>
      <c r="B14" s="71" t="s">
        <v>163</v>
      </c>
      <c r="C14" s="71" t="s">
        <v>187</v>
      </c>
      <c r="D14" s="21">
        <v>181</v>
      </c>
      <c r="E14" s="73">
        <v>15540</v>
      </c>
      <c r="F14" s="74"/>
      <c r="G14" s="293"/>
      <c r="H14" s="71" t="s">
        <v>169</v>
      </c>
      <c r="I14" s="71" t="s">
        <v>173</v>
      </c>
      <c r="J14" s="12" t="s">
        <v>226</v>
      </c>
      <c r="K14" s="90">
        <v>22380</v>
      </c>
    </row>
    <row r="15" spans="1:11" ht="21.95" customHeight="1">
      <c r="A15" s="293"/>
      <c r="B15" s="71" t="s">
        <v>169</v>
      </c>
      <c r="C15" s="71" t="s">
        <v>192</v>
      </c>
      <c r="D15" s="21">
        <v>188</v>
      </c>
      <c r="E15" s="73">
        <v>15090</v>
      </c>
      <c r="F15" s="74"/>
      <c r="G15" s="11">
        <v>9</v>
      </c>
      <c r="H15" s="71" t="s">
        <v>169</v>
      </c>
      <c r="I15" s="71" t="s">
        <v>192</v>
      </c>
      <c r="J15" s="12" t="s">
        <v>227</v>
      </c>
      <c r="K15" s="90">
        <v>22548</v>
      </c>
    </row>
    <row r="16" spans="1:11" ht="21.95" customHeight="1">
      <c r="A16" s="293"/>
      <c r="B16" s="71" t="s">
        <v>161</v>
      </c>
      <c r="C16" s="71" t="s">
        <v>228</v>
      </c>
      <c r="D16" s="21">
        <v>183</v>
      </c>
      <c r="E16" s="73">
        <v>15540</v>
      </c>
      <c r="F16" s="74"/>
      <c r="G16" s="293">
        <v>10</v>
      </c>
      <c r="H16" s="71" t="s">
        <v>169</v>
      </c>
      <c r="I16" s="71" t="s">
        <v>173</v>
      </c>
      <c r="J16" s="12" t="s">
        <v>226</v>
      </c>
      <c r="K16" s="90">
        <v>23580</v>
      </c>
    </row>
    <row r="17" spans="1:11" ht="21.95" customHeight="1">
      <c r="A17" s="293"/>
      <c r="B17" s="71" t="s">
        <v>181</v>
      </c>
      <c r="C17" s="71" t="s">
        <v>182</v>
      </c>
      <c r="D17" s="21">
        <v>185</v>
      </c>
      <c r="E17" s="73">
        <v>14910</v>
      </c>
      <c r="F17" s="74"/>
      <c r="G17" s="293"/>
      <c r="H17" s="71" t="s">
        <v>218</v>
      </c>
      <c r="I17" s="71" t="s">
        <v>192</v>
      </c>
      <c r="J17" s="12" t="s">
        <v>226</v>
      </c>
      <c r="K17" s="90">
        <v>22800</v>
      </c>
    </row>
    <row r="18" spans="1:11" ht="21.95" customHeight="1">
      <c r="A18" s="293" t="s">
        <v>229</v>
      </c>
      <c r="B18" s="71" t="s">
        <v>163</v>
      </c>
      <c r="C18" s="71" t="s">
        <v>187</v>
      </c>
      <c r="D18" s="21">
        <v>170</v>
      </c>
      <c r="E18" s="73">
        <v>15630</v>
      </c>
      <c r="F18" s="74"/>
      <c r="G18" s="293">
        <v>11</v>
      </c>
      <c r="H18" s="71" t="s">
        <v>161</v>
      </c>
      <c r="I18" s="71" t="s">
        <v>230</v>
      </c>
      <c r="J18" s="12" t="s">
        <v>226</v>
      </c>
      <c r="K18" s="90">
        <v>23262</v>
      </c>
    </row>
    <row r="19" spans="1:11" ht="21.95" customHeight="1">
      <c r="A19" s="293"/>
      <c r="B19" s="71" t="s">
        <v>169</v>
      </c>
      <c r="C19" s="71" t="s">
        <v>194</v>
      </c>
      <c r="D19" s="21">
        <v>171</v>
      </c>
      <c r="E19" s="73">
        <v>15210</v>
      </c>
      <c r="F19" s="74"/>
      <c r="G19" s="293"/>
      <c r="H19" s="71" t="s">
        <v>169</v>
      </c>
      <c r="I19" s="71" t="s">
        <v>173</v>
      </c>
      <c r="J19" s="12" t="s">
        <v>231</v>
      </c>
      <c r="K19" s="90">
        <v>25116</v>
      </c>
    </row>
    <row r="20" spans="1:11" ht="21.95" customHeight="1">
      <c r="A20" s="293"/>
      <c r="B20" s="71" t="s">
        <v>161</v>
      </c>
      <c r="C20" s="71" t="s">
        <v>198</v>
      </c>
      <c r="D20" s="21">
        <v>178</v>
      </c>
      <c r="E20" s="73">
        <v>15630</v>
      </c>
      <c r="F20" s="74"/>
      <c r="G20" s="11">
        <v>12</v>
      </c>
      <c r="H20" s="71" t="s">
        <v>163</v>
      </c>
      <c r="I20" s="71" t="s">
        <v>220</v>
      </c>
      <c r="J20" s="12" t="s">
        <v>223</v>
      </c>
      <c r="K20" s="90">
        <v>16692</v>
      </c>
    </row>
    <row r="21" spans="1:11" ht="21.95" customHeight="1">
      <c r="A21" s="293"/>
      <c r="B21" s="71" t="s">
        <v>181</v>
      </c>
      <c r="C21" s="71" t="s">
        <v>182</v>
      </c>
      <c r="D21" s="21">
        <v>175</v>
      </c>
      <c r="E21" s="73">
        <v>15000</v>
      </c>
      <c r="F21" s="74"/>
      <c r="G21" s="11">
        <v>13</v>
      </c>
      <c r="H21" s="71" t="s">
        <v>163</v>
      </c>
      <c r="I21" s="71" t="s">
        <v>220</v>
      </c>
      <c r="J21" s="12" t="s">
        <v>223</v>
      </c>
      <c r="K21" s="90">
        <v>18840</v>
      </c>
    </row>
    <row r="22" spans="1:11" ht="21.95" customHeight="1">
      <c r="A22" s="293">
        <v>2</v>
      </c>
      <c r="B22" s="71" t="s">
        <v>163</v>
      </c>
      <c r="C22" s="71" t="s">
        <v>187</v>
      </c>
      <c r="D22" s="21">
        <v>179</v>
      </c>
      <c r="E22" s="73">
        <v>16050</v>
      </c>
      <c r="F22" s="68"/>
      <c r="G22" s="11">
        <v>14</v>
      </c>
      <c r="H22" s="71" t="s">
        <v>169</v>
      </c>
      <c r="I22" s="71" t="s">
        <v>192</v>
      </c>
      <c r="J22" s="12" t="s">
        <v>223</v>
      </c>
      <c r="K22" s="90">
        <v>19698</v>
      </c>
    </row>
    <row r="23" spans="1:11" ht="21.95" customHeight="1">
      <c r="A23" s="293"/>
      <c r="B23" s="71" t="s">
        <v>169</v>
      </c>
      <c r="C23" s="71" t="s">
        <v>192</v>
      </c>
      <c r="D23" s="21">
        <v>181</v>
      </c>
      <c r="E23" s="73">
        <v>15810</v>
      </c>
      <c r="F23" s="68"/>
      <c r="G23" s="11">
        <v>16</v>
      </c>
      <c r="H23" s="71" t="s">
        <v>163</v>
      </c>
      <c r="I23" s="71" t="s">
        <v>225</v>
      </c>
      <c r="J23" s="12" t="s">
        <v>223</v>
      </c>
      <c r="K23" s="90">
        <v>16380</v>
      </c>
    </row>
    <row r="24" spans="1:11" ht="21.95" customHeight="1">
      <c r="A24" s="293"/>
      <c r="B24" s="71" t="s">
        <v>161</v>
      </c>
      <c r="C24" s="71" t="s">
        <v>198</v>
      </c>
      <c r="D24" s="21">
        <v>176</v>
      </c>
      <c r="E24" s="73">
        <v>15660</v>
      </c>
      <c r="F24" s="68"/>
      <c r="G24" s="75">
        <v>17</v>
      </c>
      <c r="H24" s="77" t="s">
        <v>169</v>
      </c>
      <c r="I24" s="77" t="s">
        <v>170</v>
      </c>
      <c r="J24" s="16" t="s">
        <v>232</v>
      </c>
      <c r="K24" s="91">
        <v>22500</v>
      </c>
    </row>
    <row r="25" spans="1:11" ht="21.95" customHeight="1">
      <c r="A25" s="293"/>
      <c r="B25" s="71" t="s">
        <v>181</v>
      </c>
      <c r="C25" s="71" t="s">
        <v>182</v>
      </c>
      <c r="D25" s="21">
        <v>176</v>
      </c>
      <c r="E25" s="73">
        <v>15300</v>
      </c>
      <c r="G25" s="301" t="s">
        <v>48</v>
      </c>
      <c r="H25" s="301"/>
      <c r="I25" s="92" t="s">
        <v>233</v>
      </c>
      <c r="J25" s="93"/>
      <c r="K25" s="94">
        <v>1416247</v>
      </c>
    </row>
    <row r="26" spans="1:11" ht="21.95" customHeight="1">
      <c r="A26" s="293">
        <v>3</v>
      </c>
      <c r="B26" s="71" t="s">
        <v>163</v>
      </c>
      <c r="C26" s="71" t="s">
        <v>187</v>
      </c>
      <c r="D26" s="21">
        <v>165</v>
      </c>
      <c r="E26" s="73">
        <v>16050</v>
      </c>
      <c r="G26" s="95"/>
      <c r="H26" s="95"/>
      <c r="I26" s="95"/>
      <c r="J26" s="296" t="s">
        <v>234</v>
      </c>
      <c r="K26" s="296"/>
    </row>
    <row r="27" spans="1:11" ht="21.95" customHeight="1">
      <c r="A27" s="293"/>
      <c r="B27" s="71" t="s">
        <v>169</v>
      </c>
      <c r="C27" s="71" t="s">
        <v>194</v>
      </c>
      <c r="D27" s="21">
        <v>167</v>
      </c>
      <c r="E27" s="73">
        <v>16200</v>
      </c>
      <c r="G27" s="43" t="s">
        <v>235</v>
      </c>
      <c r="H27" s="297" t="s">
        <v>645</v>
      </c>
      <c r="I27" s="298"/>
      <c r="J27" s="298"/>
      <c r="K27" s="298"/>
    </row>
    <row r="28" spans="1:11" ht="21.95" customHeight="1">
      <c r="A28" s="293"/>
      <c r="B28" s="71" t="s">
        <v>161</v>
      </c>
      <c r="C28" s="71" t="s">
        <v>198</v>
      </c>
      <c r="D28" s="21">
        <v>162</v>
      </c>
      <c r="E28" s="73">
        <v>15660</v>
      </c>
      <c r="G28" s="95"/>
      <c r="H28" s="298"/>
      <c r="I28" s="298"/>
      <c r="J28" s="298"/>
      <c r="K28" s="298"/>
    </row>
    <row r="29" spans="1:11" ht="21.95" customHeight="1">
      <c r="A29" s="293"/>
      <c r="B29" s="71" t="s">
        <v>181</v>
      </c>
      <c r="C29" s="71" t="s">
        <v>182</v>
      </c>
      <c r="D29" s="21">
        <v>170</v>
      </c>
      <c r="E29" s="73">
        <v>15900</v>
      </c>
      <c r="G29" s="95"/>
      <c r="H29" s="298"/>
      <c r="I29" s="298"/>
      <c r="J29" s="298"/>
      <c r="K29" s="298"/>
    </row>
    <row r="30" spans="1:11" ht="21.95" customHeight="1">
      <c r="A30" s="290">
        <v>4</v>
      </c>
      <c r="B30" s="96" t="s">
        <v>163</v>
      </c>
      <c r="C30" s="71" t="s">
        <v>187</v>
      </c>
      <c r="D30" s="20">
        <v>139</v>
      </c>
      <c r="E30" s="73">
        <v>16050</v>
      </c>
      <c r="H30" s="298"/>
      <c r="I30" s="298"/>
      <c r="J30" s="298"/>
      <c r="K30" s="298"/>
    </row>
    <row r="31" spans="1:11" ht="21.95" customHeight="1">
      <c r="A31" s="290"/>
      <c r="B31" s="71" t="s">
        <v>169</v>
      </c>
      <c r="C31" s="71" t="s">
        <v>194</v>
      </c>
      <c r="D31" s="21">
        <v>158</v>
      </c>
      <c r="E31" s="73">
        <v>17400</v>
      </c>
      <c r="G31" s="97" t="s">
        <v>236</v>
      </c>
      <c r="H31" s="298" t="s">
        <v>237</v>
      </c>
      <c r="I31" s="298"/>
      <c r="J31" s="298"/>
      <c r="K31" s="298"/>
    </row>
    <row r="32" spans="1:11" ht="21.95" customHeight="1">
      <c r="A32" s="290"/>
      <c r="B32" s="71" t="s">
        <v>161</v>
      </c>
      <c r="C32" s="71" t="s">
        <v>198</v>
      </c>
      <c r="D32" s="21">
        <v>154</v>
      </c>
      <c r="E32" s="73">
        <v>17400</v>
      </c>
      <c r="G32" s="97" t="s">
        <v>238</v>
      </c>
      <c r="H32" s="299" t="s">
        <v>239</v>
      </c>
      <c r="I32" s="300"/>
      <c r="J32" s="300"/>
      <c r="K32" s="300"/>
    </row>
    <row r="33" spans="1:11" ht="21.95" customHeight="1">
      <c r="A33" s="290"/>
      <c r="B33" s="83" t="s">
        <v>181</v>
      </c>
      <c r="C33" s="83" t="s">
        <v>182</v>
      </c>
      <c r="D33" s="98">
        <v>158</v>
      </c>
      <c r="E33" s="85">
        <v>17100</v>
      </c>
      <c r="H33" s="300"/>
      <c r="I33" s="300"/>
      <c r="J33" s="300"/>
      <c r="K33" s="300"/>
    </row>
    <row r="34" spans="1:11" ht="20.149999999999999" customHeight="1">
      <c r="H34" s="300"/>
      <c r="I34" s="300"/>
      <c r="J34" s="300"/>
      <c r="K34" s="300"/>
    </row>
    <row r="35" spans="1:11" ht="20.149999999999999" customHeight="1"/>
    <row r="36" spans="1:11" ht="20.149999999999999" customHeight="1"/>
    <row r="37" spans="1:11" ht="20.149999999999999" customHeight="1"/>
    <row r="38" spans="1:11" ht="20.149999999999999" customHeight="1"/>
    <row r="39" spans="1:11" ht="20.149999999999999" customHeight="1"/>
    <row r="40" spans="1:11" ht="20.149999999999999" customHeight="1"/>
    <row r="41" spans="1:11" ht="20.149999999999999" customHeight="1"/>
    <row r="42" spans="1:11" ht="20.149999999999999" customHeight="1"/>
    <row r="43" spans="1:11" ht="20.149999999999999" customHeight="1"/>
    <row r="44" spans="1:11" ht="20.149999999999999" customHeight="1"/>
  </sheetData>
  <sheetProtection selectLockedCells="1" selectUnlockedCells="1"/>
  <mergeCells count="19">
    <mergeCell ref="A18:A21"/>
    <mergeCell ref="G18:G19"/>
    <mergeCell ref="A22:A25"/>
    <mergeCell ref="G25:H25"/>
    <mergeCell ref="A26:A29"/>
    <mergeCell ref="J26:K26"/>
    <mergeCell ref="H27:K30"/>
    <mergeCell ref="A30:A33"/>
    <mergeCell ref="H31:K31"/>
    <mergeCell ref="H32:K34"/>
    <mergeCell ref="A1:D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2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22CE-C094-4AAC-B01F-239A267D26B5}">
  <sheetPr>
    <pageSetUpPr fitToPage="1"/>
  </sheetPr>
  <dimension ref="A1:M68"/>
  <sheetViews>
    <sheetView view="pageLayout" zoomScaleNormal="80" workbookViewId="0">
      <selection activeCell="D8" sqref="D8"/>
    </sheetView>
  </sheetViews>
  <sheetFormatPr defaultColWidth="9" defaultRowHeight="14.4"/>
  <cols>
    <col min="1" max="1" width="8.77734375" style="9" customWidth="1"/>
    <col min="2" max="2" width="18" style="9" customWidth="1"/>
    <col min="3" max="5" width="14.21875" style="9" customWidth="1"/>
    <col min="6" max="6" width="3.5546875" style="9" customWidth="1"/>
    <col min="7" max="7" width="8.77734375" style="9" customWidth="1"/>
    <col min="8" max="8" width="18" style="9" customWidth="1"/>
    <col min="9" max="11" width="14.21875" style="9" customWidth="1"/>
    <col min="12" max="16384" width="9" style="9"/>
  </cols>
  <sheetData>
    <row r="1" spans="1:12" s="18" customFormat="1" ht="21.45" customHeight="1">
      <c r="A1" s="99" t="s">
        <v>240</v>
      </c>
      <c r="B1" s="99"/>
      <c r="C1" s="99"/>
      <c r="D1" s="99"/>
      <c r="E1" s="99"/>
      <c r="F1" s="99"/>
      <c r="G1" s="9"/>
      <c r="H1" s="9"/>
      <c r="I1" s="9"/>
      <c r="J1" s="9"/>
      <c r="K1" s="9"/>
      <c r="L1" s="99"/>
    </row>
    <row r="2" spans="1:12" s="25" customFormat="1" ht="21.45" customHeight="1">
      <c r="A2" s="100" t="s">
        <v>241</v>
      </c>
      <c r="B2" s="101" t="s">
        <v>242</v>
      </c>
      <c r="C2" s="316" t="s">
        <v>243</v>
      </c>
      <c r="D2" s="317"/>
      <c r="E2" s="102" t="s">
        <v>244</v>
      </c>
      <c r="F2" s="103"/>
      <c r="G2" s="100" t="s">
        <v>241</v>
      </c>
      <c r="H2" s="101" t="s">
        <v>242</v>
      </c>
      <c r="I2" s="316" t="s">
        <v>243</v>
      </c>
      <c r="J2" s="317"/>
      <c r="K2" s="102" t="s">
        <v>244</v>
      </c>
      <c r="L2" s="103"/>
    </row>
    <row r="3" spans="1:12" ht="21.45" customHeight="1">
      <c r="A3" s="104" t="s">
        <v>245</v>
      </c>
      <c r="B3" s="105" t="s">
        <v>246</v>
      </c>
      <c r="C3" s="106"/>
      <c r="D3" s="107">
        <v>16921</v>
      </c>
      <c r="E3" s="108">
        <v>363009</v>
      </c>
      <c r="F3" s="109"/>
      <c r="G3" s="318">
        <v>10</v>
      </c>
      <c r="H3" s="105" t="s">
        <v>247</v>
      </c>
      <c r="I3" s="106" t="s">
        <v>248</v>
      </c>
      <c r="J3" s="107">
        <v>73</v>
      </c>
      <c r="K3" s="108">
        <v>53000</v>
      </c>
      <c r="L3" s="109"/>
    </row>
    <row r="4" spans="1:12" ht="21.45" customHeight="1">
      <c r="A4" s="110">
        <v>59</v>
      </c>
      <c r="B4" s="111" t="s">
        <v>249</v>
      </c>
      <c r="C4" s="112"/>
      <c r="D4" s="113">
        <v>613</v>
      </c>
      <c r="E4" s="114">
        <v>40000</v>
      </c>
      <c r="F4" s="109"/>
      <c r="G4" s="315"/>
      <c r="H4" s="314" t="s">
        <v>250</v>
      </c>
      <c r="I4" s="112" t="s">
        <v>251</v>
      </c>
      <c r="J4" s="113">
        <v>3</v>
      </c>
      <c r="K4" s="302">
        <v>62000</v>
      </c>
      <c r="L4" s="109"/>
    </row>
    <row r="5" spans="1:12" ht="21.45" customHeight="1">
      <c r="A5" s="304">
        <v>62</v>
      </c>
      <c r="B5" s="307" t="s">
        <v>252</v>
      </c>
      <c r="C5" s="112"/>
      <c r="D5" s="113">
        <v>494</v>
      </c>
      <c r="E5" s="309">
        <v>50000</v>
      </c>
      <c r="F5" s="109"/>
      <c r="G5" s="319"/>
      <c r="H5" s="320"/>
      <c r="I5" s="115" t="s">
        <v>248</v>
      </c>
      <c r="J5" s="116">
        <v>28</v>
      </c>
      <c r="K5" s="303"/>
      <c r="L5" s="109"/>
    </row>
    <row r="6" spans="1:12" ht="21.45" customHeight="1">
      <c r="A6" s="305"/>
      <c r="B6" s="308"/>
      <c r="C6" s="112" t="s">
        <v>253</v>
      </c>
      <c r="D6" s="113">
        <v>1</v>
      </c>
      <c r="E6" s="310"/>
      <c r="F6" s="109"/>
      <c r="G6" s="311">
        <v>12</v>
      </c>
      <c r="H6" s="313" t="s">
        <v>254</v>
      </c>
      <c r="I6" s="120" t="s">
        <v>251</v>
      </c>
      <c r="J6" s="121">
        <v>3</v>
      </c>
      <c r="K6" s="321">
        <v>62680</v>
      </c>
      <c r="L6" s="109"/>
    </row>
    <row r="7" spans="1:12" ht="21.45" customHeight="1">
      <c r="A7" s="305"/>
      <c r="B7" s="323" t="s">
        <v>255</v>
      </c>
      <c r="C7" s="112"/>
      <c r="D7" s="113">
        <v>511</v>
      </c>
      <c r="E7" s="309">
        <v>60000</v>
      </c>
      <c r="F7" s="109"/>
      <c r="G7" s="312"/>
      <c r="H7" s="314"/>
      <c r="I7" s="112" t="s">
        <v>248</v>
      </c>
      <c r="J7" s="113">
        <v>27</v>
      </c>
      <c r="K7" s="322"/>
      <c r="L7" s="109"/>
    </row>
    <row r="8" spans="1:12" ht="21.45" customHeight="1">
      <c r="A8" s="306"/>
      <c r="B8" s="324"/>
      <c r="C8" s="112" t="s">
        <v>256</v>
      </c>
      <c r="D8" s="113">
        <v>6</v>
      </c>
      <c r="E8" s="310"/>
      <c r="F8" s="109"/>
      <c r="G8" s="118">
        <v>13</v>
      </c>
      <c r="H8" s="119" t="s">
        <v>250</v>
      </c>
      <c r="I8" s="120" t="s">
        <v>248</v>
      </c>
      <c r="J8" s="126">
        <v>80</v>
      </c>
      <c r="K8" s="122">
        <v>53640</v>
      </c>
      <c r="L8" s="109"/>
    </row>
    <row r="9" spans="1:12" ht="21.45" customHeight="1">
      <c r="A9" s="315">
        <v>63</v>
      </c>
      <c r="B9" s="111" t="s">
        <v>257</v>
      </c>
      <c r="C9" s="112"/>
      <c r="D9" s="113">
        <v>726</v>
      </c>
      <c r="E9" s="114">
        <v>59684</v>
      </c>
      <c r="F9" s="109"/>
      <c r="G9" s="123">
        <v>14</v>
      </c>
      <c r="H9" s="111" t="s">
        <v>250</v>
      </c>
      <c r="I9" s="112" t="s">
        <v>248</v>
      </c>
      <c r="J9" s="127">
        <v>110</v>
      </c>
      <c r="K9" s="124">
        <v>60845</v>
      </c>
      <c r="L9" s="109"/>
    </row>
    <row r="10" spans="1:12" ht="21.45" customHeight="1">
      <c r="A10" s="315"/>
      <c r="B10" s="111" t="s">
        <v>258</v>
      </c>
      <c r="C10" s="112"/>
      <c r="D10" s="113">
        <v>766</v>
      </c>
      <c r="E10" s="114">
        <v>60316</v>
      </c>
      <c r="F10" s="109"/>
      <c r="G10" s="123">
        <v>15</v>
      </c>
      <c r="H10" s="111" t="s">
        <v>250</v>
      </c>
      <c r="I10" s="112" t="s">
        <v>248</v>
      </c>
      <c r="J10" s="127">
        <v>50</v>
      </c>
      <c r="K10" s="124">
        <v>26820</v>
      </c>
      <c r="L10" s="109"/>
    </row>
    <row r="11" spans="1:12" ht="21.45" customHeight="1">
      <c r="A11" s="315" t="s">
        <v>259</v>
      </c>
      <c r="B11" s="111" t="s">
        <v>260</v>
      </c>
      <c r="C11" s="112"/>
      <c r="D11" s="113">
        <v>665</v>
      </c>
      <c r="E11" s="114">
        <v>60000</v>
      </c>
      <c r="F11" s="109"/>
      <c r="G11" s="123">
        <v>16</v>
      </c>
      <c r="H11" s="111" t="s">
        <v>250</v>
      </c>
      <c r="I11" s="112" t="s">
        <v>248</v>
      </c>
      <c r="J11" s="127">
        <v>80</v>
      </c>
      <c r="K11" s="124">
        <v>44720</v>
      </c>
      <c r="L11" s="109"/>
    </row>
    <row r="12" spans="1:12" ht="21.45" customHeight="1">
      <c r="A12" s="315"/>
      <c r="B12" s="111" t="s">
        <v>261</v>
      </c>
      <c r="C12" s="112"/>
      <c r="D12" s="113">
        <v>665</v>
      </c>
      <c r="E12" s="114">
        <v>60000</v>
      </c>
      <c r="F12" s="109"/>
      <c r="G12" s="118">
        <v>17</v>
      </c>
      <c r="H12" s="119" t="s">
        <v>250</v>
      </c>
      <c r="I12" s="112" t="s">
        <v>248</v>
      </c>
      <c r="J12" s="128">
        <v>80</v>
      </c>
      <c r="K12" s="122">
        <v>43480</v>
      </c>
      <c r="L12" s="109"/>
    </row>
    <row r="13" spans="1:12" ht="21.45" customHeight="1">
      <c r="A13" s="315">
        <v>2</v>
      </c>
      <c r="B13" s="111" t="s">
        <v>262</v>
      </c>
      <c r="C13" s="112"/>
      <c r="D13" s="113">
        <v>685</v>
      </c>
      <c r="E13" s="114">
        <v>60000</v>
      </c>
      <c r="F13" s="109"/>
      <c r="G13" s="123">
        <v>19</v>
      </c>
      <c r="H13" s="119" t="s">
        <v>250</v>
      </c>
      <c r="I13" s="112" t="s">
        <v>248</v>
      </c>
      <c r="J13" s="129">
        <v>80</v>
      </c>
      <c r="K13" s="124">
        <v>44000</v>
      </c>
      <c r="L13" s="109"/>
    </row>
    <row r="14" spans="1:12" ht="21.45" customHeight="1">
      <c r="A14" s="315"/>
      <c r="B14" s="111" t="s">
        <v>247</v>
      </c>
      <c r="C14" s="112"/>
      <c r="D14" s="113">
        <v>685</v>
      </c>
      <c r="E14" s="114">
        <v>60000</v>
      </c>
      <c r="F14" s="109"/>
      <c r="G14" s="130">
        <v>21</v>
      </c>
      <c r="H14" s="119" t="s">
        <v>250</v>
      </c>
      <c r="I14" s="112" t="s">
        <v>248</v>
      </c>
      <c r="J14" s="131">
        <v>160</v>
      </c>
      <c r="K14" s="132">
        <v>89418</v>
      </c>
      <c r="L14" s="109"/>
    </row>
    <row r="15" spans="1:12" ht="21.45" customHeight="1">
      <c r="A15" s="315">
        <v>3</v>
      </c>
      <c r="B15" s="111" t="s">
        <v>263</v>
      </c>
      <c r="C15" s="112"/>
      <c r="D15" s="113">
        <v>611</v>
      </c>
      <c r="E15" s="114">
        <v>60000</v>
      </c>
      <c r="F15" s="109"/>
      <c r="G15" s="326" t="s">
        <v>264</v>
      </c>
      <c r="H15" s="327"/>
      <c r="I15" s="332" t="s">
        <v>265</v>
      </c>
      <c r="J15" s="333"/>
      <c r="K15" s="334">
        <v>2107098</v>
      </c>
      <c r="L15" s="109"/>
    </row>
    <row r="16" spans="1:12" ht="21.45" customHeight="1">
      <c r="A16" s="315"/>
      <c r="B16" s="111" t="s">
        <v>266</v>
      </c>
      <c r="C16" s="112"/>
      <c r="D16" s="113">
        <v>648</v>
      </c>
      <c r="E16" s="114">
        <v>60000</v>
      </c>
      <c r="F16" s="109"/>
      <c r="G16" s="328"/>
      <c r="H16" s="329"/>
      <c r="I16" s="337" t="s">
        <v>267</v>
      </c>
      <c r="J16" s="338"/>
      <c r="K16" s="335"/>
      <c r="L16" s="109"/>
    </row>
    <row r="17" spans="1:13" ht="21.45" customHeight="1">
      <c r="A17" s="315">
        <v>4</v>
      </c>
      <c r="B17" s="111" t="s">
        <v>262</v>
      </c>
      <c r="C17" s="112"/>
      <c r="D17" s="113">
        <v>546</v>
      </c>
      <c r="E17" s="114">
        <v>61636</v>
      </c>
      <c r="F17" s="109"/>
      <c r="G17" s="328"/>
      <c r="H17" s="329"/>
      <c r="I17" s="337" t="s">
        <v>268</v>
      </c>
      <c r="J17" s="338"/>
      <c r="K17" s="335"/>
      <c r="L17" s="109"/>
    </row>
    <row r="18" spans="1:13" ht="21.45" customHeight="1">
      <c r="A18" s="315"/>
      <c r="B18" s="111" t="s">
        <v>247</v>
      </c>
      <c r="C18" s="112"/>
      <c r="D18" s="113">
        <v>546</v>
      </c>
      <c r="E18" s="114">
        <v>61300</v>
      </c>
      <c r="F18" s="109"/>
      <c r="G18" s="330"/>
      <c r="H18" s="331"/>
      <c r="I18" s="339" t="s">
        <v>269</v>
      </c>
      <c r="J18" s="340"/>
      <c r="K18" s="336"/>
      <c r="L18" s="109"/>
    </row>
    <row r="19" spans="1:13" ht="21.45" customHeight="1">
      <c r="A19" s="315">
        <v>5</v>
      </c>
      <c r="B19" s="111" t="s">
        <v>270</v>
      </c>
      <c r="C19" s="112"/>
      <c r="D19" s="113">
        <v>558</v>
      </c>
      <c r="E19" s="114">
        <v>70000</v>
      </c>
      <c r="F19" s="109"/>
      <c r="G19" s="109"/>
      <c r="H19" s="109"/>
      <c r="I19" s="133"/>
      <c r="K19" s="134" t="s">
        <v>271</v>
      </c>
      <c r="L19" s="109"/>
    </row>
    <row r="20" spans="1:13" ht="21.45" customHeight="1">
      <c r="A20" s="315"/>
      <c r="B20" s="111" t="s">
        <v>272</v>
      </c>
      <c r="C20" s="112"/>
      <c r="D20" s="113">
        <v>563</v>
      </c>
      <c r="E20" s="114">
        <v>70000</v>
      </c>
      <c r="F20" s="109"/>
      <c r="G20" s="103" t="s">
        <v>273</v>
      </c>
      <c r="H20" s="9" t="s">
        <v>274</v>
      </c>
      <c r="I20" s="135"/>
      <c r="J20" s="135"/>
      <c r="K20" s="135"/>
      <c r="L20" s="109"/>
      <c r="M20" s="136"/>
    </row>
    <row r="21" spans="1:13" ht="21.45" customHeight="1">
      <c r="A21" s="315">
        <v>6</v>
      </c>
      <c r="B21" s="111" t="s">
        <v>254</v>
      </c>
      <c r="C21" s="112"/>
      <c r="D21" s="113">
        <v>568</v>
      </c>
      <c r="E21" s="114">
        <v>79200</v>
      </c>
      <c r="F21" s="109"/>
      <c r="G21" s="103"/>
      <c r="H21" s="341" t="s">
        <v>275</v>
      </c>
      <c r="I21" s="341"/>
      <c r="J21" s="341"/>
      <c r="K21" s="341"/>
      <c r="L21" s="109"/>
    </row>
    <row r="22" spans="1:13" ht="21.45" customHeight="1">
      <c r="A22" s="315"/>
      <c r="B22" s="111" t="s">
        <v>276</v>
      </c>
      <c r="C22" s="112" t="s">
        <v>277</v>
      </c>
      <c r="D22" s="113">
        <v>38</v>
      </c>
      <c r="E22" s="114">
        <v>70800</v>
      </c>
      <c r="F22" s="109"/>
      <c r="G22" s="109"/>
      <c r="H22" s="325" t="s">
        <v>278</v>
      </c>
      <c r="I22" s="325"/>
      <c r="J22" s="325"/>
      <c r="K22" s="325"/>
      <c r="L22" s="109"/>
    </row>
    <row r="23" spans="1:13" ht="21.45" customHeight="1">
      <c r="A23" s="110">
        <v>7</v>
      </c>
      <c r="B23" s="111" t="s">
        <v>270</v>
      </c>
      <c r="C23" s="112" t="s">
        <v>279</v>
      </c>
      <c r="D23" s="113">
        <v>24</v>
      </c>
      <c r="E23" s="114">
        <v>50700</v>
      </c>
      <c r="F23" s="109"/>
      <c r="G23" s="109"/>
      <c r="H23" s="325" t="s">
        <v>282</v>
      </c>
      <c r="I23" s="325"/>
      <c r="J23" s="325"/>
      <c r="K23" s="325"/>
      <c r="L23" s="109"/>
    </row>
    <row r="24" spans="1:13" ht="21.45" customHeight="1">
      <c r="A24" s="125">
        <v>8</v>
      </c>
      <c r="B24" s="119" t="s">
        <v>263</v>
      </c>
      <c r="C24" s="112" t="s">
        <v>248</v>
      </c>
      <c r="D24" s="121">
        <v>81</v>
      </c>
      <c r="E24" s="117">
        <v>50700</v>
      </c>
      <c r="F24" s="109"/>
      <c r="G24" s="137" t="s">
        <v>280</v>
      </c>
      <c r="H24" s="325" t="s">
        <v>281</v>
      </c>
      <c r="I24" s="325"/>
      <c r="J24" s="325"/>
      <c r="K24" s="325"/>
      <c r="L24" s="109"/>
    </row>
    <row r="25" spans="1:13" ht="21.45" customHeight="1">
      <c r="A25" s="138">
        <v>9</v>
      </c>
      <c r="B25" s="139" t="s">
        <v>263</v>
      </c>
      <c r="C25" s="140" t="s">
        <v>248</v>
      </c>
      <c r="D25" s="141">
        <v>73</v>
      </c>
      <c r="E25" s="142">
        <v>59150</v>
      </c>
      <c r="F25" s="109"/>
      <c r="G25" s="99"/>
      <c r="H25" s="325"/>
      <c r="I25" s="325"/>
      <c r="J25" s="325"/>
      <c r="K25" s="325"/>
      <c r="L25" s="109"/>
    </row>
    <row r="26" spans="1:13" ht="19.8" customHeight="1">
      <c r="F26" s="109"/>
      <c r="G26" s="109"/>
      <c r="H26" s="109"/>
      <c r="I26" s="109"/>
      <c r="J26" s="109"/>
      <c r="K26" s="109"/>
      <c r="L26" s="109"/>
    </row>
    <row r="27" spans="1:13" ht="19.8" customHeight="1">
      <c r="F27" s="109"/>
      <c r="G27" s="109"/>
      <c r="H27" s="109"/>
      <c r="I27" s="109"/>
      <c r="J27" s="109"/>
      <c r="K27" s="109"/>
      <c r="L27" s="109"/>
    </row>
    <row r="28" spans="1:13" ht="19.8" customHeight="1">
      <c r="F28" s="109"/>
      <c r="G28" s="109"/>
      <c r="H28" s="109"/>
      <c r="I28" s="109"/>
      <c r="J28" s="109"/>
      <c r="K28" s="109"/>
      <c r="L28" s="109"/>
    </row>
    <row r="29" spans="1:13" ht="19.8" customHeight="1">
      <c r="F29" s="109"/>
      <c r="G29" s="109"/>
      <c r="H29" s="109"/>
      <c r="I29" s="109"/>
      <c r="J29" s="109"/>
      <c r="K29" s="109"/>
      <c r="L29" s="109"/>
    </row>
    <row r="30" spans="1:13" ht="19.8" customHeight="1">
      <c r="F30" s="109"/>
      <c r="G30" s="109"/>
      <c r="H30" s="109"/>
      <c r="I30" s="109"/>
      <c r="J30" s="109"/>
      <c r="K30" s="109"/>
      <c r="L30" s="109"/>
    </row>
    <row r="31" spans="1:13" ht="20.95" customHeight="1">
      <c r="F31" s="109"/>
      <c r="G31" s="109"/>
      <c r="H31" s="109"/>
      <c r="I31" s="109"/>
      <c r="J31" s="109"/>
      <c r="K31" s="109"/>
      <c r="L31" s="109"/>
    </row>
    <row r="32" spans="1:13" ht="20.95" customHeight="1">
      <c r="F32" s="109"/>
      <c r="G32" s="109"/>
      <c r="H32" s="109"/>
      <c r="I32" s="109"/>
      <c r="J32" s="109"/>
      <c r="K32" s="109"/>
      <c r="L32" s="109"/>
    </row>
    <row r="33" spans="6:12" ht="20.95" customHeight="1">
      <c r="F33" s="109"/>
      <c r="G33" s="109"/>
      <c r="H33" s="109"/>
      <c r="I33" s="109"/>
      <c r="J33" s="109"/>
      <c r="K33" s="109"/>
      <c r="L33" s="109"/>
    </row>
    <row r="34" spans="6:12" ht="20.95" customHeight="1">
      <c r="F34" s="109"/>
      <c r="G34" s="109"/>
      <c r="H34" s="109"/>
      <c r="I34" s="109"/>
      <c r="J34" s="109"/>
      <c r="K34" s="109"/>
      <c r="L34" s="109"/>
    </row>
    <row r="35" spans="6:12" ht="20.3" customHeight="1">
      <c r="F35" s="109"/>
      <c r="G35" s="109"/>
      <c r="H35" s="109"/>
      <c r="I35" s="109"/>
      <c r="J35" s="109"/>
      <c r="K35" s="109"/>
      <c r="L35" s="109"/>
    </row>
    <row r="36" spans="6:12" ht="20.3" customHeight="1">
      <c r="F36" s="109"/>
      <c r="G36" s="109"/>
      <c r="H36" s="109"/>
      <c r="I36" s="109"/>
      <c r="J36" s="109"/>
      <c r="K36" s="109"/>
      <c r="L36" s="109"/>
    </row>
    <row r="37" spans="6:12" ht="20.3" customHeight="1">
      <c r="F37" s="109"/>
      <c r="G37" s="109"/>
      <c r="H37" s="109"/>
      <c r="I37" s="109"/>
      <c r="J37" s="109"/>
      <c r="K37" s="109"/>
      <c r="L37" s="109"/>
    </row>
    <row r="38" spans="6:12">
      <c r="G38" s="109"/>
      <c r="H38" s="109"/>
      <c r="I38" s="109"/>
      <c r="J38" s="109"/>
      <c r="K38" s="109"/>
    </row>
    <row r="39" spans="6:12">
      <c r="G39" s="109"/>
      <c r="H39" s="109"/>
      <c r="I39" s="109"/>
      <c r="J39" s="109"/>
      <c r="K39" s="109"/>
    </row>
    <row r="40" spans="6:12">
      <c r="G40" s="109"/>
      <c r="H40" s="109"/>
      <c r="I40" s="109"/>
      <c r="J40" s="109"/>
      <c r="K40" s="109"/>
    </row>
    <row r="41" spans="6:12">
      <c r="G41" s="109"/>
      <c r="H41" s="109"/>
      <c r="I41" s="109"/>
      <c r="J41" s="109"/>
      <c r="K41" s="109"/>
    </row>
    <row r="42" spans="6:12">
      <c r="G42" s="109"/>
      <c r="H42" s="109"/>
      <c r="I42" s="109"/>
      <c r="J42" s="109"/>
      <c r="K42" s="109"/>
    </row>
    <row r="43" spans="6:12">
      <c r="G43" s="109"/>
      <c r="H43" s="109"/>
      <c r="I43" s="109"/>
      <c r="J43" s="109"/>
      <c r="K43" s="109"/>
    </row>
    <row r="44" spans="6:12">
      <c r="G44" s="109"/>
      <c r="H44" s="109"/>
      <c r="I44" s="109"/>
      <c r="J44" s="109"/>
      <c r="K44" s="109"/>
    </row>
    <row r="45" spans="6:12">
      <c r="G45" s="109"/>
      <c r="H45" s="109"/>
      <c r="I45" s="109"/>
      <c r="J45" s="109"/>
      <c r="K45" s="109"/>
    </row>
    <row r="66" spans="7:11">
      <c r="G66" s="109"/>
      <c r="H66" s="109"/>
      <c r="I66" s="109"/>
      <c r="J66" s="109"/>
      <c r="K66" s="109"/>
    </row>
    <row r="67" spans="7:11">
      <c r="G67" s="109"/>
      <c r="H67" s="109"/>
      <c r="I67" s="109"/>
      <c r="J67" s="109"/>
      <c r="K67" s="109"/>
    </row>
    <row r="68" spans="7:11">
      <c r="G68" s="109"/>
      <c r="H68" s="109"/>
      <c r="I68" s="109"/>
      <c r="J68" s="109"/>
      <c r="K68" s="109"/>
    </row>
  </sheetData>
  <sheetProtection selectLockedCells="1" selectUnlockedCells="1"/>
  <mergeCells count="30">
    <mergeCell ref="H24:K25"/>
    <mergeCell ref="A15:A16"/>
    <mergeCell ref="G15:H18"/>
    <mergeCell ref="I15:J15"/>
    <mergeCell ref="K15:K18"/>
    <mergeCell ref="I16:J16"/>
    <mergeCell ref="A17:A18"/>
    <mergeCell ref="I17:J17"/>
    <mergeCell ref="I18:J18"/>
    <mergeCell ref="A19:A20"/>
    <mergeCell ref="A21:A22"/>
    <mergeCell ref="H21:K21"/>
    <mergeCell ref="H22:K22"/>
    <mergeCell ref="H23:K23"/>
    <mergeCell ref="A13:A14"/>
    <mergeCell ref="C2:D2"/>
    <mergeCell ref="I2:J2"/>
    <mergeCell ref="G3:G5"/>
    <mergeCell ref="H4:H5"/>
    <mergeCell ref="B7:B8"/>
    <mergeCell ref="E7:E8"/>
    <mergeCell ref="A9:A10"/>
    <mergeCell ref="A11:A12"/>
    <mergeCell ref="K4:K5"/>
    <mergeCell ref="A5:A8"/>
    <mergeCell ref="B5:B6"/>
    <mergeCell ref="E5:E6"/>
    <mergeCell ref="G6:G7"/>
    <mergeCell ref="H6:H7"/>
    <mergeCell ref="K6:K7"/>
  </mergeCells>
  <phoneticPr fontId="2"/>
  <pageMargins left="0.78740157480314965" right="0.39370078740157483" top="0.39370078740157483" bottom="0.39370078740157483" header="0" footer="0"/>
  <pageSetup paperSize="9" scale="96" firstPageNumber="0" orientation="landscape" r:id="rId1"/>
  <headerFooter scaleWithDoc="0" alignWithMargins="0">
    <oddFooter>&amp;C&amp;"ＭＳ 明朝,標準"－４５－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91D3-15CA-4EB3-8E5D-6CF75206BEB7}">
  <sheetPr>
    <pageSetUpPr fitToPage="1"/>
  </sheetPr>
  <dimension ref="A2:V25"/>
  <sheetViews>
    <sheetView view="pageLayout" zoomScaleNormal="75" workbookViewId="0">
      <selection activeCell="C17" sqref="C17"/>
    </sheetView>
  </sheetViews>
  <sheetFormatPr defaultColWidth="9" defaultRowHeight="14.4"/>
  <cols>
    <col min="1" max="1" width="7.44140625" style="9" customWidth="1"/>
    <col min="2" max="2" width="7.88671875" style="9" customWidth="1"/>
    <col min="3" max="19" width="7.44140625" style="9" customWidth="1"/>
    <col min="20" max="20" width="8.21875" style="9" customWidth="1"/>
    <col min="21" max="22" width="7.44140625" style="9" customWidth="1"/>
    <col min="23" max="16384" width="9" style="9"/>
  </cols>
  <sheetData>
    <row r="2" spans="1:22" ht="28.8" customHeight="1">
      <c r="A2" s="345" t="s">
        <v>283</v>
      </c>
      <c r="B2" s="286"/>
      <c r="C2" s="286"/>
      <c r="D2" s="286"/>
      <c r="E2" s="286"/>
      <c r="F2" s="286"/>
      <c r="G2" s="286"/>
      <c r="I2" s="143"/>
    </row>
    <row r="3" spans="1:22" ht="28.8" customHeight="1">
      <c r="A3" s="144" t="s">
        <v>284</v>
      </c>
      <c r="B3" s="343" t="s">
        <v>285</v>
      </c>
      <c r="C3" s="343"/>
      <c r="D3" s="343"/>
      <c r="E3" s="343" t="s">
        <v>286</v>
      </c>
      <c r="F3" s="343"/>
      <c r="G3" s="343"/>
      <c r="H3" s="343" t="s">
        <v>287</v>
      </c>
      <c r="I3" s="343"/>
      <c r="J3" s="343"/>
      <c r="K3" s="343" t="s">
        <v>288</v>
      </c>
      <c r="L3" s="343"/>
      <c r="M3" s="343"/>
      <c r="N3" s="343" t="s">
        <v>289</v>
      </c>
      <c r="O3" s="343"/>
      <c r="P3" s="343"/>
      <c r="Q3" s="343" t="s">
        <v>290</v>
      </c>
      <c r="R3" s="343"/>
      <c r="S3" s="343"/>
      <c r="T3" s="343" t="s">
        <v>291</v>
      </c>
      <c r="U3" s="343"/>
      <c r="V3" s="343"/>
    </row>
    <row r="4" spans="1:22" ht="16.55" customHeight="1">
      <c r="A4" s="344" t="s">
        <v>292</v>
      </c>
      <c r="B4" s="342" t="s">
        <v>293</v>
      </c>
      <c r="C4" s="342" t="s">
        <v>294</v>
      </c>
      <c r="D4" s="342" t="s">
        <v>295</v>
      </c>
      <c r="E4" s="342" t="s">
        <v>293</v>
      </c>
      <c r="F4" s="342" t="s">
        <v>294</v>
      </c>
      <c r="G4" s="342" t="s">
        <v>296</v>
      </c>
      <c r="H4" s="342" t="s">
        <v>293</v>
      </c>
      <c r="I4" s="342" t="s">
        <v>294</v>
      </c>
      <c r="J4" s="342" t="s">
        <v>296</v>
      </c>
      <c r="K4" s="342" t="s">
        <v>293</v>
      </c>
      <c r="L4" s="342" t="s">
        <v>294</v>
      </c>
      <c r="M4" s="342" t="s">
        <v>296</v>
      </c>
      <c r="N4" s="342" t="s">
        <v>293</v>
      </c>
      <c r="O4" s="342" t="s">
        <v>294</v>
      </c>
      <c r="P4" s="342" t="s">
        <v>296</v>
      </c>
      <c r="Q4" s="342" t="s">
        <v>293</v>
      </c>
      <c r="R4" s="342" t="s">
        <v>294</v>
      </c>
      <c r="S4" s="342" t="s">
        <v>297</v>
      </c>
      <c r="T4" s="342" t="s">
        <v>293</v>
      </c>
      <c r="U4" s="342" t="s">
        <v>294</v>
      </c>
      <c r="V4" s="342" t="s">
        <v>295</v>
      </c>
    </row>
    <row r="5" spans="1:22" ht="16.55" customHeight="1">
      <c r="A5" s="344"/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</row>
    <row r="6" spans="1:22" ht="16.55" customHeight="1">
      <c r="A6" s="344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</row>
    <row r="7" spans="1:22" s="147" customFormat="1" ht="28.35" customHeight="1">
      <c r="A7" s="145">
        <v>4</v>
      </c>
      <c r="B7" s="146">
        <v>13128</v>
      </c>
      <c r="C7" s="146">
        <v>18936</v>
      </c>
      <c r="D7" s="146">
        <v>28331</v>
      </c>
      <c r="E7" s="146">
        <v>5793</v>
      </c>
      <c r="F7" s="146">
        <v>4142</v>
      </c>
      <c r="G7" s="146">
        <v>4549</v>
      </c>
      <c r="H7" s="146">
        <v>5410</v>
      </c>
      <c r="I7" s="146">
        <v>6356</v>
      </c>
      <c r="J7" s="146">
        <v>6136</v>
      </c>
      <c r="K7" s="146">
        <v>5037</v>
      </c>
      <c r="L7" s="146">
        <v>5199</v>
      </c>
      <c r="M7" s="146">
        <v>4426</v>
      </c>
      <c r="N7" s="146">
        <v>505</v>
      </c>
      <c r="O7" s="146">
        <v>238</v>
      </c>
      <c r="P7" s="146">
        <v>1337</v>
      </c>
      <c r="Q7" s="146">
        <v>843</v>
      </c>
      <c r="R7" s="146">
        <v>471</v>
      </c>
      <c r="S7" s="146">
        <v>563</v>
      </c>
      <c r="T7" s="146">
        <f>B7+E7+H7+K7+N7+Q7</f>
        <v>30716</v>
      </c>
      <c r="U7" s="146">
        <f t="shared" ref="U7:V7" si="0">C7+F7+I7+L7+O7+R7</f>
        <v>35342</v>
      </c>
      <c r="V7" s="146">
        <f t="shared" si="0"/>
        <v>45342</v>
      </c>
    </row>
    <row r="8" spans="1:22" s="147" customFormat="1" ht="28.35" customHeight="1">
      <c r="A8" s="145">
        <v>5</v>
      </c>
      <c r="B8" s="146">
        <v>18634</v>
      </c>
      <c r="C8" s="146">
        <v>26500</v>
      </c>
      <c r="D8" s="146">
        <v>38884</v>
      </c>
      <c r="E8" s="146">
        <v>4786</v>
      </c>
      <c r="F8" s="146">
        <v>3669</v>
      </c>
      <c r="G8" s="146">
        <v>6148</v>
      </c>
      <c r="H8" s="146">
        <v>5444</v>
      </c>
      <c r="I8" s="146">
        <v>6285</v>
      </c>
      <c r="J8" s="146">
        <v>6049</v>
      </c>
      <c r="K8" s="146">
        <v>1982</v>
      </c>
      <c r="L8" s="146">
        <v>1494</v>
      </c>
      <c r="M8" s="146">
        <v>4203</v>
      </c>
      <c r="N8" s="146">
        <v>773</v>
      </c>
      <c r="O8" s="146">
        <v>263</v>
      </c>
      <c r="P8" s="146">
        <v>2478</v>
      </c>
      <c r="Q8" s="146">
        <v>781</v>
      </c>
      <c r="R8" s="146">
        <v>407</v>
      </c>
      <c r="S8" s="146">
        <v>1124</v>
      </c>
      <c r="T8" s="146">
        <v>32400</v>
      </c>
      <c r="U8" s="146">
        <v>38618</v>
      </c>
      <c r="V8" s="146">
        <v>58886</v>
      </c>
    </row>
    <row r="9" spans="1:22" s="147" customFormat="1" ht="28.35" customHeight="1">
      <c r="A9" s="145">
        <v>6</v>
      </c>
      <c r="B9" s="146">
        <v>50170</v>
      </c>
      <c r="C9" s="146">
        <v>60886</v>
      </c>
      <c r="D9" s="146">
        <v>35573</v>
      </c>
      <c r="E9" s="146">
        <v>7588</v>
      </c>
      <c r="F9" s="146">
        <v>5177</v>
      </c>
      <c r="G9" s="146">
        <v>5564</v>
      </c>
      <c r="H9" s="146">
        <v>14367</v>
      </c>
      <c r="I9" s="146">
        <v>10852</v>
      </c>
      <c r="J9" s="146">
        <v>6920</v>
      </c>
      <c r="K9" s="146">
        <v>5532</v>
      </c>
      <c r="L9" s="146">
        <v>3830</v>
      </c>
      <c r="M9" s="146">
        <v>3428</v>
      </c>
      <c r="N9" s="146">
        <v>1900</v>
      </c>
      <c r="O9" s="146">
        <v>383</v>
      </c>
      <c r="P9" s="146">
        <v>1434</v>
      </c>
      <c r="Q9" s="146">
        <v>2598</v>
      </c>
      <c r="R9" s="146">
        <v>1528</v>
      </c>
      <c r="S9" s="146">
        <v>1213</v>
      </c>
      <c r="T9" s="146">
        <v>82155</v>
      </c>
      <c r="U9" s="146">
        <v>82656</v>
      </c>
      <c r="V9" s="146">
        <v>54132</v>
      </c>
    </row>
    <row r="10" spans="1:22" s="147" customFormat="1" ht="28.35" customHeight="1">
      <c r="A10" s="145">
        <v>7</v>
      </c>
      <c r="B10" s="146">
        <v>59689</v>
      </c>
      <c r="C10" s="146">
        <v>39617</v>
      </c>
      <c r="D10" s="146">
        <v>29327</v>
      </c>
      <c r="E10" s="146">
        <v>9161</v>
      </c>
      <c r="F10" s="146">
        <v>6865</v>
      </c>
      <c r="G10" s="146">
        <v>5814</v>
      </c>
      <c r="H10" s="146">
        <v>6797</v>
      </c>
      <c r="I10" s="146">
        <v>8141</v>
      </c>
      <c r="J10" s="146">
        <v>6340</v>
      </c>
      <c r="K10" s="146">
        <v>3492</v>
      </c>
      <c r="L10" s="146">
        <v>2649</v>
      </c>
      <c r="M10" s="146">
        <v>3549</v>
      </c>
      <c r="N10" s="146">
        <v>1478</v>
      </c>
      <c r="O10" s="146">
        <v>610</v>
      </c>
      <c r="P10" s="146">
        <v>1420</v>
      </c>
      <c r="Q10" s="146">
        <v>2356</v>
      </c>
      <c r="R10" s="146">
        <v>1297</v>
      </c>
      <c r="S10" s="146">
        <v>1242</v>
      </c>
      <c r="T10" s="146">
        <v>82973</v>
      </c>
      <c r="U10" s="146">
        <v>59179</v>
      </c>
      <c r="V10" s="146">
        <v>47692</v>
      </c>
    </row>
    <row r="11" spans="1:22" s="147" customFormat="1" ht="28.35" customHeight="1">
      <c r="A11" s="145">
        <v>8</v>
      </c>
      <c r="B11" s="146">
        <v>28323</v>
      </c>
      <c r="C11" s="146">
        <v>38582</v>
      </c>
      <c r="D11" s="146">
        <v>29656</v>
      </c>
      <c r="E11" s="146">
        <v>6385</v>
      </c>
      <c r="F11" s="146">
        <v>5192</v>
      </c>
      <c r="G11" s="146">
        <v>5353</v>
      </c>
      <c r="H11" s="146">
        <v>3658</v>
      </c>
      <c r="I11" s="146">
        <v>4177</v>
      </c>
      <c r="J11" s="146">
        <v>5442</v>
      </c>
      <c r="K11" s="146">
        <v>3024</v>
      </c>
      <c r="L11" s="146">
        <v>2503</v>
      </c>
      <c r="M11" s="146">
        <v>3629</v>
      </c>
      <c r="N11" s="146">
        <v>338</v>
      </c>
      <c r="O11" s="146">
        <v>68</v>
      </c>
      <c r="P11" s="146">
        <v>1342</v>
      </c>
      <c r="Q11" s="146">
        <v>1212</v>
      </c>
      <c r="R11" s="146">
        <v>713</v>
      </c>
      <c r="S11" s="146">
        <v>551</v>
      </c>
      <c r="T11" s="146">
        <v>42940</v>
      </c>
      <c r="U11" s="146">
        <v>51235</v>
      </c>
      <c r="V11" s="146">
        <v>45973</v>
      </c>
    </row>
    <row r="12" spans="1:22" s="147" customFormat="1" ht="28.35" customHeight="1">
      <c r="A12" s="145">
        <v>9</v>
      </c>
      <c r="B12" s="146">
        <v>21869</v>
      </c>
      <c r="C12" s="146">
        <v>28763</v>
      </c>
      <c r="D12" s="146">
        <v>26760</v>
      </c>
      <c r="E12" s="146">
        <v>4691</v>
      </c>
      <c r="F12" s="146">
        <v>4188</v>
      </c>
      <c r="G12" s="146">
        <v>4159</v>
      </c>
      <c r="H12" s="146">
        <v>2007</v>
      </c>
      <c r="I12" s="146">
        <v>2745</v>
      </c>
      <c r="J12" s="146">
        <v>5081</v>
      </c>
      <c r="K12" s="146">
        <v>2011</v>
      </c>
      <c r="L12" s="146">
        <v>1636</v>
      </c>
      <c r="M12" s="146">
        <v>3400</v>
      </c>
      <c r="N12" s="146">
        <v>323</v>
      </c>
      <c r="O12" s="146">
        <v>106</v>
      </c>
      <c r="P12" s="146">
        <v>1160</v>
      </c>
      <c r="Q12" s="146">
        <v>702</v>
      </c>
      <c r="R12" s="146">
        <v>514</v>
      </c>
      <c r="S12" s="146">
        <v>435</v>
      </c>
      <c r="T12" s="146">
        <v>31603</v>
      </c>
      <c r="U12" s="146">
        <v>37952</v>
      </c>
      <c r="V12" s="146">
        <v>40995</v>
      </c>
    </row>
    <row r="13" spans="1:22" s="147" customFormat="1" ht="28.35" customHeight="1">
      <c r="A13" s="145">
        <v>10</v>
      </c>
      <c r="B13" s="146">
        <v>32406</v>
      </c>
      <c r="C13" s="146">
        <v>37820</v>
      </c>
      <c r="D13" s="146">
        <v>29085</v>
      </c>
      <c r="E13" s="146">
        <v>5911</v>
      </c>
      <c r="F13" s="146">
        <v>4878</v>
      </c>
      <c r="G13" s="146">
        <v>4505</v>
      </c>
      <c r="H13" s="146">
        <v>2671</v>
      </c>
      <c r="I13" s="146">
        <v>2520</v>
      </c>
      <c r="J13" s="146">
        <v>5110</v>
      </c>
      <c r="K13" s="146">
        <v>4207</v>
      </c>
      <c r="L13" s="146">
        <v>3001</v>
      </c>
      <c r="M13" s="146">
        <v>3620</v>
      </c>
      <c r="N13" s="146">
        <v>955</v>
      </c>
      <c r="O13" s="146">
        <v>198</v>
      </c>
      <c r="P13" s="146">
        <v>1290</v>
      </c>
      <c r="Q13" s="146">
        <v>1186</v>
      </c>
      <c r="R13" s="146">
        <v>623</v>
      </c>
      <c r="S13" s="146">
        <v>457</v>
      </c>
      <c r="T13" s="146">
        <v>47336</v>
      </c>
      <c r="U13" s="146">
        <v>49040</v>
      </c>
      <c r="V13" s="146">
        <v>44067</v>
      </c>
    </row>
    <row r="14" spans="1:22" s="147" customFormat="1" ht="28.35" customHeight="1">
      <c r="A14" s="145">
        <v>11</v>
      </c>
      <c r="B14" s="146">
        <v>25420</v>
      </c>
      <c r="C14" s="146">
        <v>31833</v>
      </c>
      <c r="D14" s="146">
        <v>26468</v>
      </c>
      <c r="E14" s="146">
        <v>5668</v>
      </c>
      <c r="F14" s="146">
        <v>5566</v>
      </c>
      <c r="G14" s="146">
        <v>4706</v>
      </c>
      <c r="H14" s="146">
        <v>2172</v>
      </c>
      <c r="I14" s="146">
        <v>3020</v>
      </c>
      <c r="J14" s="146">
        <v>5116</v>
      </c>
      <c r="K14" s="146">
        <v>3030</v>
      </c>
      <c r="L14" s="146">
        <v>3054</v>
      </c>
      <c r="M14" s="146">
        <v>3415</v>
      </c>
      <c r="N14" s="146">
        <v>952</v>
      </c>
      <c r="O14" s="146">
        <v>467</v>
      </c>
      <c r="P14" s="146">
        <v>1266</v>
      </c>
      <c r="Q14" s="146">
        <v>780</v>
      </c>
      <c r="R14" s="146">
        <v>531</v>
      </c>
      <c r="S14" s="146">
        <v>503</v>
      </c>
      <c r="T14" s="146">
        <v>38022</v>
      </c>
      <c r="U14" s="146">
        <v>44471</v>
      </c>
      <c r="V14" s="146">
        <v>41474</v>
      </c>
    </row>
    <row r="15" spans="1:22" s="147" customFormat="1" ht="28.35" customHeight="1">
      <c r="A15" s="145">
        <v>12</v>
      </c>
      <c r="B15" s="146">
        <v>43437</v>
      </c>
      <c r="C15" s="146">
        <v>29237</v>
      </c>
      <c r="D15" s="146">
        <v>27301</v>
      </c>
      <c r="E15" s="146">
        <v>7112</v>
      </c>
      <c r="F15" s="146">
        <v>6285</v>
      </c>
      <c r="G15" s="146">
        <v>4675</v>
      </c>
      <c r="H15" s="146">
        <v>3335</v>
      </c>
      <c r="I15" s="146">
        <v>4813</v>
      </c>
      <c r="J15" s="146">
        <v>4858</v>
      </c>
      <c r="K15" s="146">
        <v>4978</v>
      </c>
      <c r="L15" s="146">
        <v>4068</v>
      </c>
      <c r="M15" s="146">
        <v>3386</v>
      </c>
      <c r="N15" s="146">
        <v>685</v>
      </c>
      <c r="O15" s="146">
        <v>518</v>
      </c>
      <c r="P15" s="146">
        <v>1300</v>
      </c>
      <c r="Q15" s="146">
        <v>1143</v>
      </c>
      <c r="R15" s="146">
        <v>601</v>
      </c>
      <c r="S15" s="146">
        <v>503</v>
      </c>
      <c r="T15" s="146">
        <v>60690</v>
      </c>
      <c r="U15" s="146">
        <v>45522</v>
      </c>
      <c r="V15" s="146">
        <v>42023</v>
      </c>
    </row>
    <row r="16" spans="1:22" s="147" customFormat="1" ht="28.35" customHeight="1">
      <c r="A16" s="145">
        <v>13</v>
      </c>
      <c r="B16" s="146">
        <v>69434</v>
      </c>
      <c r="C16" s="146">
        <v>29476</v>
      </c>
      <c r="D16" s="146">
        <v>26868</v>
      </c>
      <c r="E16" s="146">
        <v>6719</v>
      </c>
      <c r="F16" s="146">
        <v>5245</v>
      </c>
      <c r="G16" s="146">
        <v>4561</v>
      </c>
      <c r="H16" s="146">
        <v>4769</v>
      </c>
      <c r="I16" s="146">
        <v>5537</v>
      </c>
      <c r="J16" s="146">
        <v>4786</v>
      </c>
      <c r="K16" s="146">
        <v>5724</v>
      </c>
      <c r="L16" s="146">
        <v>4739</v>
      </c>
      <c r="M16" s="146">
        <v>4050</v>
      </c>
      <c r="N16" s="146">
        <v>1466</v>
      </c>
      <c r="O16" s="146">
        <v>1082</v>
      </c>
      <c r="P16" s="146">
        <v>1206</v>
      </c>
      <c r="Q16" s="146">
        <v>314</v>
      </c>
      <c r="R16" s="146">
        <v>273</v>
      </c>
      <c r="S16" s="146">
        <v>213</v>
      </c>
      <c r="T16" s="146">
        <v>88426</v>
      </c>
      <c r="U16" s="146">
        <v>46352</v>
      </c>
      <c r="V16" s="146">
        <v>41684</v>
      </c>
    </row>
    <row r="17" spans="1:22" s="147" customFormat="1" ht="28.35" customHeight="1">
      <c r="A17" s="145">
        <v>14</v>
      </c>
      <c r="B17" s="146">
        <v>80438</v>
      </c>
      <c r="C17" s="146">
        <v>23982</v>
      </c>
      <c r="D17" s="146">
        <v>22246</v>
      </c>
      <c r="E17" s="146">
        <v>7032</v>
      </c>
      <c r="F17" s="146">
        <v>5465</v>
      </c>
      <c r="G17" s="146">
        <v>4480</v>
      </c>
      <c r="H17" s="146">
        <v>4495</v>
      </c>
      <c r="I17" s="146">
        <v>4853</v>
      </c>
      <c r="J17" s="146">
        <v>4204</v>
      </c>
      <c r="K17" s="146">
        <v>6662</v>
      </c>
      <c r="L17" s="146">
        <v>4346</v>
      </c>
      <c r="M17" s="146">
        <v>3739</v>
      </c>
      <c r="N17" s="146">
        <v>2139</v>
      </c>
      <c r="O17" s="146">
        <v>1320</v>
      </c>
      <c r="P17" s="146">
        <v>1227</v>
      </c>
      <c r="Q17" s="146">
        <v>899</v>
      </c>
      <c r="R17" s="146">
        <v>562</v>
      </c>
      <c r="S17" s="146">
        <v>445</v>
      </c>
      <c r="T17" s="146">
        <v>101665</v>
      </c>
      <c r="U17" s="146">
        <v>40528</v>
      </c>
      <c r="V17" s="146">
        <v>36341</v>
      </c>
    </row>
    <row r="18" spans="1:22" s="147" customFormat="1" ht="28.35" customHeight="1">
      <c r="A18" s="145">
        <v>15</v>
      </c>
      <c r="B18" s="146">
        <v>67526</v>
      </c>
      <c r="C18" s="146">
        <v>22964</v>
      </c>
      <c r="D18" s="146">
        <v>19511</v>
      </c>
      <c r="E18" s="146">
        <v>6629</v>
      </c>
      <c r="F18" s="146">
        <v>4610</v>
      </c>
      <c r="G18" s="146">
        <v>4088</v>
      </c>
      <c r="H18" s="146">
        <v>3372</v>
      </c>
      <c r="I18" s="146">
        <v>4023</v>
      </c>
      <c r="J18" s="146">
        <v>3519</v>
      </c>
      <c r="K18" s="146">
        <v>5521</v>
      </c>
      <c r="L18" s="146">
        <v>4520</v>
      </c>
      <c r="M18" s="146">
        <v>3584</v>
      </c>
      <c r="N18" s="146">
        <v>1860</v>
      </c>
      <c r="O18" s="146">
        <v>1422</v>
      </c>
      <c r="P18" s="146">
        <v>963</v>
      </c>
      <c r="Q18" s="146">
        <v>869</v>
      </c>
      <c r="R18" s="146">
        <v>456</v>
      </c>
      <c r="S18" s="146">
        <v>337</v>
      </c>
      <c r="T18" s="146">
        <v>85777</v>
      </c>
      <c r="U18" s="146">
        <v>37995</v>
      </c>
      <c r="V18" s="146">
        <v>32002</v>
      </c>
    </row>
    <row r="19" spans="1:22" s="147" customFormat="1" ht="28.35" customHeight="1">
      <c r="A19" s="145">
        <v>16</v>
      </c>
      <c r="B19" s="146">
        <v>213469</v>
      </c>
      <c r="C19" s="146">
        <v>24758</v>
      </c>
      <c r="D19" s="146">
        <v>22996</v>
      </c>
      <c r="E19" s="146">
        <v>14920</v>
      </c>
      <c r="F19" s="146">
        <v>6471</v>
      </c>
      <c r="G19" s="146">
        <v>4959</v>
      </c>
      <c r="H19" s="146">
        <v>9937</v>
      </c>
      <c r="I19" s="146">
        <v>4972</v>
      </c>
      <c r="J19" s="146">
        <v>4048</v>
      </c>
      <c r="K19" s="146">
        <v>6404</v>
      </c>
      <c r="L19" s="146">
        <v>3641</v>
      </c>
      <c r="M19" s="146">
        <v>3425</v>
      </c>
      <c r="N19" s="146">
        <v>5145</v>
      </c>
      <c r="O19" s="146">
        <v>1404</v>
      </c>
      <c r="P19" s="146">
        <v>1211</v>
      </c>
      <c r="Q19" s="146">
        <v>1276</v>
      </c>
      <c r="R19" s="146">
        <v>463</v>
      </c>
      <c r="S19" s="146">
        <v>328</v>
      </c>
      <c r="T19" s="146">
        <v>251151</v>
      </c>
      <c r="U19" s="146">
        <v>41709</v>
      </c>
      <c r="V19" s="146">
        <v>36967</v>
      </c>
    </row>
    <row r="20" spans="1:22" s="147" customFormat="1" ht="28.35" customHeight="1">
      <c r="A20" s="145">
        <v>17</v>
      </c>
      <c r="B20" s="146">
        <v>140829</v>
      </c>
      <c r="C20" s="146">
        <v>23344</v>
      </c>
      <c r="D20" s="146">
        <v>20023</v>
      </c>
      <c r="E20" s="146">
        <v>10483</v>
      </c>
      <c r="F20" s="146">
        <v>4666</v>
      </c>
      <c r="G20" s="146">
        <v>4397</v>
      </c>
      <c r="H20" s="146">
        <v>9136</v>
      </c>
      <c r="I20" s="146">
        <v>5600</v>
      </c>
      <c r="J20" s="146">
        <v>3721</v>
      </c>
      <c r="K20" s="146">
        <v>7374</v>
      </c>
      <c r="L20" s="146">
        <v>4000</v>
      </c>
      <c r="M20" s="146">
        <v>3755</v>
      </c>
      <c r="N20" s="146">
        <v>3433</v>
      </c>
      <c r="O20" s="146">
        <v>1532</v>
      </c>
      <c r="P20" s="146">
        <v>1330</v>
      </c>
      <c r="Q20" s="146">
        <v>650</v>
      </c>
      <c r="R20" s="146">
        <v>342</v>
      </c>
      <c r="S20" s="146">
        <v>267</v>
      </c>
      <c r="T20" s="146">
        <v>171905</v>
      </c>
      <c r="U20" s="146">
        <v>39484</v>
      </c>
      <c r="V20" s="146">
        <v>33493</v>
      </c>
    </row>
    <row r="21" spans="1:22" s="147" customFormat="1" ht="28.35" customHeight="1">
      <c r="A21" s="145">
        <v>18</v>
      </c>
      <c r="B21" s="146">
        <v>124621</v>
      </c>
      <c r="C21" s="146">
        <v>30849</v>
      </c>
      <c r="D21" s="146">
        <v>26531</v>
      </c>
      <c r="E21" s="146">
        <v>12388</v>
      </c>
      <c r="F21" s="146">
        <v>6042</v>
      </c>
      <c r="G21" s="146">
        <v>4621</v>
      </c>
      <c r="H21" s="146">
        <v>8488</v>
      </c>
      <c r="I21" s="146">
        <v>4783</v>
      </c>
      <c r="J21" s="146">
        <v>3792</v>
      </c>
      <c r="K21" s="146">
        <v>7068</v>
      </c>
      <c r="L21" s="146">
        <v>4232</v>
      </c>
      <c r="M21" s="146">
        <v>3982</v>
      </c>
      <c r="N21" s="146">
        <v>2751</v>
      </c>
      <c r="O21" s="146">
        <v>1669</v>
      </c>
      <c r="P21" s="146">
        <v>1327</v>
      </c>
      <c r="Q21" s="146">
        <v>523</v>
      </c>
      <c r="R21" s="146">
        <v>331</v>
      </c>
      <c r="S21" s="146">
        <v>304</v>
      </c>
      <c r="T21" s="146">
        <v>155839</v>
      </c>
      <c r="U21" s="146">
        <v>47906</v>
      </c>
      <c r="V21" s="146">
        <v>40557</v>
      </c>
    </row>
    <row r="22" spans="1:22" s="147" customFormat="1" ht="28.35" customHeight="1">
      <c r="A22" s="145">
        <v>19</v>
      </c>
      <c r="B22" s="146">
        <v>103099</v>
      </c>
      <c r="C22" s="146">
        <v>25818</v>
      </c>
      <c r="D22" s="146">
        <v>23747</v>
      </c>
      <c r="E22" s="146">
        <v>10519</v>
      </c>
      <c r="F22" s="146">
        <v>5383</v>
      </c>
      <c r="G22" s="146">
        <v>4437</v>
      </c>
      <c r="H22" s="146">
        <v>4961</v>
      </c>
      <c r="I22" s="146">
        <v>3900</v>
      </c>
      <c r="J22" s="146">
        <v>3230</v>
      </c>
      <c r="K22" s="146">
        <v>8124</v>
      </c>
      <c r="L22" s="146">
        <v>3416</v>
      </c>
      <c r="M22" s="146">
        <v>3163</v>
      </c>
      <c r="N22" s="146">
        <v>1866</v>
      </c>
      <c r="O22" s="146">
        <v>563</v>
      </c>
      <c r="P22" s="146">
        <v>530</v>
      </c>
      <c r="Q22" s="146">
        <v>84</v>
      </c>
      <c r="R22" s="146">
        <v>0</v>
      </c>
      <c r="S22" s="146">
        <v>0</v>
      </c>
      <c r="T22" s="146">
        <v>128653</v>
      </c>
      <c r="U22" s="146">
        <v>39080</v>
      </c>
      <c r="V22" s="146">
        <v>35107</v>
      </c>
    </row>
    <row r="23" spans="1:22" s="147" customFormat="1" ht="28.35" customHeight="1">
      <c r="A23" s="145">
        <v>20</v>
      </c>
      <c r="B23" s="146">
        <v>46760</v>
      </c>
      <c r="C23" s="146">
        <v>25148</v>
      </c>
      <c r="D23" s="146">
        <v>21871</v>
      </c>
      <c r="E23" s="146">
        <v>6799</v>
      </c>
      <c r="F23" s="146">
        <v>4329</v>
      </c>
      <c r="G23" s="146">
        <v>4143</v>
      </c>
      <c r="H23" s="146">
        <v>2594</v>
      </c>
      <c r="I23" s="146">
        <v>2321</v>
      </c>
      <c r="J23" s="146">
        <v>2172</v>
      </c>
      <c r="K23" s="146">
        <v>3515</v>
      </c>
      <c r="L23" s="146">
        <v>1804</v>
      </c>
      <c r="M23" s="146">
        <v>1506</v>
      </c>
      <c r="N23" s="146">
        <v>694</v>
      </c>
      <c r="O23" s="146">
        <v>240</v>
      </c>
      <c r="P23" s="146">
        <v>222</v>
      </c>
      <c r="Q23" s="146">
        <v>129</v>
      </c>
      <c r="R23" s="146">
        <v>0</v>
      </c>
      <c r="S23" s="146">
        <v>0</v>
      </c>
      <c r="T23" s="146">
        <v>60491</v>
      </c>
      <c r="U23" s="146">
        <v>33842</v>
      </c>
      <c r="V23" s="146">
        <v>29914</v>
      </c>
    </row>
    <row r="24" spans="1:22" s="147" customFormat="1" ht="28.35" customHeight="1">
      <c r="A24" s="145">
        <v>21</v>
      </c>
      <c r="B24" s="146">
        <v>105574</v>
      </c>
      <c r="C24" s="146">
        <v>26367</v>
      </c>
      <c r="D24" s="146">
        <v>22580</v>
      </c>
      <c r="E24" s="146">
        <v>11144</v>
      </c>
      <c r="F24" s="146">
        <v>5386</v>
      </c>
      <c r="G24" s="146">
        <v>4355</v>
      </c>
      <c r="H24" s="146">
        <v>3589</v>
      </c>
      <c r="I24" s="146">
        <v>3508</v>
      </c>
      <c r="J24" s="146">
        <v>2536</v>
      </c>
      <c r="K24" s="146">
        <v>8702</v>
      </c>
      <c r="L24" s="146">
        <v>1643</v>
      </c>
      <c r="M24" s="146">
        <v>1481</v>
      </c>
      <c r="N24" s="146">
        <v>1174</v>
      </c>
      <c r="O24" s="146">
        <v>291</v>
      </c>
      <c r="P24" s="146">
        <v>258</v>
      </c>
      <c r="Q24" s="146">
        <v>203</v>
      </c>
      <c r="R24" s="146">
        <v>0</v>
      </c>
      <c r="S24" s="146">
        <v>0</v>
      </c>
      <c r="T24" s="146">
        <v>130386</v>
      </c>
      <c r="U24" s="146">
        <v>37195</v>
      </c>
      <c r="V24" s="146">
        <v>31210</v>
      </c>
    </row>
    <row r="25" spans="1:22" s="147" customFormat="1" ht="23.6" customHeight="1">
      <c r="A25" s="147" t="s">
        <v>298</v>
      </c>
    </row>
  </sheetData>
  <sheetProtection selectLockedCells="1" selectUnlockedCells="1"/>
  <mergeCells count="30">
    <mergeCell ref="A2:G2"/>
    <mergeCell ref="B3:D3"/>
    <mergeCell ref="E3:G3"/>
    <mergeCell ref="H3:J3"/>
    <mergeCell ref="K3:M3"/>
    <mergeCell ref="N4:N6"/>
    <mergeCell ref="Q3:S3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N3:P3"/>
    <mergeCell ref="I4:I6"/>
    <mergeCell ref="J4:J6"/>
    <mergeCell ref="K4:K6"/>
    <mergeCell ref="L4:L6"/>
    <mergeCell ref="M4:M6"/>
    <mergeCell ref="U4:U6"/>
    <mergeCell ref="V4:V6"/>
    <mergeCell ref="O4:O6"/>
    <mergeCell ref="P4:P6"/>
    <mergeCell ref="Q4:Q6"/>
    <mergeCell ref="R4:R6"/>
    <mergeCell ref="S4:S6"/>
    <mergeCell ref="T4:T6"/>
  </mergeCells>
  <phoneticPr fontId="2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明朝,標準"－４６－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E114-B96D-4BE2-BD27-E10BDE60E7A3}">
  <sheetPr>
    <pageSetUpPr fitToPage="1"/>
  </sheetPr>
  <dimension ref="A1:K29"/>
  <sheetViews>
    <sheetView view="pageLayout" zoomScaleNormal="69" workbookViewId="0">
      <selection activeCell="J1" sqref="J1"/>
    </sheetView>
  </sheetViews>
  <sheetFormatPr defaultColWidth="9" defaultRowHeight="14.4"/>
  <cols>
    <col min="1" max="1" width="6.6640625" style="9" customWidth="1"/>
    <col min="2" max="2" width="12.5546875" style="9" customWidth="1"/>
    <col min="3" max="3" width="17.44140625" style="9" customWidth="1"/>
    <col min="4" max="4" width="12.6640625" style="9" customWidth="1"/>
    <col min="5" max="5" width="19.88671875" style="9" customWidth="1"/>
    <col min="6" max="6" width="2.5546875" style="9" customWidth="1"/>
    <col min="7" max="7" width="6.6640625" style="9" customWidth="1"/>
    <col min="8" max="8" width="12.44140625" style="9" customWidth="1"/>
    <col min="9" max="9" width="17.44140625" style="9" customWidth="1"/>
    <col min="10" max="10" width="12.6640625" style="9" customWidth="1"/>
    <col min="11" max="11" width="20.77734375" style="9" customWidth="1"/>
    <col min="12" max="16384" width="9" style="9"/>
  </cols>
  <sheetData>
    <row r="1" spans="1:11" s="18" customFormat="1" ht="20.95" customHeight="1">
      <c r="H1" s="148"/>
    </row>
    <row r="2" spans="1:11" s="18" customFormat="1" ht="20.95" customHeight="1">
      <c r="A2" s="348" t="s">
        <v>299</v>
      </c>
      <c r="B2" s="279"/>
      <c r="C2" s="279"/>
      <c r="D2" s="279"/>
      <c r="E2" s="149" t="s">
        <v>300</v>
      </c>
      <c r="H2" s="148"/>
    </row>
    <row r="3" spans="1:11" s="25" customFormat="1" ht="20.95" customHeight="1">
      <c r="A3" s="53" t="s">
        <v>150</v>
      </c>
      <c r="B3" s="54" t="s">
        <v>301</v>
      </c>
      <c r="C3" s="54" t="s">
        <v>302</v>
      </c>
      <c r="D3" s="54" t="s">
        <v>303</v>
      </c>
      <c r="E3" s="55" t="s">
        <v>304</v>
      </c>
      <c r="G3" s="53" t="s">
        <v>150</v>
      </c>
      <c r="H3" s="54" t="s">
        <v>301</v>
      </c>
      <c r="I3" s="54" t="s">
        <v>302</v>
      </c>
      <c r="J3" s="54" t="s">
        <v>303</v>
      </c>
      <c r="K3" s="55" t="s">
        <v>304</v>
      </c>
    </row>
    <row r="4" spans="1:11" ht="20.95" customHeight="1">
      <c r="A4" s="293">
        <v>61</v>
      </c>
      <c r="B4" s="281" t="s">
        <v>305</v>
      </c>
      <c r="C4" s="150" t="s">
        <v>306</v>
      </c>
      <c r="D4" s="21">
        <v>150</v>
      </c>
      <c r="E4" s="22" t="s">
        <v>307</v>
      </c>
      <c r="G4" s="290">
        <v>5</v>
      </c>
      <c r="H4" s="349" t="s">
        <v>167</v>
      </c>
      <c r="I4" s="150" t="s">
        <v>306</v>
      </c>
      <c r="J4" s="21">
        <v>151</v>
      </c>
      <c r="K4" s="22" t="s">
        <v>308</v>
      </c>
    </row>
    <row r="5" spans="1:11" ht="20.95" customHeight="1">
      <c r="A5" s="293"/>
      <c r="B5" s="281"/>
      <c r="C5" s="150" t="s">
        <v>309</v>
      </c>
      <c r="D5" s="21">
        <v>150</v>
      </c>
      <c r="E5" s="22" t="s">
        <v>218</v>
      </c>
      <c r="G5" s="290"/>
      <c r="H5" s="349"/>
      <c r="I5" s="150" t="s">
        <v>310</v>
      </c>
      <c r="J5" s="21">
        <v>151</v>
      </c>
      <c r="K5" s="22" t="s">
        <v>307</v>
      </c>
    </row>
    <row r="6" spans="1:11" ht="20.95" customHeight="1">
      <c r="A6" s="293"/>
      <c r="B6" s="281"/>
      <c r="C6" s="150" t="s">
        <v>310</v>
      </c>
      <c r="D6" s="21">
        <v>150</v>
      </c>
      <c r="E6" s="22" t="s">
        <v>218</v>
      </c>
      <c r="G6" s="293"/>
      <c r="H6" s="281"/>
      <c r="I6" s="150" t="s">
        <v>311</v>
      </c>
      <c r="J6" s="21">
        <v>150</v>
      </c>
      <c r="K6" s="22" t="s">
        <v>218</v>
      </c>
    </row>
    <row r="7" spans="1:11" ht="20.95" customHeight="1">
      <c r="A7" s="293"/>
      <c r="B7" s="281"/>
      <c r="C7" s="150" t="s">
        <v>311</v>
      </c>
      <c r="D7" s="21">
        <v>350</v>
      </c>
      <c r="E7" s="22" t="s">
        <v>218</v>
      </c>
      <c r="G7" s="295">
        <v>6</v>
      </c>
      <c r="H7" s="350" t="s">
        <v>305</v>
      </c>
      <c r="I7" s="151" t="s">
        <v>306</v>
      </c>
      <c r="J7" s="88">
        <v>150</v>
      </c>
      <c r="K7" s="152" t="s">
        <v>312</v>
      </c>
    </row>
    <row r="8" spans="1:11" ht="20.95" customHeight="1">
      <c r="A8" s="293">
        <v>62</v>
      </c>
      <c r="B8" s="281" t="s">
        <v>167</v>
      </c>
      <c r="C8" s="150" t="s">
        <v>306</v>
      </c>
      <c r="D8" s="21">
        <v>150</v>
      </c>
      <c r="E8" s="22" t="s">
        <v>218</v>
      </c>
      <c r="G8" s="293"/>
      <c r="H8" s="281"/>
      <c r="I8" s="150" t="s">
        <v>310</v>
      </c>
      <c r="J8" s="21">
        <v>300</v>
      </c>
      <c r="K8" s="22" t="s">
        <v>307</v>
      </c>
    </row>
    <row r="9" spans="1:11" ht="20.95" customHeight="1">
      <c r="A9" s="293"/>
      <c r="B9" s="281"/>
      <c r="C9" s="150" t="s">
        <v>309</v>
      </c>
      <c r="D9" s="21">
        <v>150</v>
      </c>
      <c r="E9" s="22" t="s">
        <v>218</v>
      </c>
      <c r="G9" s="293"/>
      <c r="H9" s="281"/>
      <c r="I9" s="150" t="s">
        <v>311</v>
      </c>
      <c r="J9" s="21">
        <v>150</v>
      </c>
      <c r="K9" s="22" t="s">
        <v>218</v>
      </c>
    </row>
    <row r="10" spans="1:11" ht="20.95" customHeight="1">
      <c r="A10" s="293"/>
      <c r="B10" s="281"/>
      <c r="C10" s="150" t="s">
        <v>310</v>
      </c>
      <c r="D10" s="21">
        <v>300</v>
      </c>
      <c r="E10" s="22" t="s">
        <v>218</v>
      </c>
      <c r="G10" s="293">
        <v>7</v>
      </c>
      <c r="H10" s="281" t="s">
        <v>167</v>
      </c>
      <c r="I10" s="150" t="s">
        <v>306</v>
      </c>
      <c r="J10" s="21">
        <v>148</v>
      </c>
      <c r="K10" s="22" t="s">
        <v>312</v>
      </c>
    </row>
    <row r="11" spans="1:11" ht="20.95" customHeight="1">
      <c r="A11" s="293"/>
      <c r="B11" s="281"/>
      <c r="C11" s="150" t="s">
        <v>311</v>
      </c>
      <c r="D11" s="21">
        <v>200</v>
      </c>
      <c r="E11" s="22" t="s">
        <v>218</v>
      </c>
      <c r="G11" s="293"/>
      <c r="H11" s="281"/>
      <c r="I11" s="150" t="s">
        <v>310</v>
      </c>
      <c r="J11" s="21">
        <v>148</v>
      </c>
      <c r="K11" s="22" t="s">
        <v>307</v>
      </c>
    </row>
    <row r="12" spans="1:11" ht="20.95" customHeight="1">
      <c r="A12" s="293">
        <v>63</v>
      </c>
      <c r="B12" s="281" t="s">
        <v>167</v>
      </c>
      <c r="C12" s="150" t="s">
        <v>306</v>
      </c>
      <c r="D12" s="21">
        <v>150</v>
      </c>
      <c r="E12" s="22" t="s">
        <v>218</v>
      </c>
      <c r="G12" s="293"/>
      <c r="H12" s="281"/>
      <c r="I12" s="150" t="s">
        <v>311</v>
      </c>
      <c r="J12" s="21">
        <v>148</v>
      </c>
      <c r="K12" s="22" t="s">
        <v>218</v>
      </c>
    </row>
    <row r="13" spans="1:11" ht="20.95" customHeight="1">
      <c r="A13" s="293"/>
      <c r="B13" s="281"/>
      <c r="C13" s="150" t="s">
        <v>310</v>
      </c>
      <c r="D13" s="21">
        <v>300</v>
      </c>
      <c r="E13" s="22" t="s">
        <v>218</v>
      </c>
      <c r="G13" s="293">
        <v>8</v>
      </c>
      <c r="H13" s="281" t="s">
        <v>167</v>
      </c>
      <c r="I13" s="150" t="s">
        <v>310</v>
      </c>
      <c r="J13" s="21">
        <v>223</v>
      </c>
      <c r="K13" s="22" t="s">
        <v>312</v>
      </c>
    </row>
    <row r="14" spans="1:11" ht="20.95" customHeight="1">
      <c r="A14" s="293"/>
      <c r="B14" s="281"/>
      <c r="C14" s="150" t="s">
        <v>313</v>
      </c>
      <c r="D14" s="21">
        <v>350</v>
      </c>
      <c r="E14" s="22" t="s">
        <v>218</v>
      </c>
      <c r="G14" s="293"/>
      <c r="H14" s="281"/>
      <c r="I14" s="150" t="s">
        <v>311</v>
      </c>
      <c r="J14" s="21">
        <v>223</v>
      </c>
      <c r="K14" s="22" t="s">
        <v>314</v>
      </c>
    </row>
    <row r="15" spans="1:11" ht="20.95" customHeight="1">
      <c r="A15" s="293" t="s">
        <v>229</v>
      </c>
      <c r="B15" s="281" t="s">
        <v>167</v>
      </c>
      <c r="C15" s="150" t="s">
        <v>306</v>
      </c>
      <c r="D15" s="21">
        <v>150</v>
      </c>
      <c r="E15" s="22" t="s">
        <v>308</v>
      </c>
      <c r="G15" s="11">
        <v>9</v>
      </c>
      <c r="H15" s="10" t="s">
        <v>167</v>
      </c>
      <c r="I15" s="150" t="s">
        <v>310</v>
      </c>
      <c r="J15" s="21">
        <v>440</v>
      </c>
      <c r="K15" s="22" t="s">
        <v>218</v>
      </c>
    </row>
    <row r="16" spans="1:11" ht="20.95" customHeight="1">
      <c r="A16" s="293"/>
      <c r="B16" s="281"/>
      <c r="C16" s="150" t="s">
        <v>310</v>
      </c>
      <c r="D16" s="21">
        <v>300</v>
      </c>
      <c r="E16" s="22" t="s">
        <v>307</v>
      </c>
      <c r="G16" s="11">
        <v>10</v>
      </c>
      <c r="H16" s="10" t="s">
        <v>167</v>
      </c>
      <c r="I16" s="10" t="s">
        <v>167</v>
      </c>
      <c r="J16" s="21">
        <v>449</v>
      </c>
      <c r="K16" s="22" t="s">
        <v>315</v>
      </c>
    </row>
    <row r="17" spans="1:11" ht="20.95" customHeight="1">
      <c r="A17" s="293"/>
      <c r="B17" s="281"/>
      <c r="C17" s="150" t="s">
        <v>316</v>
      </c>
      <c r="D17" s="21">
        <v>200</v>
      </c>
      <c r="E17" s="22" t="s">
        <v>218</v>
      </c>
      <c r="G17" s="11">
        <v>11</v>
      </c>
      <c r="H17" s="10" t="s">
        <v>167</v>
      </c>
      <c r="I17" s="10" t="s">
        <v>167</v>
      </c>
      <c r="J17" s="21">
        <v>440</v>
      </c>
      <c r="K17" s="22" t="s">
        <v>317</v>
      </c>
    </row>
    <row r="18" spans="1:11" ht="20.95" customHeight="1">
      <c r="A18" s="293"/>
      <c r="B18" s="281"/>
      <c r="C18" s="150" t="s">
        <v>313</v>
      </c>
      <c r="D18" s="21">
        <v>150</v>
      </c>
      <c r="E18" s="22" t="s">
        <v>218</v>
      </c>
      <c r="G18" s="11">
        <v>12</v>
      </c>
      <c r="H18" s="10" t="s">
        <v>167</v>
      </c>
      <c r="I18" s="10" t="s">
        <v>167</v>
      </c>
      <c r="J18" s="21">
        <v>320</v>
      </c>
      <c r="K18" s="22" t="s">
        <v>318</v>
      </c>
    </row>
    <row r="19" spans="1:11" ht="20.95" customHeight="1">
      <c r="A19" s="293">
        <v>2</v>
      </c>
      <c r="B19" s="281" t="s">
        <v>167</v>
      </c>
      <c r="C19" s="150" t="s">
        <v>306</v>
      </c>
      <c r="D19" s="21">
        <v>150</v>
      </c>
      <c r="E19" s="22" t="s">
        <v>308</v>
      </c>
      <c r="G19" s="11">
        <v>13</v>
      </c>
      <c r="H19" s="10" t="s">
        <v>167</v>
      </c>
      <c r="I19" s="10" t="s">
        <v>167</v>
      </c>
      <c r="J19" s="21">
        <v>325</v>
      </c>
      <c r="K19" s="22" t="s">
        <v>318</v>
      </c>
    </row>
    <row r="20" spans="1:11" ht="20.95" customHeight="1">
      <c r="A20" s="293"/>
      <c r="B20" s="281"/>
      <c r="C20" s="150" t="s">
        <v>310</v>
      </c>
      <c r="D20" s="21">
        <v>300</v>
      </c>
      <c r="E20" s="22" t="s">
        <v>307</v>
      </c>
      <c r="G20" s="11">
        <v>14</v>
      </c>
      <c r="H20" s="10" t="s">
        <v>167</v>
      </c>
      <c r="I20" s="10" t="s">
        <v>167</v>
      </c>
      <c r="J20" s="21">
        <v>325</v>
      </c>
      <c r="K20" s="22" t="s">
        <v>319</v>
      </c>
    </row>
    <row r="21" spans="1:11" ht="20.95" customHeight="1">
      <c r="A21" s="293"/>
      <c r="B21" s="281"/>
      <c r="C21" s="150" t="s">
        <v>316</v>
      </c>
      <c r="D21" s="21">
        <v>350</v>
      </c>
      <c r="E21" s="22" t="s">
        <v>218</v>
      </c>
      <c r="G21" s="11">
        <v>15</v>
      </c>
      <c r="H21" s="10" t="s">
        <v>167</v>
      </c>
      <c r="I21" s="10" t="s">
        <v>167</v>
      </c>
      <c r="J21" s="21">
        <v>325</v>
      </c>
      <c r="K21" s="22" t="s">
        <v>318</v>
      </c>
    </row>
    <row r="22" spans="1:11" ht="20.95" customHeight="1">
      <c r="A22" s="293">
        <v>3</v>
      </c>
      <c r="B22" s="281" t="s">
        <v>167</v>
      </c>
      <c r="C22" s="150" t="s">
        <v>306</v>
      </c>
      <c r="D22" s="21">
        <v>150.5</v>
      </c>
      <c r="E22" s="22" t="s">
        <v>308</v>
      </c>
      <c r="G22" s="11">
        <v>16</v>
      </c>
      <c r="H22" s="10" t="s">
        <v>167</v>
      </c>
      <c r="I22" s="10" t="s">
        <v>167</v>
      </c>
      <c r="J22" s="21">
        <v>304</v>
      </c>
      <c r="K22" s="22" t="s">
        <v>318</v>
      </c>
    </row>
    <row r="23" spans="1:11" ht="20.95" customHeight="1">
      <c r="A23" s="293"/>
      <c r="B23" s="281"/>
      <c r="C23" s="150" t="s">
        <v>310</v>
      </c>
      <c r="D23" s="21">
        <v>150.80000000000001</v>
      </c>
      <c r="E23" s="22" t="s">
        <v>307</v>
      </c>
      <c r="G23" s="11">
        <v>17</v>
      </c>
      <c r="H23" s="10" t="s">
        <v>167</v>
      </c>
      <c r="I23" s="10" t="s">
        <v>167</v>
      </c>
      <c r="J23" s="21">
        <v>226</v>
      </c>
      <c r="K23" s="22" t="s">
        <v>318</v>
      </c>
    </row>
    <row r="24" spans="1:11" ht="20.95" customHeight="1">
      <c r="A24" s="293"/>
      <c r="B24" s="281"/>
      <c r="C24" s="150" t="s">
        <v>316</v>
      </c>
      <c r="D24" s="21">
        <v>301.39999999999998</v>
      </c>
      <c r="E24" s="22" t="s">
        <v>218</v>
      </c>
      <c r="G24" s="11">
        <v>18</v>
      </c>
      <c r="H24" s="10" t="s">
        <v>167</v>
      </c>
      <c r="I24" s="10" t="s">
        <v>167</v>
      </c>
      <c r="J24" s="21">
        <v>240</v>
      </c>
      <c r="K24" s="22" t="s">
        <v>318</v>
      </c>
    </row>
    <row r="25" spans="1:11" ht="20.95" customHeight="1">
      <c r="A25" s="293">
        <v>4</v>
      </c>
      <c r="B25" s="281" t="s">
        <v>167</v>
      </c>
      <c r="C25" s="150" t="s">
        <v>306</v>
      </c>
      <c r="D25" s="21">
        <v>150</v>
      </c>
      <c r="E25" s="22" t="s">
        <v>314</v>
      </c>
      <c r="G25" s="11">
        <v>19</v>
      </c>
      <c r="H25" s="10" t="s">
        <v>167</v>
      </c>
      <c r="I25" s="10" t="s">
        <v>167</v>
      </c>
      <c r="J25" s="21">
        <v>237</v>
      </c>
      <c r="K25" s="22" t="s">
        <v>318</v>
      </c>
    </row>
    <row r="26" spans="1:11" ht="20.95" customHeight="1">
      <c r="A26" s="293"/>
      <c r="B26" s="281"/>
      <c r="C26" s="150" t="s">
        <v>310</v>
      </c>
      <c r="D26" s="21">
        <v>300</v>
      </c>
      <c r="E26" s="22" t="s">
        <v>307</v>
      </c>
      <c r="G26" s="11">
        <v>20</v>
      </c>
      <c r="H26" s="10" t="s">
        <v>167</v>
      </c>
      <c r="I26" s="10" t="s">
        <v>167</v>
      </c>
      <c r="J26" s="21">
        <v>240</v>
      </c>
      <c r="K26" s="22" t="s">
        <v>318</v>
      </c>
    </row>
    <row r="27" spans="1:11" ht="20.95" customHeight="1">
      <c r="A27" s="346"/>
      <c r="B27" s="347"/>
      <c r="C27" s="154" t="s">
        <v>316</v>
      </c>
      <c r="D27" s="23">
        <v>160</v>
      </c>
      <c r="E27" s="24" t="s">
        <v>218</v>
      </c>
      <c r="G27" s="75">
        <v>21</v>
      </c>
      <c r="H27" s="153" t="s">
        <v>167</v>
      </c>
      <c r="I27" s="153" t="s">
        <v>167</v>
      </c>
      <c r="J27" s="23">
        <v>240</v>
      </c>
      <c r="K27" s="24" t="s">
        <v>318</v>
      </c>
    </row>
    <row r="28" spans="1:11" ht="20.3" customHeight="1"/>
    <row r="29" spans="1:11" ht="20.3" customHeight="1"/>
  </sheetData>
  <sheetProtection selectLockedCells="1" selectUnlockedCells="1"/>
  <mergeCells count="23">
    <mergeCell ref="G4:G6"/>
    <mergeCell ref="H4:H6"/>
    <mergeCell ref="G7:G9"/>
    <mergeCell ref="H7:H9"/>
    <mergeCell ref="A8:A11"/>
    <mergeCell ref="B8:B11"/>
    <mergeCell ref="G10:G12"/>
    <mergeCell ref="A15:A18"/>
    <mergeCell ref="B15:B18"/>
    <mergeCell ref="A2:D2"/>
    <mergeCell ref="A4:A7"/>
    <mergeCell ref="B4:B7"/>
    <mergeCell ref="H10:H12"/>
    <mergeCell ref="A12:A14"/>
    <mergeCell ref="B12:B14"/>
    <mergeCell ref="G13:G14"/>
    <mergeCell ref="H13:H14"/>
    <mergeCell ref="A19:A21"/>
    <mergeCell ref="B19:B21"/>
    <mergeCell ref="A22:A24"/>
    <mergeCell ref="B22:B24"/>
    <mergeCell ref="A25:A27"/>
    <mergeCell ref="B25:B27"/>
  </mergeCells>
  <phoneticPr fontId="2"/>
  <pageMargins left="0.78740157480314965" right="0.39370078740157483" top="0.39370078740157483" bottom="0.39370078740157483" header="0" footer="0"/>
  <pageSetup paperSize="9" scale="96" firstPageNumber="0" orientation="landscape" horizontalDpi="300" verticalDpi="300" r:id="rId1"/>
  <headerFooter scaleWithDoc="0" alignWithMargins="0">
    <oddFooter>&amp;C&amp;"ＭＳ 明朝,標準"－４７－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2EA7-DED1-4DCB-92E9-D40F0DC1FAD6}">
  <sheetPr>
    <pageSetUpPr fitToPage="1"/>
  </sheetPr>
  <dimension ref="A1:AB41"/>
  <sheetViews>
    <sheetView view="pageLayout" zoomScaleNormal="100" workbookViewId="0">
      <selection activeCell="L10" sqref="L10:N10"/>
    </sheetView>
  </sheetViews>
  <sheetFormatPr defaultColWidth="9" defaultRowHeight="14.4"/>
  <cols>
    <col min="1" max="2" width="5.88671875" style="9" customWidth="1"/>
    <col min="3" max="27" width="3.5546875" style="9" customWidth="1"/>
    <col min="28" max="28" width="34.88671875" style="9" customWidth="1"/>
    <col min="29" max="112" width="3.6640625" style="9" customWidth="1"/>
    <col min="113" max="134" width="5.6640625" style="9" customWidth="1"/>
    <col min="135" max="16384" width="9" style="9"/>
  </cols>
  <sheetData>
    <row r="1" spans="1:28" s="18" customFormat="1" ht="23.6" customHeight="1">
      <c r="A1" s="374" t="s">
        <v>320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155" t="s">
        <v>321</v>
      </c>
    </row>
    <row r="2" spans="1:28" ht="15.05" customHeight="1">
      <c r="A2" s="375" t="s">
        <v>322</v>
      </c>
      <c r="B2" s="376"/>
      <c r="C2" s="379" t="s">
        <v>323</v>
      </c>
      <c r="D2" s="379"/>
      <c r="E2" s="379"/>
      <c r="F2" s="379" t="s">
        <v>324</v>
      </c>
      <c r="G2" s="379"/>
      <c r="H2" s="379"/>
      <c r="I2" s="366" t="s">
        <v>325</v>
      </c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 t="s">
        <v>326</v>
      </c>
      <c r="Y2" s="366"/>
      <c r="Z2" s="366"/>
      <c r="AA2" s="366"/>
      <c r="AB2" s="369" t="s">
        <v>327</v>
      </c>
    </row>
    <row r="3" spans="1:28" ht="15.05" customHeight="1">
      <c r="A3" s="377"/>
      <c r="B3" s="378"/>
      <c r="C3" s="379"/>
      <c r="D3" s="379"/>
      <c r="E3" s="379"/>
      <c r="F3" s="379"/>
      <c r="G3" s="379"/>
      <c r="H3" s="379"/>
      <c r="I3" s="373" t="s">
        <v>328</v>
      </c>
      <c r="J3" s="373"/>
      <c r="K3" s="373"/>
      <c r="L3" s="373" t="s">
        <v>329</v>
      </c>
      <c r="M3" s="373"/>
      <c r="N3" s="373"/>
      <c r="O3" s="373" t="s">
        <v>330</v>
      </c>
      <c r="P3" s="373"/>
      <c r="Q3" s="373"/>
      <c r="R3" s="373" t="s">
        <v>331</v>
      </c>
      <c r="S3" s="373"/>
      <c r="T3" s="373"/>
      <c r="U3" s="373" t="s">
        <v>332</v>
      </c>
      <c r="V3" s="373"/>
      <c r="W3" s="373"/>
      <c r="X3" s="366"/>
      <c r="Y3" s="366"/>
      <c r="Z3" s="366"/>
      <c r="AA3" s="366"/>
      <c r="AB3" s="369"/>
    </row>
    <row r="4" spans="1:28" ht="15.05" customHeight="1">
      <c r="A4" s="355">
        <v>7</v>
      </c>
      <c r="B4" s="355"/>
      <c r="C4" s="371">
        <v>39000</v>
      </c>
      <c r="D4" s="371"/>
      <c r="E4" s="371"/>
      <c r="F4" s="371">
        <v>55500</v>
      </c>
      <c r="G4" s="371"/>
      <c r="H4" s="371"/>
      <c r="I4" s="371">
        <v>23300</v>
      </c>
      <c r="J4" s="371"/>
      <c r="K4" s="371"/>
      <c r="L4" s="371">
        <v>42000</v>
      </c>
      <c r="M4" s="371"/>
      <c r="N4" s="371"/>
      <c r="O4" s="371">
        <v>61700</v>
      </c>
      <c r="P4" s="371"/>
      <c r="Q4" s="371"/>
      <c r="R4" s="371">
        <v>77500</v>
      </c>
      <c r="S4" s="371"/>
      <c r="T4" s="371"/>
      <c r="U4" s="371">
        <v>101000</v>
      </c>
      <c r="V4" s="371"/>
      <c r="W4" s="371"/>
      <c r="X4" s="371">
        <v>400000</v>
      </c>
      <c r="Y4" s="371"/>
      <c r="Z4" s="371"/>
      <c r="AA4" s="371"/>
      <c r="AB4" s="156" t="s">
        <v>333</v>
      </c>
    </row>
    <row r="5" spans="1:28" ht="15.05" customHeight="1">
      <c r="A5" s="355">
        <v>8</v>
      </c>
      <c r="B5" s="355"/>
      <c r="C5" s="371">
        <v>49000</v>
      </c>
      <c r="D5" s="371"/>
      <c r="E5" s="371"/>
      <c r="F5" s="371">
        <v>55500</v>
      </c>
      <c r="G5" s="371"/>
      <c r="H5" s="371"/>
      <c r="I5" s="371">
        <v>18000</v>
      </c>
      <c r="J5" s="371"/>
      <c r="K5" s="371"/>
      <c r="L5" s="371">
        <v>42000</v>
      </c>
      <c r="M5" s="371"/>
      <c r="N5" s="371"/>
      <c r="O5" s="371">
        <v>64500</v>
      </c>
      <c r="P5" s="371"/>
      <c r="Q5" s="371"/>
      <c r="R5" s="371">
        <v>101600</v>
      </c>
      <c r="S5" s="371"/>
      <c r="T5" s="371"/>
      <c r="U5" s="371">
        <v>99000</v>
      </c>
      <c r="V5" s="371"/>
      <c r="W5" s="371"/>
      <c r="X5" s="371">
        <v>429600</v>
      </c>
      <c r="Y5" s="371"/>
      <c r="Z5" s="371"/>
      <c r="AA5" s="371"/>
      <c r="AB5" s="156" t="s">
        <v>334</v>
      </c>
    </row>
    <row r="6" spans="1:28" ht="15.05" customHeight="1">
      <c r="A6" s="355">
        <v>9</v>
      </c>
      <c r="B6" s="355"/>
      <c r="C6" s="371">
        <v>29500</v>
      </c>
      <c r="D6" s="371"/>
      <c r="E6" s="371"/>
      <c r="F6" s="371">
        <v>55500</v>
      </c>
      <c r="G6" s="371"/>
      <c r="H6" s="371"/>
      <c r="I6" s="371">
        <v>28000</v>
      </c>
      <c r="J6" s="371"/>
      <c r="K6" s="371"/>
      <c r="L6" s="371">
        <v>42000</v>
      </c>
      <c r="M6" s="371"/>
      <c r="N6" s="371"/>
      <c r="O6" s="371">
        <v>60700</v>
      </c>
      <c r="P6" s="371"/>
      <c r="Q6" s="371"/>
      <c r="R6" s="371">
        <v>92000</v>
      </c>
      <c r="S6" s="371"/>
      <c r="T6" s="371"/>
      <c r="U6" s="371">
        <v>100000</v>
      </c>
      <c r="V6" s="371"/>
      <c r="W6" s="371"/>
      <c r="X6" s="371">
        <v>407700</v>
      </c>
      <c r="Y6" s="371"/>
      <c r="Z6" s="371"/>
      <c r="AA6" s="371"/>
      <c r="AB6" s="156" t="s">
        <v>334</v>
      </c>
    </row>
    <row r="7" spans="1:28" ht="15.05" customHeight="1">
      <c r="A7" s="355">
        <v>10</v>
      </c>
      <c r="B7" s="355"/>
      <c r="C7" s="371">
        <v>49000</v>
      </c>
      <c r="D7" s="371"/>
      <c r="E7" s="371"/>
      <c r="F7" s="371">
        <v>0</v>
      </c>
      <c r="G7" s="371"/>
      <c r="H7" s="371"/>
      <c r="I7" s="371">
        <v>18000</v>
      </c>
      <c r="J7" s="371"/>
      <c r="K7" s="371"/>
      <c r="L7" s="371">
        <v>42000</v>
      </c>
      <c r="M7" s="371"/>
      <c r="N7" s="371"/>
      <c r="O7" s="371">
        <v>55700</v>
      </c>
      <c r="P7" s="371"/>
      <c r="Q7" s="371"/>
      <c r="R7" s="371">
        <v>86600</v>
      </c>
      <c r="S7" s="371"/>
      <c r="T7" s="371"/>
      <c r="U7" s="371">
        <v>87400</v>
      </c>
      <c r="V7" s="371"/>
      <c r="W7" s="371"/>
      <c r="X7" s="371">
        <v>338700</v>
      </c>
      <c r="Y7" s="371"/>
      <c r="Z7" s="371"/>
      <c r="AA7" s="371"/>
      <c r="AB7" s="156" t="s">
        <v>334</v>
      </c>
    </row>
    <row r="8" spans="1:28" ht="15.05" customHeight="1">
      <c r="A8" s="355">
        <v>11</v>
      </c>
      <c r="B8" s="355"/>
      <c r="C8" s="371">
        <v>24500</v>
      </c>
      <c r="D8" s="371"/>
      <c r="E8" s="371"/>
      <c r="F8" s="371">
        <v>0</v>
      </c>
      <c r="G8" s="371"/>
      <c r="H8" s="371"/>
      <c r="I8" s="371">
        <v>25000</v>
      </c>
      <c r="J8" s="371"/>
      <c r="K8" s="371"/>
      <c r="L8" s="371">
        <v>45000</v>
      </c>
      <c r="M8" s="371"/>
      <c r="N8" s="371"/>
      <c r="O8" s="371">
        <v>57700</v>
      </c>
      <c r="P8" s="371"/>
      <c r="Q8" s="371"/>
      <c r="R8" s="371">
        <v>91300</v>
      </c>
      <c r="S8" s="371"/>
      <c r="T8" s="371"/>
      <c r="U8" s="371">
        <v>77400</v>
      </c>
      <c r="V8" s="371"/>
      <c r="W8" s="371"/>
      <c r="X8" s="371">
        <v>320900</v>
      </c>
      <c r="Y8" s="371"/>
      <c r="Z8" s="371"/>
      <c r="AA8" s="371"/>
      <c r="AB8" s="156" t="s">
        <v>334</v>
      </c>
    </row>
    <row r="9" spans="1:28" ht="15.05" customHeight="1">
      <c r="A9" s="355">
        <v>12</v>
      </c>
      <c r="B9" s="355"/>
      <c r="C9" s="371">
        <v>24500</v>
      </c>
      <c r="D9" s="371"/>
      <c r="E9" s="371"/>
      <c r="F9" s="371">
        <v>0</v>
      </c>
      <c r="G9" s="371"/>
      <c r="H9" s="371"/>
      <c r="I9" s="371">
        <v>25000</v>
      </c>
      <c r="J9" s="371"/>
      <c r="K9" s="371"/>
      <c r="L9" s="371">
        <v>45000</v>
      </c>
      <c r="M9" s="371"/>
      <c r="N9" s="371"/>
      <c r="O9" s="371">
        <v>56000</v>
      </c>
      <c r="P9" s="371"/>
      <c r="Q9" s="371"/>
      <c r="R9" s="371">
        <v>77000</v>
      </c>
      <c r="S9" s="371"/>
      <c r="T9" s="371"/>
      <c r="U9" s="371">
        <v>65000</v>
      </c>
      <c r="V9" s="371"/>
      <c r="W9" s="371"/>
      <c r="X9" s="371">
        <v>292500</v>
      </c>
      <c r="Y9" s="371"/>
      <c r="Z9" s="371"/>
      <c r="AA9" s="371"/>
      <c r="AB9" s="156" t="s">
        <v>334</v>
      </c>
    </row>
    <row r="10" spans="1:28" ht="15.05" customHeight="1">
      <c r="A10" s="355">
        <v>13</v>
      </c>
      <c r="B10" s="355"/>
      <c r="C10" s="371">
        <v>24500</v>
      </c>
      <c r="D10" s="371"/>
      <c r="E10" s="371"/>
      <c r="F10" s="371">
        <v>400</v>
      </c>
      <c r="G10" s="371"/>
      <c r="H10" s="371"/>
      <c r="I10" s="371">
        <v>25000</v>
      </c>
      <c r="J10" s="371"/>
      <c r="K10" s="371"/>
      <c r="L10" s="371">
        <v>33000</v>
      </c>
      <c r="M10" s="371"/>
      <c r="N10" s="371"/>
      <c r="O10" s="371">
        <v>57000</v>
      </c>
      <c r="P10" s="371"/>
      <c r="Q10" s="371"/>
      <c r="R10" s="371">
        <v>76100</v>
      </c>
      <c r="S10" s="371"/>
      <c r="T10" s="371"/>
      <c r="U10" s="371">
        <v>65700</v>
      </c>
      <c r="V10" s="371"/>
      <c r="W10" s="371"/>
      <c r="X10" s="371">
        <v>281700</v>
      </c>
      <c r="Y10" s="371"/>
      <c r="Z10" s="371"/>
      <c r="AA10" s="371"/>
      <c r="AB10" s="156" t="s">
        <v>334</v>
      </c>
    </row>
    <row r="11" spans="1:28" ht="15.05" customHeight="1">
      <c r="A11" s="355">
        <v>14</v>
      </c>
      <c r="B11" s="355"/>
      <c r="C11" s="371">
        <v>24500</v>
      </c>
      <c r="D11" s="371"/>
      <c r="E11" s="371"/>
      <c r="F11" s="371">
        <v>0</v>
      </c>
      <c r="G11" s="371"/>
      <c r="H11" s="371"/>
      <c r="I11" s="371">
        <v>25500</v>
      </c>
      <c r="J11" s="371"/>
      <c r="K11" s="371"/>
      <c r="L11" s="371">
        <v>43000</v>
      </c>
      <c r="M11" s="371"/>
      <c r="N11" s="371"/>
      <c r="O11" s="371">
        <v>59000</v>
      </c>
      <c r="P11" s="371"/>
      <c r="Q11" s="371"/>
      <c r="R11" s="371">
        <v>68400</v>
      </c>
      <c r="S11" s="371"/>
      <c r="T11" s="371"/>
      <c r="U11" s="371">
        <v>63600</v>
      </c>
      <c r="V11" s="371"/>
      <c r="W11" s="371"/>
      <c r="X11" s="371">
        <v>284000</v>
      </c>
      <c r="Y11" s="371"/>
      <c r="Z11" s="371"/>
      <c r="AA11" s="371"/>
      <c r="AB11" s="156" t="s">
        <v>334</v>
      </c>
    </row>
    <row r="12" spans="1:28" ht="15.05" customHeight="1">
      <c r="A12" s="355">
        <v>15</v>
      </c>
      <c r="B12" s="355"/>
      <c r="C12" s="371">
        <v>23900</v>
      </c>
      <c r="D12" s="371"/>
      <c r="E12" s="371"/>
      <c r="F12" s="371">
        <v>0</v>
      </c>
      <c r="G12" s="371"/>
      <c r="H12" s="371"/>
      <c r="I12" s="371">
        <v>24200</v>
      </c>
      <c r="J12" s="371"/>
      <c r="K12" s="371"/>
      <c r="L12" s="371">
        <v>33000</v>
      </c>
      <c r="M12" s="371"/>
      <c r="N12" s="371"/>
      <c r="O12" s="371">
        <v>55500</v>
      </c>
      <c r="P12" s="371"/>
      <c r="Q12" s="371"/>
      <c r="R12" s="371">
        <v>49400</v>
      </c>
      <c r="S12" s="371"/>
      <c r="T12" s="371"/>
      <c r="U12" s="371">
        <v>51200</v>
      </c>
      <c r="V12" s="371"/>
      <c r="W12" s="371"/>
      <c r="X12" s="371">
        <v>237200</v>
      </c>
      <c r="Y12" s="371"/>
      <c r="Z12" s="371"/>
      <c r="AA12" s="371"/>
      <c r="AB12" s="156" t="s">
        <v>334</v>
      </c>
    </row>
    <row r="13" spans="1:28" ht="15.05" customHeight="1">
      <c r="A13" s="355">
        <v>16</v>
      </c>
      <c r="B13" s="355"/>
      <c r="C13" s="371">
        <v>25580</v>
      </c>
      <c r="D13" s="371"/>
      <c r="E13" s="371"/>
      <c r="F13" s="371">
        <v>0</v>
      </c>
      <c r="G13" s="371"/>
      <c r="H13" s="371"/>
      <c r="I13" s="371">
        <v>24100</v>
      </c>
      <c r="J13" s="371"/>
      <c r="K13" s="371"/>
      <c r="L13" s="371">
        <v>33000</v>
      </c>
      <c r="M13" s="371"/>
      <c r="N13" s="371"/>
      <c r="O13" s="371">
        <v>52500</v>
      </c>
      <c r="P13" s="371"/>
      <c r="Q13" s="371"/>
      <c r="R13" s="371">
        <v>56400</v>
      </c>
      <c r="S13" s="371"/>
      <c r="T13" s="371"/>
      <c r="U13" s="371">
        <v>61400</v>
      </c>
      <c r="V13" s="371"/>
      <c r="W13" s="371"/>
      <c r="X13" s="371">
        <v>252980</v>
      </c>
      <c r="Y13" s="371"/>
      <c r="Z13" s="371"/>
      <c r="AA13" s="371"/>
      <c r="AB13" s="156" t="s">
        <v>334</v>
      </c>
    </row>
    <row r="14" spans="1:28" ht="15.05" customHeight="1">
      <c r="A14" s="355">
        <v>17</v>
      </c>
      <c r="B14" s="355"/>
      <c r="C14" s="371">
        <v>25290</v>
      </c>
      <c r="D14" s="371"/>
      <c r="E14" s="371"/>
      <c r="F14" s="371">
        <v>0</v>
      </c>
      <c r="G14" s="371"/>
      <c r="H14" s="371"/>
      <c r="I14" s="372">
        <v>21400</v>
      </c>
      <c r="J14" s="372"/>
      <c r="K14" s="372"/>
      <c r="L14" s="371">
        <v>33000</v>
      </c>
      <c r="M14" s="371"/>
      <c r="N14" s="371"/>
      <c r="O14" s="371">
        <v>51500</v>
      </c>
      <c r="P14" s="371"/>
      <c r="Q14" s="371"/>
      <c r="R14" s="371">
        <v>44900</v>
      </c>
      <c r="S14" s="371"/>
      <c r="T14" s="371"/>
      <c r="U14" s="371">
        <v>51100</v>
      </c>
      <c r="V14" s="371"/>
      <c r="W14" s="371"/>
      <c r="X14" s="371">
        <v>227190</v>
      </c>
      <c r="Y14" s="371"/>
      <c r="Z14" s="371"/>
      <c r="AA14" s="371"/>
      <c r="AB14" s="156" t="s">
        <v>334</v>
      </c>
    </row>
    <row r="15" spans="1:28" ht="15.05" customHeight="1">
      <c r="A15" s="355">
        <v>18</v>
      </c>
      <c r="B15" s="355"/>
      <c r="C15" s="371">
        <v>25290</v>
      </c>
      <c r="D15" s="371"/>
      <c r="E15" s="371"/>
      <c r="F15" s="371">
        <v>17000</v>
      </c>
      <c r="G15" s="371"/>
      <c r="H15" s="371"/>
      <c r="I15" s="371">
        <v>21400</v>
      </c>
      <c r="J15" s="371"/>
      <c r="K15" s="371"/>
      <c r="L15" s="371">
        <v>33000</v>
      </c>
      <c r="M15" s="371"/>
      <c r="N15" s="371"/>
      <c r="O15" s="371">
        <v>55500</v>
      </c>
      <c r="P15" s="371"/>
      <c r="Q15" s="371"/>
      <c r="R15" s="371">
        <v>43200</v>
      </c>
      <c r="S15" s="371"/>
      <c r="T15" s="371"/>
      <c r="U15" s="371">
        <v>52300</v>
      </c>
      <c r="V15" s="371"/>
      <c r="W15" s="371"/>
      <c r="X15" s="371">
        <v>247690</v>
      </c>
      <c r="Y15" s="371"/>
      <c r="Z15" s="371"/>
      <c r="AA15" s="371"/>
      <c r="AB15" s="156" t="s">
        <v>334</v>
      </c>
    </row>
    <row r="16" spans="1:28" ht="15.05" customHeight="1">
      <c r="A16" s="355">
        <v>19</v>
      </c>
      <c r="B16" s="355"/>
      <c r="C16" s="371">
        <v>25290</v>
      </c>
      <c r="D16" s="371"/>
      <c r="E16" s="371"/>
      <c r="F16" s="371">
        <v>15000</v>
      </c>
      <c r="G16" s="371"/>
      <c r="H16" s="371"/>
      <c r="I16" s="371">
        <v>23400</v>
      </c>
      <c r="J16" s="371"/>
      <c r="K16" s="371"/>
      <c r="L16" s="371">
        <v>34000</v>
      </c>
      <c r="M16" s="371"/>
      <c r="N16" s="371"/>
      <c r="O16" s="371">
        <v>69500</v>
      </c>
      <c r="P16" s="371"/>
      <c r="Q16" s="371"/>
      <c r="R16" s="371">
        <v>51000</v>
      </c>
      <c r="S16" s="371"/>
      <c r="T16" s="371"/>
      <c r="U16" s="371">
        <v>44900</v>
      </c>
      <c r="V16" s="371"/>
      <c r="W16" s="371"/>
      <c r="X16" s="371">
        <v>263090</v>
      </c>
      <c r="Y16" s="371"/>
      <c r="Z16" s="371"/>
      <c r="AA16" s="371"/>
      <c r="AB16" s="156" t="s">
        <v>334</v>
      </c>
    </row>
    <row r="17" spans="1:28" ht="15.05" customHeight="1">
      <c r="A17" s="355">
        <v>20</v>
      </c>
      <c r="B17" s="355"/>
      <c r="C17" s="371">
        <v>26349</v>
      </c>
      <c r="D17" s="371"/>
      <c r="E17" s="371"/>
      <c r="F17" s="371">
        <v>18000</v>
      </c>
      <c r="G17" s="371"/>
      <c r="H17" s="371"/>
      <c r="I17" s="371">
        <v>21400</v>
      </c>
      <c r="J17" s="371"/>
      <c r="K17" s="371"/>
      <c r="L17" s="371">
        <v>35000</v>
      </c>
      <c r="M17" s="371"/>
      <c r="N17" s="371"/>
      <c r="O17" s="371">
        <v>55500</v>
      </c>
      <c r="P17" s="371"/>
      <c r="Q17" s="371"/>
      <c r="R17" s="371">
        <v>54300</v>
      </c>
      <c r="S17" s="371"/>
      <c r="T17" s="371"/>
      <c r="U17" s="371">
        <v>45700</v>
      </c>
      <c r="V17" s="371"/>
      <c r="W17" s="371"/>
      <c r="X17" s="371">
        <v>256249</v>
      </c>
      <c r="Y17" s="371"/>
      <c r="Z17" s="371"/>
      <c r="AA17" s="371"/>
      <c r="AB17" s="156" t="s">
        <v>334</v>
      </c>
    </row>
    <row r="18" spans="1:28" ht="15.05" customHeight="1">
      <c r="A18" s="352">
        <v>21</v>
      </c>
      <c r="B18" s="352"/>
      <c r="C18" s="358">
        <v>26300</v>
      </c>
      <c r="D18" s="358"/>
      <c r="E18" s="358"/>
      <c r="F18" s="358">
        <v>18000</v>
      </c>
      <c r="G18" s="358"/>
      <c r="H18" s="358"/>
      <c r="I18" s="358">
        <v>21400</v>
      </c>
      <c r="J18" s="358"/>
      <c r="K18" s="358"/>
      <c r="L18" s="358">
        <v>35000</v>
      </c>
      <c r="M18" s="358"/>
      <c r="N18" s="358"/>
      <c r="O18" s="358">
        <v>54500</v>
      </c>
      <c r="P18" s="358"/>
      <c r="Q18" s="358"/>
      <c r="R18" s="358">
        <v>59000</v>
      </c>
      <c r="S18" s="358"/>
      <c r="T18" s="358"/>
      <c r="U18" s="358">
        <v>46000</v>
      </c>
      <c r="V18" s="358"/>
      <c r="W18" s="358"/>
      <c r="X18" s="358">
        <v>260200</v>
      </c>
      <c r="Y18" s="358"/>
      <c r="Z18" s="358"/>
      <c r="AA18" s="358"/>
      <c r="AB18" s="157" t="s">
        <v>334</v>
      </c>
    </row>
    <row r="19" spans="1:28" ht="15.05" customHeight="1">
      <c r="A19" s="158"/>
      <c r="B19" s="15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60"/>
    </row>
    <row r="20" spans="1:28" s="18" customFormat="1" ht="23.1" customHeight="1">
      <c r="A20" s="359" t="s">
        <v>335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155" t="s">
        <v>336</v>
      </c>
    </row>
    <row r="21" spans="1:28" ht="15.05" customHeight="1">
      <c r="A21" s="360" t="s">
        <v>337</v>
      </c>
      <c r="B21" s="361"/>
      <c r="C21" s="362"/>
      <c r="D21" s="366" t="s">
        <v>338</v>
      </c>
      <c r="E21" s="366"/>
      <c r="F21" s="366"/>
      <c r="G21" s="366" t="s">
        <v>339</v>
      </c>
      <c r="H21" s="366"/>
      <c r="I21" s="366"/>
      <c r="J21" s="366" t="s">
        <v>340</v>
      </c>
      <c r="K21" s="366"/>
      <c r="L21" s="366"/>
      <c r="M21" s="367" t="s">
        <v>340</v>
      </c>
      <c r="N21" s="367"/>
      <c r="O21" s="367"/>
      <c r="P21" s="368" t="s">
        <v>341</v>
      </c>
      <c r="Q21" s="368"/>
      <c r="R21" s="368"/>
      <c r="S21" s="368"/>
      <c r="T21" s="369" t="s">
        <v>342</v>
      </c>
      <c r="U21" s="369"/>
      <c r="V21" s="369"/>
      <c r="W21" s="369"/>
      <c r="X21" s="369"/>
      <c r="Y21" s="369"/>
      <c r="Z21" s="369"/>
      <c r="AA21" s="369"/>
      <c r="AB21" s="369"/>
    </row>
    <row r="22" spans="1:28" ht="15.05" customHeight="1">
      <c r="A22" s="363"/>
      <c r="B22" s="364"/>
      <c r="C22" s="365"/>
      <c r="D22" s="366"/>
      <c r="E22" s="366"/>
      <c r="F22" s="366"/>
      <c r="G22" s="366"/>
      <c r="H22" s="366"/>
      <c r="I22" s="366"/>
      <c r="J22" s="366"/>
      <c r="K22" s="366"/>
      <c r="L22" s="366"/>
      <c r="M22" s="370" t="s">
        <v>343</v>
      </c>
      <c r="N22" s="370"/>
      <c r="O22" s="370"/>
      <c r="P22" s="368"/>
      <c r="Q22" s="368"/>
      <c r="R22" s="368"/>
      <c r="S22" s="368"/>
      <c r="T22" s="369"/>
      <c r="U22" s="369"/>
      <c r="V22" s="369"/>
      <c r="W22" s="369"/>
      <c r="X22" s="369"/>
      <c r="Y22" s="369"/>
      <c r="Z22" s="369"/>
      <c r="AA22" s="369"/>
      <c r="AB22" s="369"/>
    </row>
    <row r="23" spans="1:28" ht="15.05" customHeight="1">
      <c r="A23" s="355">
        <v>7</v>
      </c>
      <c r="B23" s="355"/>
      <c r="C23" s="355"/>
      <c r="D23" s="356">
        <v>47.6</v>
      </c>
      <c r="E23" s="356"/>
      <c r="F23" s="356"/>
      <c r="G23" s="356">
        <v>100.7</v>
      </c>
      <c r="H23" s="356"/>
      <c r="I23" s="356"/>
      <c r="J23" s="356">
        <v>109</v>
      </c>
      <c r="K23" s="356"/>
      <c r="L23" s="356"/>
      <c r="M23" s="356">
        <v>155.1</v>
      </c>
      <c r="N23" s="356"/>
      <c r="O23" s="356"/>
      <c r="P23" s="356">
        <v>412.4</v>
      </c>
      <c r="Q23" s="356"/>
      <c r="R23" s="356"/>
      <c r="S23" s="356"/>
      <c r="T23" s="354" t="s">
        <v>344</v>
      </c>
      <c r="U23" s="354"/>
      <c r="V23" s="354"/>
      <c r="W23" s="354"/>
      <c r="X23" s="354"/>
      <c r="Y23" s="354"/>
      <c r="Z23" s="354"/>
      <c r="AA23" s="354"/>
      <c r="AB23" s="354"/>
    </row>
    <row r="24" spans="1:28" ht="15.05" customHeight="1">
      <c r="A24" s="355">
        <v>8</v>
      </c>
      <c r="B24" s="355"/>
      <c r="C24" s="355"/>
      <c r="D24" s="356">
        <v>0</v>
      </c>
      <c r="E24" s="356"/>
      <c r="F24" s="356"/>
      <c r="G24" s="356">
        <v>364.7</v>
      </c>
      <c r="H24" s="356"/>
      <c r="I24" s="356"/>
      <c r="J24" s="356">
        <v>304</v>
      </c>
      <c r="K24" s="356"/>
      <c r="L24" s="356"/>
      <c r="M24" s="356">
        <v>0</v>
      </c>
      <c r="N24" s="356"/>
      <c r="O24" s="356"/>
      <c r="P24" s="356">
        <v>668.7</v>
      </c>
      <c r="Q24" s="356"/>
      <c r="R24" s="356"/>
      <c r="S24" s="356"/>
      <c r="T24" s="354" t="s">
        <v>345</v>
      </c>
      <c r="U24" s="354"/>
      <c r="V24" s="354"/>
      <c r="W24" s="354"/>
      <c r="X24" s="354"/>
      <c r="Y24" s="354"/>
      <c r="Z24" s="354"/>
      <c r="AA24" s="354"/>
      <c r="AB24" s="354"/>
    </row>
    <row r="25" spans="1:28" ht="15.05" customHeight="1">
      <c r="A25" s="355">
        <v>9</v>
      </c>
      <c r="B25" s="355"/>
      <c r="C25" s="355"/>
      <c r="D25" s="356">
        <v>0</v>
      </c>
      <c r="E25" s="356"/>
      <c r="F25" s="356"/>
      <c r="G25" s="356">
        <v>294.8</v>
      </c>
      <c r="H25" s="356"/>
      <c r="I25" s="356"/>
      <c r="J25" s="356">
        <v>301.10000000000002</v>
      </c>
      <c r="K25" s="356"/>
      <c r="L25" s="356"/>
      <c r="M25" s="356">
        <v>0</v>
      </c>
      <c r="N25" s="356"/>
      <c r="O25" s="356"/>
      <c r="P25" s="356">
        <v>595.9</v>
      </c>
      <c r="Q25" s="356"/>
      <c r="R25" s="356"/>
      <c r="S25" s="356"/>
      <c r="T25" s="354" t="s">
        <v>345</v>
      </c>
      <c r="U25" s="354"/>
      <c r="V25" s="354"/>
      <c r="W25" s="354"/>
      <c r="X25" s="354"/>
      <c r="Y25" s="354"/>
      <c r="Z25" s="354"/>
      <c r="AA25" s="354"/>
      <c r="AB25" s="354"/>
    </row>
    <row r="26" spans="1:28" ht="15.05" customHeight="1">
      <c r="A26" s="355">
        <v>10</v>
      </c>
      <c r="B26" s="355"/>
      <c r="C26" s="355"/>
      <c r="D26" s="356">
        <v>212</v>
      </c>
      <c r="E26" s="356"/>
      <c r="F26" s="356"/>
      <c r="G26" s="356">
        <v>195</v>
      </c>
      <c r="H26" s="356"/>
      <c r="I26" s="356"/>
      <c r="J26" s="356">
        <v>202</v>
      </c>
      <c r="K26" s="356"/>
      <c r="L26" s="356"/>
      <c r="M26" s="356">
        <v>190</v>
      </c>
      <c r="N26" s="356"/>
      <c r="O26" s="356"/>
      <c r="P26" s="356">
        <v>799</v>
      </c>
      <c r="Q26" s="356"/>
      <c r="R26" s="356"/>
      <c r="S26" s="356"/>
      <c r="T26" s="354" t="s">
        <v>345</v>
      </c>
      <c r="U26" s="354"/>
      <c r="V26" s="354"/>
      <c r="W26" s="354"/>
      <c r="X26" s="354"/>
      <c r="Y26" s="354"/>
      <c r="Z26" s="354"/>
      <c r="AA26" s="354"/>
      <c r="AB26" s="354"/>
    </row>
    <row r="27" spans="1:28" ht="15.05" customHeight="1">
      <c r="A27" s="355">
        <v>11</v>
      </c>
      <c r="B27" s="355"/>
      <c r="C27" s="355"/>
      <c r="D27" s="356">
        <v>121.6</v>
      </c>
      <c r="E27" s="356"/>
      <c r="F27" s="356"/>
      <c r="G27" s="356">
        <v>136.9</v>
      </c>
      <c r="H27" s="356"/>
      <c r="I27" s="356"/>
      <c r="J27" s="356">
        <v>175.6</v>
      </c>
      <c r="K27" s="356"/>
      <c r="L27" s="356"/>
      <c r="M27" s="356">
        <v>131.6</v>
      </c>
      <c r="N27" s="356"/>
      <c r="O27" s="356"/>
      <c r="P27" s="356">
        <v>565.70000000000005</v>
      </c>
      <c r="Q27" s="356"/>
      <c r="R27" s="356"/>
      <c r="S27" s="356"/>
      <c r="T27" s="354" t="s">
        <v>345</v>
      </c>
      <c r="U27" s="354"/>
      <c r="V27" s="354"/>
      <c r="W27" s="354"/>
      <c r="X27" s="354"/>
      <c r="Y27" s="354"/>
      <c r="Z27" s="354"/>
      <c r="AA27" s="354"/>
      <c r="AB27" s="354"/>
    </row>
    <row r="28" spans="1:28" ht="15.05" customHeight="1">
      <c r="A28" s="355">
        <v>12</v>
      </c>
      <c r="B28" s="355"/>
      <c r="C28" s="355"/>
      <c r="D28" s="356">
        <v>183.9</v>
      </c>
      <c r="E28" s="356"/>
      <c r="F28" s="356"/>
      <c r="G28" s="356">
        <v>105.4</v>
      </c>
      <c r="H28" s="356"/>
      <c r="I28" s="356"/>
      <c r="J28" s="356">
        <v>188.5</v>
      </c>
      <c r="K28" s="356"/>
      <c r="L28" s="356"/>
      <c r="M28" s="356">
        <v>199.6</v>
      </c>
      <c r="N28" s="356"/>
      <c r="O28" s="356"/>
      <c r="P28" s="356">
        <v>677.4</v>
      </c>
      <c r="Q28" s="356"/>
      <c r="R28" s="356"/>
      <c r="S28" s="356"/>
      <c r="T28" s="354" t="s">
        <v>346</v>
      </c>
      <c r="U28" s="354"/>
      <c r="V28" s="354"/>
      <c r="W28" s="354"/>
      <c r="X28" s="354"/>
      <c r="Y28" s="354"/>
      <c r="Z28" s="354"/>
      <c r="AA28" s="354"/>
      <c r="AB28" s="354"/>
    </row>
    <row r="29" spans="1:28" ht="15.05" customHeight="1">
      <c r="A29" s="355">
        <v>13</v>
      </c>
      <c r="B29" s="355"/>
      <c r="C29" s="355"/>
      <c r="D29" s="356">
        <v>164.7</v>
      </c>
      <c r="E29" s="356"/>
      <c r="F29" s="356"/>
      <c r="G29" s="356">
        <v>114.6</v>
      </c>
      <c r="H29" s="356"/>
      <c r="I29" s="356"/>
      <c r="J29" s="356">
        <v>182.4</v>
      </c>
      <c r="K29" s="356"/>
      <c r="L29" s="356"/>
      <c r="M29" s="356">
        <v>117.9</v>
      </c>
      <c r="N29" s="356"/>
      <c r="O29" s="356"/>
      <c r="P29" s="356">
        <v>579.6</v>
      </c>
      <c r="Q29" s="356"/>
      <c r="R29" s="356"/>
      <c r="S29" s="356"/>
      <c r="T29" s="354" t="s">
        <v>346</v>
      </c>
      <c r="U29" s="354"/>
      <c r="V29" s="354"/>
      <c r="W29" s="354"/>
      <c r="X29" s="354"/>
      <c r="Y29" s="354"/>
      <c r="Z29" s="354"/>
      <c r="AA29" s="354"/>
      <c r="AB29" s="354"/>
    </row>
    <row r="30" spans="1:28" ht="15.05" customHeight="1">
      <c r="A30" s="355">
        <v>14</v>
      </c>
      <c r="B30" s="355"/>
      <c r="C30" s="355"/>
      <c r="D30" s="356">
        <v>225</v>
      </c>
      <c r="E30" s="356"/>
      <c r="F30" s="356"/>
      <c r="G30" s="356">
        <v>150.1</v>
      </c>
      <c r="H30" s="356"/>
      <c r="I30" s="356"/>
      <c r="J30" s="356">
        <v>116.6</v>
      </c>
      <c r="K30" s="356"/>
      <c r="L30" s="356"/>
      <c r="M30" s="356">
        <v>236.8</v>
      </c>
      <c r="N30" s="356"/>
      <c r="O30" s="356"/>
      <c r="P30" s="356">
        <v>728.5</v>
      </c>
      <c r="Q30" s="356"/>
      <c r="R30" s="356"/>
      <c r="S30" s="356"/>
      <c r="T30" s="354" t="s">
        <v>347</v>
      </c>
      <c r="U30" s="354"/>
      <c r="V30" s="354"/>
      <c r="W30" s="354"/>
      <c r="X30" s="354"/>
      <c r="Y30" s="354"/>
      <c r="Z30" s="354"/>
      <c r="AA30" s="354"/>
      <c r="AB30" s="354"/>
    </row>
    <row r="31" spans="1:28" ht="15.05" customHeight="1">
      <c r="A31" s="355">
        <v>15</v>
      </c>
      <c r="B31" s="355"/>
      <c r="C31" s="355"/>
      <c r="D31" s="356">
        <v>58.4</v>
      </c>
      <c r="E31" s="356"/>
      <c r="F31" s="356"/>
      <c r="G31" s="356">
        <v>80.400000000000006</v>
      </c>
      <c r="H31" s="356"/>
      <c r="I31" s="356"/>
      <c r="J31" s="356">
        <v>62.2</v>
      </c>
      <c r="K31" s="356"/>
      <c r="L31" s="356"/>
      <c r="M31" s="356">
        <v>84.6</v>
      </c>
      <c r="N31" s="356"/>
      <c r="O31" s="356"/>
      <c r="P31" s="356">
        <v>285.60000000000002</v>
      </c>
      <c r="Q31" s="356"/>
      <c r="R31" s="356"/>
      <c r="S31" s="356"/>
      <c r="T31" s="354" t="s">
        <v>348</v>
      </c>
      <c r="U31" s="354"/>
      <c r="V31" s="354"/>
      <c r="W31" s="354"/>
      <c r="X31" s="354"/>
      <c r="Y31" s="354"/>
      <c r="Z31" s="354"/>
      <c r="AA31" s="354"/>
      <c r="AB31" s="354"/>
    </row>
    <row r="32" spans="1:28" ht="15.05" customHeight="1">
      <c r="A32" s="355">
        <v>16</v>
      </c>
      <c r="B32" s="355"/>
      <c r="C32" s="355"/>
      <c r="D32" s="356">
        <v>0</v>
      </c>
      <c r="E32" s="356"/>
      <c r="F32" s="356"/>
      <c r="G32" s="356">
        <v>100</v>
      </c>
      <c r="H32" s="356"/>
      <c r="I32" s="356"/>
      <c r="J32" s="356">
        <v>140</v>
      </c>
      <c r="K32" s="356"/>
      <c r="L32" s="356"/>
      <c r="M32" s="356">
        <v>130</v>
      </c>
      <c r="N32" s="356"/>
      <c r="O32" s="356"/>
      <c r="P32" s="356">
        <v>370</v>
      </c>
      <c r="Q32" s="356"/>
      <c r="R32" s="356"/>
      <c r="S32" s="356"/>
      <c r="T32" s="357" t="s">
        <v>349</v>
      </c>
      <c r="U32" s="357"/>
      <c r="V32" s="357"/>
      <c r="W32" s="357"/>
      <c r="X32" s="357"/>
      <c r="Y32" s="357"/>
      <c r="Z32" s="357"/>
      <c r="AA32" s="357"/>
      <c r="AB32" s="357"/>
    </row>
    <row r="33" spans="1:28" ht="15.05" customHeight="1">
      <c r="A33" s="355">
        <v>17</v>
      </c>
      <c r="B33" s="355"/>
      <c r="C33" s="355"/>
      <c r="D33" s="356">
        <v>0</v>
      </c>
      <c r="E33" s="356"/>
      <c r="F33" s="356"/>
      <c r="G33" s="356">
        <v>66.8</v>
      </c>
      <c r="H33" s="356"/>
      <c r="I33" s="356"/>
      <c r="J33" s="356">
        <v>66.599999999999994</v>
      </c>
      <c r="K33" s="356"/>
      <c r="L33" s="356"/>
      <c r="M33" s="356">
        <v>66.599999999999994</v>
      </c>
      <c r="N33" s="356"/>
      <c r="O33" s="356"/>
      <c r="P33" s="356">
        <v>200</v>
      </c>
      <c r="Q33" s="356"/>
      <c r="R33" s="356"/>
      <c r="S33" s="356"/>
      <c r="T33" s="357" t="s">
        <v>350</v>
      </c>
      <c r="U33" s="357"/>
      <c r="V33" s="357"/>
      <c r="W33" s="357"/>
      <c r="X33" s="357"/>
      <c r="Y33" s="357"/>
      <c r="Z33" s="357"/>
      <c r="AA33" s="357"/>
      <c r="AB33" s="357"/>
    </row>
    <row r="34" spans="1:28" ht="15.05" customHeight="1">
      <c r="A34" s="355">
        <v>18</v>
      </c>
      <c r="B34" s="355"/>
      <c r="C34" s="355"/>
      <c r="D34" s="356">
        <v>0</v>
      </c>
      <c r="E34" s="356"/>
      <c r="F34" s="356"/>
      <c r="G34" s="356">
        <v>0</v>
      </c>
      <c r="H34" s="356"/>
      <c r="I34" s="356"/>
      <c r="J34" s="356">
        <v>0</v>
      </c>
      <c r="K34" s="356"/>
      <c r="L34" s="356"/>
      <c r="M34" s="356">
        <v>0</v>
      </c>
      <c r="N34" s="356"/>
      <c r="O34" s="356"/>
      <c r="P34" s="356">
        <v>0</v>
      </c>
      <c r="Q34" s="356"/>
      <c r="R34" s="356"/>
      <c r="S34" s="356"/>
      <c r="T34" s="354" t="s">
        <v>351</v>
      </c>
      <c r="U34" s="354"/>
      <c r="V34" s="354"/>
      <c r="W34" s="354"/>
      <c r="X34" s="354"/>
      <c r="Y34" s="354"/>
      <c r="Z34" s="354"/>
      <c r="AA34" s="354"/>
      <c r="AB34" s="354"/>
    </row>
    <row r="35" spans="1:28" ht="15.05" customHeight="1">
      <c r="A35" s="355">
        <v>19</v>
      </c>
      <c r="B35" s="355"/>
      <c r="C35" s="355"/>
      <c r="D35" s="356">
        <v>0</v>
      </c>
      <c r="E35" s="356"/>
      <c r="F35" s="356"/>
      <c r="G35" s="356">
        <v>0</v>
      </c>
      <c r="H35" s="356"/>
      <c r="I35" s="356"/>
      <c r="J35" s="356">
        <v>0</v>
      </c>
      <c r="K35" s="356"/>
      <c r="L35" s="356"/>
      <c r="M35" s="356">
        <v>0</v>
      </c>
      <c r="N35" s="356"/>
      <c r="O35" s="356"/>
      <c r="P35" s="356">
        <v>0</v>
      </c>
      <c r="Q35" s="356"/>
      <c r="R35" s="356"/>
      <c r="S35" s="356"/>
      <c r="T35" s="354" t="s">
        <v>351</v>
      </c>
      <c r="U35" s="354"/>
      <c r="V35" s="354"/>
      <c r="W35" s="354"/>
      <c r="X35" s="354"/>
      <c r="Y35" s="354"/>
      <c r="Z35" s="354"/>
      <c r="AA35" s="354"/>
      <c r="AB35" s="354"/>
    </row>
    <row r="36" spans="1:28" ht="15.05" customHeight="1">
      <c r="A36" s="355">
        <v>20</v>
      </c>
      <c r="B36" s="355"/>
      <c r="C36" s="355"/>
      <c r="D36" s="356">
        <v>0</v>
      </c>
      <c r="E36" s="356"/>
      <c r="F36" s="356"/>
      <c r="G36" s="356">
        <v>66.7</v>
      </c>
      <c r="H36" s="356"/>
      <c r="I36" s="356"/>
      <c r="J36" s="356">
        <v>66.7</v>
      </c>
      <c r="K36" s="356"/>
      <c r="L36" s="356"/>
      <c r="M36" s="356">
        <v>66.599999999999994</v>
      </c>
      <c r="N36" s="356"/>
      <c r="O36" s="356"/>
      <c r="P36" s="356">
        <v>200</v>
      </c>
      <c r="Q36" s="356"/>
      <c r="R36" s="356"/>
      <c r="S36" s="356"/>
      <c r="T36" s="357" t="s">
        <v>352</v>
      </c>
      <c r="U36" s="357"/>
      <c r="V36" s="357"/>
      <c r="W36" s="357"/>
      <c r="X36" s="357"/>
      <c r="Y36" s="357"/>
      <c r="Z36" s="357"/>
      <c r="AA36" s="357"/>
      <c r="AB36" s="357"/>
    </row>
    <row r="37" spans="1:28" ht="15.05" customHeight="1">
      <c r="A37" s="352">
        <v>21</v>
      </c>
      <c r="B37" s="352"/>
      <c r="C37" s="352"/>
      <c r="D37" s="353">
        <v>0</v>
      </c>
      <c r="E37" s="353"/>
      <c r="F37" s="353"/>
      <c r="G37" s="353">
        <v>66.7</v>
      </c>
      <c r="H37" s="353"/>
      <c r="I37" s="353"/>
      <c r="J37" s="353">
        <v>66.7</v>
      </c>
      <c r="K37" s="353"/>
      <c r="L37" s="353"/>
      <c r="M37" s="353">
        <v>66.599999999999994</v>
      </c>
      <c r="N37" s="353"/>
      <c r="O37" s="353"/>
      <c r="P37" s="353">
        <v>200</v>
      </c>
      <c r="Q37" s="353"/>
      <c r="R37" s="353"/>
      <c r="S37" s="353"/>
      <c r="T37" s="351" t="s">
        <v>353</v>
      </c>
      <c r="U37" s="351"/>
      <c r="V37" s="351"/>
      <c r="W37" s="351"/>
      <c r="X37" s="351"/>
      <c r="Y37" s="351"/>
      <c r="Z37" s="351"/>
      <c r="AA37" s="351"/>
      <c r="AB37" s="351"/>
    </row>
    <row r="38" spans="1:28" ht="15.0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</sheetData>
  <sheetProtection selectLockedCells="1" selectUnlockedCells="1"/>
  <mergeCells count="261">
    <mergeCell ref="AB2:AB3"/>
    <mergeCell ref="I3:K3"/>
    <mergeCell ref="L3:N3"/>
    <mergeCell ref="O3:Q3"/>
    <mergeCell ref="R3:T3"/>
    <mergeCell ref="U3:W3"/>
    <mergeCell ref="A1:L1"/>
    <mergeCell ref="A2:B3"/>
    <mergeCell ref="C2:E3"/>
    <mergeCell ref="F2:H3"/>
    <mergeCell ref="I2:W2"/>
    <mergeCell ref="X2:AA3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A20:O20"/>
    <mergeCell ref="A21:C22"/>
    <mergeCell ref="D21:F22"/>
    <mergeCell ref="G21:I22"/>
    <mergeCell ref="J21:L22"/>
    <mergeCell ref="M21:O21"/>
    <mergeCell ref="P21:S22"/>
    <mergeCell ref="T21:AB22"/>
    <mergeCell ref="M22:O22"/>
    <mergeCell ref="T23:AB23"/>
    <mergeCell ref="A24:C24"/>
    <mergeCell ref="D24:F24"/>
    <mergeCell ref="G24:I24"/>
    <mergeCell ref="J24:L24"/>
    <mergeCell ref="M24:O24"/>
    <mergeCell ref="P24:S24"/>
    <mergeCell ref="T24:AB24"/>
    <mergeCell ref="A23:C23"/>
    <mergeCell ref="D23:F23"/>
    <mergeCell ref="G23:I23"/>
    <mergeCell ref="J23:L23"/>
    <mergeCell ref="M23:O23"/>
    <mergeCell ref="P23:S23"/>
    <mergeCell ref="T25:AB25"/>
    <mergeCell ref="A26:C26"/>
    <mergeCell ref="D26:F26"/>
    <mergeCell ref="G26:I26"/>
    <mergeCell ref="J26:L26"/>
    <mergeCell ref="M26:O26"/>
    <mergeCell ref="P26:S26"/>
    <mergeCell ref="T26:AB26"/>
    <mergeCell ref="A25:C25"/>
    <mergeCell ref="D25:F25"/>
    <mergeCell ref="G25:I25"/>
    <mergeCell ref="J25:L25"/>
    <mergeCell ref="M25:O25"/>
    <mergeCell ref="P25:S25"/>
    <mergeCell ref="T27:AB27"/>
    <mergeCell ref="A28:C28"/>
    <mergeCell ref="D28:F28"/>
    <mergeCell ref="G28:I28"/>
    <mergeCell ref="J28:L28"/>
    <mergeCell ref="M28:O28"/>
    <mergeCell ref="P28:S28"/>
    <mergeCell ref="T28:AB28"/>
    <mergeCell ref="A27:C27"/>
    <mergeCell ref="D27:F27"/>
    <mergeCell ref="G27:I27"/>
    <mergeCell ref="J27:L27"/>
    <mergeCell ref="M27:O27"/>
    <mergeCell ref="P27:S27"/>
    <mergeCell ref="T29:AB29"/>
    <mergeCell ref="A30:C30"/>
    <mergeCell ref="D30:F30"/>
    <mergeCell ref="G30:I30"/>
    <mergeCell ref="J30:L30"/>
    <mergeCell ref="M30:O30"/>
    <mergeCell ref="P30:S30"/>
    <mergeCell ref="T30:AB30"/>
    <mergeCell ref="A29:C29"/>
    <mergeCell ref="D29:F29"/>
    <mergeCell ref="G29:I29"/>
    <mergeCell ref="J29:L29"/>
    <mergeCell ref="M29:O29"/>
    <mergeCell ref="P29:S29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G31:I31"/>
    <mergeCell ref="J31:L31"/>
    <mergeCell ref="M31:O31"/>
    <mergeCell ref="P31:S31"/>
    <mergeCell ref="T33:AB33"/>
    <mergeCell ref="A34:C34"/>
    <mergeCell ref="D34:F34"/>
    <mergeCell ref="G34:I34"/>
    <mergeCell ref="J34:L34"/>
    <mergeCell ref="M34:O34"/>
    <mergeCell ref="P34:S34"/>
    <mergeCell ref="T34:AB34"/>
    <mergeCell ref="A33:C33"/>
    <mergeCell ref="D33:F33"/>
    <mergeCell ref="G33:I33"/>
    <mergeCell ref="J33:L33"/>
    <mergeCell ref="M33:O33"/>
    <mergeCell ref="P33:S33"/>
    <mergeCell ref="T37:AB37"/>
    <mergeCell ref="A37:C37"/>
    <mergeCell ref="D37:F37"/>
    <mergeCell ref="G37:I37"/>
    <mergeCell ref="J37:L37"/>
    <mergeCell ref="M37:O37"/>
    <mergeCell ref="P37:S37"/>
    <mergeCell ref="T35:AB35"/>
    <mergeCell ref="A36:C36"/>
    <mergeCell ref="D36:F36"/>
    <mergeCell ref="G36:I36"/>
    <mergeCell ref="J36:L36"/>
    <mergeCell ref="M36:O36"/>
    <mergeCell ref="P36:S36"/>
    <mergeCell ref="T36:AB36"/>
    <mergeCell ref="A35:C35"/>
    <mergeCell ref="D35:F35"/>
    <mergeCell ref="G35:I35"/>
    <mergeCell ref="J35:L35"/>
    <mergeCell ref="M35:O35"/>
    <mergeCell ref="P35:S35"/>
  </mergeCells>
  <phoneticPr fontId="2"/>
  <pageMargins left="0.78740157480314965" right="0.39370078740157483" top="0.39370078740157483" bottom="0.39370078740157483" header="0" footer="0"/>
  <pageSetup paperSize="9" scale="99" firstPageNumber="0" orientation="landscape" horizontalDpi="300" verticalDpi="300" r:id="rId1"/>
  <headerFooter scaleWithDoc="0" alignWithMargins="0">
    <oddFooter>&amp;C&amp;"ＭＳ 明朝,標準"－４８－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FC7B-CAD4-4BC7-A5A4-9B0294DDE306}">
  <sheetPr>
    <pageSetUpPr fitToPage="1"/>
  </sheetPr>
  <dimension ref="A1:AF21"/>
  <sheetViews>
    <sheetView view="pageLayout" zoomScaleNormal="100" workbookViewId="0">
      <selection activeCell="AD1" sqref="AD1"/>
    </sheetView>
  </sheetViews>
  <sheetFormatPr defaultColWidth="9" defaultRowHeight="14.4"/>
  <cols>
    <col min="1" max="1" width="3.6640625" style="9" customWidth="1"/>
    <col min="2" max="3" width="4.109375" style="9" customWidth="1"/>
    <col min="4" max="23" width="3.44140625" style="9" customWidth="1"/>
    <col min="24" max="29" width="3.6640625" style="9" customWidth="1"/>
    <col min="30" max="30" width="32.109375" style="9" customWidth="1"/>
    <col min="31" max="16384" width="9" style="9"/>
  </cols>
  <sheetData>
    <row r="1" spans="1:32" ht="27.5" customHeight="1"/>
    <row r="2" spans="1:32" s="18" customFormat="1" ht="26.7" customHeight="1">
      <c r="A2" s="99" t="s">
        <v>354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61" t="s">
        <v>336</v>
      </c>
      <c r="AE2" s="99"/>
      <c r="AF2" s="99"/>
    </row>
    <row r="3" spans="1:32" ht="26.7" customHeight="1">
      <c r="A3" s="385" t="s">
        <v>355</v>
      </c>
      <c r="B3" s="385"/>
      <c r="C3" s="385"/>
      <c r="D3" s="382" t="s">
        <v>356</v>
      </c>
      <c r="E3" s="382"/>
      <c r="F3" s="382"/>
      <c r="G3" s="382"/>
      <c r="H3" s="382" t="s">
        <v>339</v>
      </c>
      <c r="I3" s="382"/>
      <c r="J3" s="382"/>
      <c r="K3" s="382"/>
      <c r="L3" s="382" t="s">
        <v>340</v>
      </c>
      <c r="M3" s="382"/>
      <c r="N3" s="382"/>
      <c r="O3" s="382"/>
      <c r="P3" s="386" t="s">
        <v>340</v>
      </c>
      <c r="Q3" s="386"/>
      <c r="R3" s="386"/>
      <c r="S3" s="386"/>
      <c r="T3" s="382" t="s">
        <v>357</v>
      </c>
      <c r="U3" s="382"/>
      <c r="V3" s="382"/>
      <c r="W3" s="382"/>
      <c r="X3" s="382" t="s">
        <v>327</v>
      </c>
      <c r="Y3" s="382"/>
      <c r="Z3" s="382"/>
      <c r="AA3" s="382"/>
      <c r="AB3" s="382"/>
      <c r="AC3" s="382"/>
      <c r="AD3" s="382"/>
      <c r="AE3" s="109"/>
      <c r="AF3" s="109"/>
    </row>
    <row r="4" spans="1:32" ht="26.7" customHeight="1">
      <c r="A4" s="385"/>
      <c r="B4" s="385"/>
      <c r="C4" s="385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4" t="s">
        <v>343</v>
      </c>
      <c r="Q4" s="384"/>
      <c r="R4" s="384"/>
      <c r="S4" s="384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109"/>
      <c r="AF4" s="109"/>
    </row>
    <row r="5" spans="1:32" ht="26.7" customHeight="1">
      <c r="A5" s="382">
        <v>7</v>
      </c>
      <c r="B5" s="382"/>
      <c r="C5" s="382"/>
      <c r="D5" s="383">
        <v>27</v>
      </c>
      <c r="E5" s="383"/>
      <c r="F5" s="383"/>
      <c r="G5" s="383"/>
      <c r="H5" s="383">
        <v>22.4</v>
      </c>
      <c r="I5" s="383"/>
      <c r="J5" s="383"/>
      <c r="K5" s="383"/>
      <c r="L5" s="383">
        <v>52</v>
      </c>
      <c r="M5" s="383"/>
      <c r="N5" s="383"/>
      <c r="O5" s="383"/>
      <c r="P5" s="383">
        <v>55.6</v>
      </c>
      <c r="Q5" s="383"/>
      <c r="R5" s="383"/>
      <c r="S5" s="383"/>
      <c r="T5" s="383">
        <v>157</v>
      </c>
      <c r="U5" s="383"/>
      <c r="V5" s="383"/>
      <c r="W5" s="383"/>
      <c r="X5" s="380" t="s">
        <v>358</v>
      </c>
      <c r="Y5" s="381"/>
      <c r="Z5" s="381"/>
      <c r="AA5" s="381"/>
      <c r="AB5" s="381"/>
      <c r="AC5" s="381"/>
      <c r="AD5" s="381"/>
      <c r="AE5" s="109"/>
      <c r="AF5" s="109"/>
    </row>
    <row r="6" spans="1:32" ht="26.7" customHeight="1">
      <c r="A6" s="382">
        <v>8</v>
      </c>
      <c r="B6" s="382"/>
      <c r="C6" s="382"/>
      <c r="D6" s="383">
        <v>52</v>
      </c>
      <c r="E6" s="383"/>
      <c r="F6" s="383"/>
      <c r="G6" s="383"/>
      <c r="H6" s="383">
        <v>59.6</v>
      </c>
      <c r="I6" s="383"/>
      <c r="J6" s="383"/>
      <c r="K6" s="383"/>
      <c r="L6" s="383">
        <v>65.3</v>
      </c>
      <c r="M6" s="383"/>
      <c r="N6" s="383"/>
      <c r="O6" s="383"/>
      <c r="P6" s="383">
        <v>56.9</v>
      </c>
      <c r="Q6" s="383"/>
      <c r="R6" s="383"/>
      <c r="S6" s="383"/>
      <c r="T6" s="383">
        <v>233.8</v>
      </c>
      <c r="U6" s="383"/>
      <c r="V6" s="383"/>
      <c r="W6" s="383"/>
      <c r="X6" s="380" t="s">
        <v>359</v>
      </c>
      <c r="Y6" s="381"/>
      <c r="Z6" s="381"/>
      <c r="AA6" s="381"/>
      <c r="AB6" s="381"/>
      <c r="AC6" s="381"/>
      <c r="AD6" s="381"/>
      <c r="AE6" s="109"/>
      <c r="AF6" s="109"/>
    </row>
    <row r="7" spans="1:32" ht="26.7" customHeight="1">
      <c r="A7" s="382">
        <v>9</v>
      </c>
      <c r="B7" s="382"/>
      <c r="C7" s="382"/>
      <c r="D7" s="383">
        <v>49.7</v>
      </c>
      <c r="E7" s="383"/>
      <c r="F7" s="383"/>
      <c r="G7" s="383"/>
      <c r="H7" s="383">
        <v>59.3</v>
      </c>
      <c r="I7" s="383"/>
      <c r="J7" s="383"/>
      <c r="K7" s="383"/>
      <c r="L7" s="383">
        <v>53.8</v>
      </c>
      <c r="M7" s="383"/>
      <c r="N7" s="383"/>
      <c r="O7" s="383"/>
      <c r="P7" s="383">
        <v>64.7</v>
      </c>
      <c r="Q7" s="383"/>
      <c r="R7" s="383"/>
      <c r="S7" s="383"/>
      <c r="T7" s="383">
        <v>227.5</v>
      </c>
      <c r="U7" s="383"/>
      <c r="V7" s="383"/>
      <c r="W7" s="383"/>
      <c r="X7" s="380" t="s">
        <v>360</v>
      </c>
      <c r="Y7" s="381"/>
      <c r="Z7" s="381"/>
      <c r="AA7" s="381"/>
      <c r="AB7" s="381"/>
      <c r="AC7" s="381"/>
      <c r="AD7" s="381"/>
      <c r="AE7" s="109"/>
      <c r="AF7" s="109"/>
    </row>
    <row r="8" spans="1:32" ht="26.7" customHeight="1">
      <c r="A8" s="382">
        <v>10</v>
      </c>
      <c r="B8" s="382"/>
      <c r="C8" s="382"/>
      <c r="D8" s="383">
        <v>47.9</v>
      </c>
      <c r="E8" s="383"/>
      <c r="F8" s="383"/>
      <c r="G8" s="383"/>
      <c r="H8" s="383">
        <v>47.7</v>
      </c>
      <c r="I8" s="383"/>
      <c r="J8" s="383"/>
      <c r="K8" s="383"/>
      <c r="L8" s="383">
        <v>57.7</v>
      </c>
      <c r="M8" s="383"/>
      <c r="N8" s="383"/>
      <c r="O8" s="383"/>
      <c r="P8" s="383">
        <v>54.8</v>
      </c>
      <c r="Q8" s="383"/>
      <c r="R8" s="383"/>
      <c r="S8" s="383"/>
      <c r="T8" s="383">
        <v>208.1</v>
      </c>
      <c r="U8" s="383"/>
      <c r="V8" s="383"/>
      <c r="W8" s="383"/>
      <c r="X8" s="380" t="s">
        <v>361</v>
      </c>
      <c r="Y8" s="381"/>
      <c r="Z8" s="381"/>
      <c r="AA8" s="381"/>
      <c r="AB8" s="381"/>
      <c r="AC8" s="381"/>
      <c r="AD8" s="381"/>
      <c r="AE8" s="109"/>
      <c r="AF8" s="109"/>
    </row>
    <row r="9" spans="1:32" ht="26.7" customHeight="1">
      <c r="A9" s="382">
        <v>11</v>
      </c>
      <c r="B9" s="382"/>
      <c r="C9" s="382"/>
      <c r="D9" s="383">
        <v>45.6</v>
      </c>
      <c r="E9" s="383"/>
      <c r="F9" s="383"/>
      <c r="G9" s="383"/>
      <c r="H9" s="383">
        <v>47.3</v>
      </c>
      <c r="I9" s="383"/>
      <c r="J9" s="383"/>
      <c r="K9" s="383"/>
      <c r="L9" s="383">
        <v>35.799999999999997</v>
      </c>
      <c r="M9" s="383"/>
      <c r="N9" s="383"/>
      <c r="O9" s="383"/>
      <c r="P9" s="383">
        <v>44.6</v>
      </c>
      <c r="Q9" s="383"/>
      <c r="R9" s="383"/>
      <c r="S9" s="383"/>
      <c r="T9" s="383">
        <v>173.3</v>
      </c>
      <c r="U9" s="383"/>
      <c r="V9" s="383"/>
      <c r="W9" s="383"/>
      <c r="X9" s="380" t="s">
        <v>362</v>
      </c>
      <c r="Y9" s="381"/>
      <c r="Z9" s="381"/>
      <c r="AA9" s="381"/>
      <c r="AB9" s="381"/>
      <c r="AC9" s="381"/>
      <c r="AD9" s="381"/>
      <c r="AE9" s="109"/>
      <c r="AF9" s="109"/>
    </row>
    <row r="10" spans="1:32" ht="26.7" customHeight="1">
      <c r="A10" s="382">
        <v>12</v>
      </c>
      <c r="B10" s="382"/>
      <c r="C10" s="382"/>
      <c r="D10" s="383">
        <v>54.5</v>
      </c>
      <c r="E10" s="383"/>
      <c r="F10" s="383"/>
      <c r="G10" s="383"/>
      <c r="H10" s="383">
        <v>49</v>
      </c>
      <c r="I10" s="383"/>
      <c r="J10" s="383"/>
      <c r="K10" s="383"/>
      <c r="L10" s="383">
        <v>55.3</v>
      </c>
      <c r="M10" s="383"/>
      <c r="N10" s="383"/>
      <c r="O10" s="383"/>
      <c r="P10" s="383">
        <v>54.6</v>
      </c>
      <c r="Q10" s="383"/>
      <c r="R10" s="383"/>
      <c r="S10" s="383"/>
      <c r="T10" s="383">
        <v>213.4</v>
      </c>
      <c r="U10" s="383"/>
      <c r="V10" s="383"/>
      <c r="W10" s="383"/>
      <c r="X10" s="380" t="s">
        <v>363</v>
      </c>
      <c r="Y10" s="381"/>
      <c r="Z10" s="381"/>
      <c r="AA10" s="381"/>
      <c r="AB10" s="381"/>
      <c r="AC10" s="381"/>
      <c r="AD10" s="381"/>
      <c r="AE10" s="109"/>
      <c r="AF10" s="109"/>
    </row>
    <row r="11" spans="1:32" ht="26.7" customHeight="1">
      <c r="A11" s="382">
        <v>13</v>
      </c>
      <c r="B11" s="382"/>
      <c r="C11" s="382"/>
      <c r="D11" s="383">
        <v>48</v>
      </c>
      <c r="E11" s="383"/>
      <c r="F11" s="383"/>
      <c r="G11" s="383"/>
      <c r="H11" s="383">
        <v>38.4</v>
      </c>
      <c r="I11" s="383"/>
      <c r="J11" s="383"/>
      <c r="K11" s="383"/>
      <c r="L11" s="383">
        <v>45.6</v>
      </c>
      <c r="M11" s="383"/>
      <c r="N11" s="383"/>
      <c r="O11" s="383"/>
      <c r="P11" s="383">
        <v>43.4</v>
      </c>
      <c r="Q11" s="383"/>
      <c r="R11" s="383"/>
      <c r="S11" s="383"/>
      <c r="T11" s="383">
        <v>175.4</v>
      </c>
      <c r="U11" s="383"/>
      <c r="V11" s="383"/>
      <c r="W11" s="383"/>
      <c r="X11" s="380" t="s">
        <v>364</v>
      </c>
      <c r="Y11" s="381"/>
      <c r="Z11" s="381"/>
      <c r="AA11" s="381"/>
      <c r="AB11" s="381"/>
      <c r="AC11" s="381"/>
      <c r="AD11" s="381"/>
      <c r="AE11" s="109"/>
      <c r="AF11" s="109"/>
    </row>
    <row r="12" spans="1:32" ht="26.7" customHeight="1">
      <c r="A12" s="382">
        <v>14</v>
      </c>
      <c r="B12" s="382"/>
      <c r="C12" s="382"/>
      <c r="D12" s="383">
        <v>46</v>
      </c>
      <c r="E12" s="383"/>
      <c r="F12" s="383"/>
      <c r="G12" s="383"/>
      <c r="H12" s="383">
        <v>43.2</v>
      </c>
      <c r="I12" s="383"/>
      <c r="J12" s="383"/>
      <c r="K12" s="383"/>
      <c r="L12" s="383">
        <v>48.3</v>
      </c>
      <c r="M12" s="383"/>
      <c r="N12" s="383"/>
      <c r="O12" s="383"/>
      <c r="P12" s="383">
        <v>48.3</v>
      </c>
      <c r="Q12" s="383"/>
      <c r="R12" s="383"/>
      <c r="S12" s="383"/>
      <c r="T12" s="383">
        <v>185.8</v>
      </c>
      <c r="U12" s="383"/>
      <c r="V12" s="383"/>
      <c r="W12" s="383"/>
      <c r="X12" s="380" t="s">
        <v>365</v>
      </c>
      <c r="Y12" s="381"/>
      <c r="Z12" s="381"/>
      <c r="AA12" s="381"/>
      <c r="AB12" s="381"/>
      <c r="AC12" s="381"/>
      <c r="AD12" s="381"/>
      <c r="AE12" s="109"/>
      <c r="AF12" s="109"/>
    </row>
    <row r="13" spans="1:32" ht="26.7" customHeight="1">
      <c r="A13" s="382">
        <v>15</v>
      </c>
      <c r="B13" s="382"/>
      <c r="C13" s="382"/>
      <c r="D13" s="383">
        <v>39.5</v>
      </c>
      <c r="E13" s="383"/>
      <c r="F13" s="383"/>
      <c r="G13" s="383"/>
      <c r="H13" s="383">
        <v>39.200000000000003</v>
      </c>
      <c r="I13" s="383"/>
      <c r="J13" s="383"/>
      <c r="K13" s="383"/>
      <c r="L13" s="383">
        <v>39.4</v>
      </c>
      <c r="M13" s="383"/>
      <c r="N13" s="383"/>
      <c r="O13" s="383"/>
      <c r="P13" s="383">
        <v>39.4</v>
      </c>
      <c r="Q13" s="383"/>
      <c r="R13" s="383"/>
      <c r="S13" s="383"/>
      <c r="T13" s="383">
        <v>157.5</v>
      </c>
      <c r="U13" s="383"/>
      <c r="V13" s="383"/>
      <c r="W13" s="383"/>
      <c r="X13" s="380" t="s">
        <v>365</v>
      </c>
      <c r="Y13" s="381"/>
      <c r="Z13" s="381"/>
      <c r="AA13" s="381"/>
      <c r="AB13" s="381"/>
      <c r="AC13" s="381"/>
      <c r="AD13" s="381"/>
      <c r="AE13" s="109"/>
      <c r="AF13" s="109"/>
    </row>
    <row r="14" spans="1:32" ht="26.7" customHeight="1">
      <c r="A14" s="382">
        <v>16</v>
      </c>
      <c r="B14" s="382"/>
      <c r="C14" s="382"/>
      <c r="D14" s="383">
        <v>43.8</v>
      </c>
      <c r="E14" s="383"/>
      <c r="F14" s="383"/>
      <c r="G14" s="383"/>
      <c r="H14" s="383">
        <v>43.3</v>
      </c>
      <c r="I14" s="383"/>
      <c r="J14" s="383"/>
      <c r="K14" s="383"/>
      <c r="L14" s="383">
        <v>40.4</v>
      </c>
      <c r="M14" s="383"/>
      <c r="N14" s="383"/>
      <c r="O14" s="383"/>
      <c r="P14" s="383">
        <v>43</v>
      </c>
      <c r="Q14" s="383"/>
      <c r="R14" s="383"/>
      <c r="S14" s="383"/>
      <c r="T14" s="383">
        <v>170.5</v>
      </c>
      <c r="U14" s="383"/>
      <c r="V14" s="383"/>
      <c r="W14" s="383"/>
      <c r="X14" s="380" t="s">
        <v>366</v>
      </c>
      <c r="Y14" s="381"/>
      <c r="Z14" s="381"/>
      <c r="AA14" s="381"/>
      <c r="AB14" s="381"/>
      <c r="AC14" s="381"/>
      <c r="AD14" s="381"/>
      <c r="AE14" s="109"/>
      <c r="AF14" s="109"/>
    </row>
    <row r="15" spans="1:32" ht="26.7" customHeight="1">
      <c r="A15" s="382">
        <v>17</v>
      </c>
      <c r="B15" s="382"/>
      <c r="C15" s="382"/>
      <c r="D15" s="383">
        <v>38.6</v>
      </c>
      <c r="E15" s="383"/>
      <c r="F15" s="383"/>
      <c r="G15" s="383"/>
      <c r="H15" s="383">
        <v>37.299999999999997</v>
      </c>
      <c r="I15" s="383"/>
      <c r="J15" s="383"/>
      <c r="K15" s="383"/>
      <c r="L15" s="383">
        <v>39.700000000000003</v>
      </c>
      <c r="M15" s="383"/>
      <c r="N15" s="383"/>
      <c r="O15" s="383"/>
      <c r="P15" s="383">
        <v>39.6</v>
      </c>
      <c r="Q15" s="383"/>
      <c r="R15" s="383"/>
      <c r="S15" s="383"/>
      <c r="T15" s="383">
        <v>155.19999999999999</v>
      </c>
      <c r="U15" s="383"/>
      <c r="V15" s="383"/>
      <c r="W15" s="383"/>
      <c r="X15" s="380" t="s">
        <v>367</v>
      </c>
      <c r="Y15" s="381"/>
      <c r="Z15" s="381"/>
      <c r="AA15" s="381"/>
      <c r="AB15" s="381"/>
      <c r="AC15" s="381"/>
      <c r="AD15" s="381"/>
      <c r="AE15" s="109"/>
      <c r="AF15" s="109"/>
    </row>
    <row r="16" spans="1:32" ht="26.7" customHeight="1">
      <c r="A16" s="382">
        <v>18</v>
      </c>
      <c r="B16" s="382"/>
      <c r="C16" s="382"/>
      <c r="D16" s="383">
        <v>44</v>
      </c>
      <c r="E16" s="383"/>
      <c r="F16" s="383"/>
      <c r="G16" s="383"/>
      <c r="H16" s="383">
        <v>65</v>
      </c>
      <c r="I16" s="383"/>
      <c r="J16" s="383"/>
      <c r="K16" s="383"/>
      <c r="L16" s="383">
        <v>48</v>
      </c>
      <c r="M16" s="383"/>
      <c r="N16" s="383"/>
      <c r="O16" s="383"/>
      <c r="P16" s="383">
        <v>44</v>
      </c>
      <c r="Q16" s="383"/>
      <c r="R16" s="383"/>
      <c r="S16" s="383"/>
      <c r="T16" s="383">
        <v>201</v>
      </c>
      <c r="U16" s="383"/>
      <c r="V16" s="383"/>
      <c r="W16" s="383"/>
      <c r="X16" s="380" t="s">
        <v>368</v>
      </c>
      <c r="Y16" s="381"/>
      <c r="Z16" s="381"/>
      <c r="AA16" s="381"/>
      <c r="AB16" s="381"/>
      <c r="AC16" s="381"/>
      <c r="AD16" s="381"/>
      <c r="AE16" s="109"/>
      <c r="AF16" s="109"/>
    </row>
    <row r="17" spans="1:32" ht="26.7" customHeight="1">
      <c r="A17" s="382">
        <v>19</v>
      </c>
      <c r="B17" s="382"/>
      <c r="C17" s="382"/>
      <c r="D17" s="383">
        <v>32.700000000000003</v>
      </c>
      <c r="E17" s="383"/>
      <c r="F17" s="383"/>
      <c r="G17" s="383"/>
      <c r="H17" s="383">
        <v>36.5</v>
      </c>
      <c r="I17" s="383"/>
      <c r="J17" s="383"/>
      <c r="K17" s="383"/>
      <c r="L17" s="383">
        <v>35.5</v>
      </c>
      <c r="M17" s="383"/>
      <c r="N17" s="383"/>
      <c r="O17" s="383"/>
      <c r="P17" s="383">
        <v>32.6</v>
      </c>
      <c r="Q17" s="383"/>
      <c r="R17" s="383"/>
      <c r="S17" s="383"/>
      <c r="T17" s="383">
        <v>137.30000000000001</v>
      </c>
      <c r="U17" s="383"/>
      <c r="V17" s="383"/>
      <c r="W17" s="383"/>
      <c r="X17" s="380" t="s">
        <v>369</v>
      </c>
      <c r="Y17" s="381"/>
      <c r="Z17" s="381"/>
      <c r="AA17" s="381"/>
      <c r="AB17" s="381"/>
      <c r="AC17" s="381"/>
      <c r="AD17" s="381"/>
      <c r="AE17" s="109"/>
      <c r="AF17" s="109"/>
    </row>
    <row r="18" spans="1:32" ht="26.7" customHeight="1">
      <c r="A18" s="382">
        <v>20</v>
      </c>
      <c r="B18" s="382"/>
      <c r="C18" s="382"/>
      <c r="D18" s="383">
        <v>32.299999999999997</v>
      </c>
      <c r="E18" s="383"/>
      <c r="F18" s="383"/>
      <c r="G18" s="383"/>
      <c r="H18" s="383">
        <v>41.2</v>
      </c>
      <c r="I18" s="383"/>
      <c r="J18" s="383"/>
      <c r="K18" s="383"/>
      <c r="L18" s="383">
        <v>29.7</v>
      </c>
      <c r="M18" s="383"/>
      <c r="N18" s="383"/>
      <c r="O18" s="383"/>
      <c r="P18" s="383">
        <v>31.7</v>
      </c>
      <c r="Q18" s="383"/>
      <c r="R18" s="383"/>
      <c r="S18" s="383"/>
      <c r="T18" s="383">
        <v>134.9</v>
      </c>
      <c r="U18" s="383"/>
      <c r="V18" s="383"/>
      <c r="W18" s="383"/>
      <c r="X18" s="380" t="s">
        <v>370</v>
      </c>
      <c r="Y18" s="381"/>
      <c r="Z18" s="381"/>
      <c r="AA18" s="381"/>
      <c r="AB18" s="381"/>
      <c r="AC18" s="381"/>
      <c r="AD18" s="381"/>
      <c r="AE18" s="109"/>
      <c r="AF18" s="109"/>
    </row>
    <row r="19" spans="1:32" ht="26.7" customHeight="1">
      <c r="A19" s="382">
        <v>21</v>
      </c>
      <c r="B19" s="382"/>
      <c r="C19" s="382"/>
      <c r="D19" s="383">
        <v>37.5</v>
      </c>
      <c r="E19" s="383"/>
      <c r="F19" s="383"/>
      <c r="G19" s="383"/>
      <c r="H19" s="383">
        <v>43.5</v>
      </c>
      <c r="I19" s="383"/>
      <c r="J19" s="383"/>
      <c r="K19" s="383"/>
      <c r="L19" s="383">
        <v>37.5</v>
      </c>
      <c r="M19" s="383"/>
      <c r="N19" s="383"/>
      <c r="O19" s="383"/>
      <c r="P19" s="383">
        <v>37.5</v>
      </c>
      <c r="Q19" s="383"/>
      <c r="R19" s="383"/>
      <c r="S19" s="383"/>
      <c r="T19" s="383">
        <f>SUM(D19:S19)</f>
        <v>156</v>
      </c>
      <c r="U19" s="383"/>
      <c r="V19" s="383"/>
      <c r="W19" s="383"/>
      <c r="X19" s="380" t="s">
        <v>371</v>
      </c>
      <c r="Y19" s="381"/>
      <c r="Z19" s="381"/>
      <c r="AA19" s="381"/>
      <c r="AB19" s="381"/>
      <c r="AC19" s="381"/>
      <c r="AD19" s="381"/>
      <c r="AE19" s="109"/>
      <c r="AF19" s="109"/>
    </row>
    <row r="20" spans="1:32" ht="19.350000000000001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</row>
    <row r="21" spans="1:3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</row>
  </sheetData>
  <sheetProtection selectLockedCells="1" selectUnlockedCells="1"/>
  <mergeCells count="113">
    <mergeCell ref="X3:AD4"/>
    <mergeCell ref="P4:S4"/>
    <mergeCell ref="A5:C5"/>
    <mergeCell ref="D5:G5"/>
    <mergeCell ref="H5:K5"/>
    <mergeCell ref="L5:O5"/>
    <mergeCell ref="P5:S5"/>
    <mergeCell ref="T5:W5"/>
    <mergeCell ref="X5:AD5"/>
    <mergeCell ref="A3:C4"/>
    <mergeCell ref="D3:G4"/>
    <mergeCell ref="H3:K4"/>
    <mergeCell ref="L3:O4"/>
    <mergeCell ref="P3:S3"/>
    <mergeCell ref="T3:W4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明朝,標準"－４９－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1253-A9A0-4C54-9DED-500A97AA68F0}">
  <sheetPr>
    <pageSetUpPr fitToPage="1"/>
  </sheetPr>
  <dimension ref="A2:O65"/>
  <sheetViews>
    <sheetView view="pageLayout" zoomScaleNormal="100" workbookViewId="0">
      <selection activeCell="A15" sqref="A15"/>
    </sheetView>
  </sheetViews>
  <sheetFormatPr defaultColWidth="9" defaultRowHeight="14.4"/>
  <cols>
    <col min="1" max="1" width="9" style="9" customWidth="1"/>
    <col min="2" max="4" width="9" style="9"/>
    <col min="5" max="5" width="13.109375" style="9" customWidth="1"/>
    <col min="6" max="6" width="9.44140625" style="9" customWidth="1"/>
    <col min="7" max="16384" width="9" style="9"/>
  </cols>
  <sheetData>
    <row r="2" spans="1:15" ht="16.55" customHeight="1">
      <c r="A2" s="394" t="s">
        <v>372</v>
      </c>
      <c r="B2" s="394"/>
      <c r="C2" s="394"/>
      <c r="D2" s="394"/>
      <c r="E2" s="394"/>
      <c r="F2" s="160"/>
      <c r="G2" s="160"/>
      <c r="H2" s="160"/>
      <c r="I2" s="160"/>
      <c r="J2" s="160"/>
      <c r="K2" s="160"/>
      <c r="L2" s="160"/>
      <c r="M2" s="160"/>
      <c r="N2" s="395" t="s">
        <v>373</v>
      </c>
      <c r="O2" s="109"/>
    </row>
    <row r="3" spans="1:15" ht="7.5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396"/>
      <c r="O3" s="109"/>
    </row>
    <row r="4" spans="1:15" ht="15.75" customHeight="1">
      <c r="A4" s="393" t="s">
        <v>374</v>
      </c>
      <c r="B4" s="393" t="s">
        <v>375</v>
      </c>
      <c r="C4" s="393"/>
      <c r="D4" s="393"/>
      <c r="E4" s="393"/>
      <c r="F4" s="393"/>
      <c r="G4" s="393"/>
      <c r="H4" s="393"/>
      <c r="I4" s="393"/>
      <c r="J4" s="393"/>
      <c r="K4" s="393"/>
      <c r="L4" s="393" t="s">
        <v>357</v>
      </c>
      <c r="M4" s="393" t="s">
        <v>376</v>
      </c>
      <c r="N4" s="393"/>
      <c r="O4" s="109"/>
    </row>
    <row r="5" spans="1:15" ht="15.75" customHeight="1">
      <c r="A5" s="393"/>
      <c r="B5" s="162" t="s">
        <v>377</v>
      </c>
      <c r="C5" s="162" t="s">
        <v>378</v>
      </c>
      <c r="D5" s="162" t="s">
        <v>379</v>
      </c>
      <c r="E5" s="162" t="s">
        <v>380</v>
      </c>
      <c r="F5" s="162" t="s">
        <v>381</v>
      </c>
      <c r="G5" s="162" t="s">
        <v>382</v>
      </c>
      <c r="H5" s="162" t="s">
        <v>383</v>
      </c>
      <c r="I5" s="162" t="s">
        <v>384</v>
      </c>
      <c r="J5" s="162" t="s">
        <v>385</v>
      </c>
      <c r="K5" s="162" t="s">
        <v>386</v>
      </c>
      <c r="L5" s="393"/>
      <c r="M5" s="162" t="s">
        <v>387</v>
      </c>
      <c r="N5" s="162" t="s">
        <v>388</v>
      </c>
      <c r="O5" s="109"/>
    </row>
    <row r="6" spans="1:15" ht="15.75" customHeight="1">
      <c r="A6" s="162">
        <v>2</v>
      </c>
      <c r="B6" s="163">
        <v>3</v>
      </c>
      <c r="C6" s="163"/>
      <c r="D6" s="163"/>
      <c r="E6" s="163"/>
      <c r="F6" s="163"/>
      <c r="G6" s="163"/>
      <c r="H6" s="163"/>
      <c r="I6" s="163"/>
      <c r="J6" s="163"/>
      <c r="K6" s="163"/>
      <c r="L6" s="163">
        <f t="shared" ref="L6:L25" si="0">SUM(B6:K6)</f>
        <v>3</v>
      </c>
      <c r="M6" s="163">
        <v>3</v>
      </c>
      <c r="N6" s="163">
        <v>0</v>
      </c>
      <c r="O6" s="109"/>
    </row>
    <row r="7" spans="1:15" ht="15.75" customHeight="1">
      <c r="A7" s="162">
        <v>3</v>
      </c>
      <c r="B7" s="163">
        <v>2</v>
      </c>
      <c r="C7" s="163"/>
      <c r="D7" s="163"/>
      <c r="E7" s="163"/>
      <c r="F7" s="163"/>
      <c r="G7" s="163"/>
      <c r="H7" s="163"/>
      <c r="I7" s="163"/>
      <c r="J7" s="163"/>
      <c r="K7" s="163"/>
      <c r="L7" s="163">
        <f t="shared" si="0"/>
        <v>2</v>
      </c>
      <c r="M7" s="163">
        <v>2</v>
      </c>
      <c r="N7" s="163">
        <v>0</v>
      </c>
      <c r="O7" s="109"/>
    </row>
    <row r="8" spans="1:15" ht="15.75" customHeight="1">
      <c r="A8" s="162">
        <v>4</v>
      </c>
      <c r="B8" s="163">
        <v>2</v>
      </c>
      <c r="C8" s="163"/>
      <c r="D8" s="163"/>
      <c r="E8" s="163"/>
      <c r="F8" s="163"/>
      <c r="G8" s="163">
        <v>1</v>
      </c>
      <c r="H8" s="163"/>
      <c r="I8" s="163"/>
      <c r="J8" s="163"/>
      <c r="K8" s="163"/>
      <c r="L8" s="163">
        <f t="shared" si="0"/>
        <v>3</v>
      </c>
      <c r="M8" s="163">
        <v>2</v>
      </c>
      <c r="N8" s="163">
        <v>1</v>
      </c>
      <c r="O8" s="109"/>
    </row>
    <row r="9" spans="1:15" ht="15.75" customHeight="1">
      <c r="A9" s="162">
        <v>5</v>
      </c>
      <c r="B9" s="163">
        <v>1</v>
      </c>
      <c r="C9" s="163"/>
      <c r="D9" s="163"/>
      <c r="E9" s="163"/>
      <c r="F9" s="163"/>
      <c r="G9" s="163"/>
      <c r="H9" s="163"/>
      <c r="I9" s="163"/>
      <c r="J9" s="163"/>
      <c r="K9" s="163"/>
      <c r="L9" s="163">
        <f t="shared" si="0"/>
        <v>1</v>
      </c>
      <c r="M9" s="163">
        <v>1</v>
      </c>
      <c r="N9" s="163">
        <v>0</v>
      </c>
      <c r="O9" s="109"/>
    </row>
    <row r="10" spans="1:15" ht="15.75" customHeight="1">
      <c r="A10" s="162">
        <v>6</v>
      </c>
      <c r="B10" s="163">
        <v>3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>
        <f t="shared" si="0"/>
        <v>3</v>
      </c>
      <c r="M10" s="163">
        <v>3</v>
      </c>
      <c r="N10" s="163">
        <v>0</v>
      </c>
      <c r="O10" s="109"/>
    </row>
    <row r="11" spans="1:15" ht="15.75" customHeight="1">
      <c r="A11" s="162">
        <v>7</v>
      </c>
      <c r="B11" s="163">
        <v>3</v>
      </c>
      <c r="C11" s="163"/>
      <c r="D11" s="163"/>
      <c r="E11" s="163">
        <v>1</v>
      </c>
      <c r="F11" s="163"/>
      <c r="G11" s="163"/>
      <c r="H11" s="163"/>
      <c r="I11" s="163"/>
      <c r="J11" s="163"/>
      <c r="K11" s="163"/>
      <c r="L11" s="163">
        <f t="shared" si="0"/>
        <v>4</v>
      </c>
      <c r="M11" s="163">
        <v>4</v>
      </c>
      <c r="N11" s="163">
        <v>0</v>
      </c>
      <c r="O11" s="109"/>
    </row>
    <row r="12" spans="1:15" ht="15.75" customHeight="1">
      <c r="A12" s="162">
        <v>8</v>
      </c>
      <c r="B12" s="163">
        <v>3</v>
      </c>
      <c r="C12" s="163"/>
      <c r="D12" s="163"/>
      <c r="E12" s="163"/>
      <c r="F12" s="163"/>
      <c r="G12" s="163"/>
      <c r="H12" s="163">
        <v>1</v>
      </c>
      <c r="I12" s="163"/>
      <c r="J12" s="163"/>
      <c r="K12" s="163">
        <v>1</v>
      </c>
      <c r="L12" s="163">
        <f t="shared" si="0"/>
        <v>5</v>
      </c>
      <c r="M12" s="163">
        <v>3</v>
      </c>
      <c r="N12" s="163">
        <v>2</v>
      </c>
      <c r="O12" s="109"/>
    </row>
    <row r="13" spans="1:15" ht="15.75" customHeight="1">
      <c r="A13" s="162">
        <v>9</v>
      </c>
      <c r="B13" s="163">
        <v>8</v>
      </c>
      <c r="C13" s="163"/>
      <c r="D13" s="163">
        <v>1</v>
      </c>
      <c r="E13" s="163">
        <v>1</v>
      </c>
      <c r="F13" s="163"/>
      <c r="G13" s="163">
        <v>1</v>
      </c>
      <c r="H13" s="163"/>
      <c r="I13" s="163"/>
      <c r="J13" s="163">
        <v>1</v>
      </c>
      <c r="K13" s="163"/>
      <c r="L13" s="163">
        <f t="shared" si="0"/>
        <v>12</v>
      </c>
      <c r="M13" s="163">
        <v>10</v>
      </c>
      <c r="N13" s="163">
        <v>2</v>
      </c>
      <c r="O13" s="109"/>
    </row>
    <row r="14" spans="1:15" ht="15.75" customHeight="1">
      <c r="A14" s="162">
        <v>10</v>
      </c>
      <c r="B14" s="163">
        <v>4</v>
      </c>
      <c r="C14" s="163"/>
      <c r="D14" s="163"/>
      <c r="E14" s="163"/>
      <c r="F14" s="163"/>
      <c r="G14" s="163"/>
      <c r="H14" s="163"/>
      <c r="I14" s="163"/>
      <c r="J14" s="163">
        <v>1</v>
      </c>
      <c r="K14" s="163"/>
      <c r="L14" s="163">
        <f t="shared" si="0"/>
        <v>5</v>
      </c>
      <c r="M14" s="163">
        <v>4</v>
      </c>
      <c r="N14" s="163">
        <v>1</v>
      </c>
      <c r="O14" s="109"/>
    </row>
    <row r="15" spans="1:15" ht="15.75" customHeight="1">
      <c r="A15" s="162">
        <v>11</v>
      </c>
      <c r="B15" s="163">
        <v>4</v>
      </c>
      <c r="C15" s="163">
        <v>1</v>
      </c>
      <c r="D15" s="163"/>
      <c r="E15" s="163"/>
      <c r="F15" s="163"/>
      <c r="G15" s="163"/>
      <c r="H15" s="163"/>
      <c r="I15" s="163"/>
      <c r="J15" s="163"/>
      <c r="K15" s="163"/>
      <c r="L15" s="163">
        <f t="shared" si="0"/>
        <v>5</v>
      </c>
      <c r="M15" s="163">
        <v>5</v>
      </c>
      <c r="N15" s="163">
        <v>0</v>
      </c>
      <c r="O15" s="109"/>
    </row>
    <row r="16" spans="1:15" ht="15.75" customHeight="1">
      <c r="A16" s="162">
        <v>12</v>
      </c>
      <c r="B16" s="163">
        <v>7</v>
      </c>
      <c r="C16" s="163">
        <v>1</v>
      </c>
      <c r="D16" s="163">
        <v>2</v>
      </c>
      <c r="E16" s="163"/>
      <c r="F16" s="163">
        <v>1</v>
      </c>
      <c r="G16" s="163"/>
      <c r="H16" s="163">
        <v>1</v>
      </c>
      <c r="I16" s="163"/>
      <c r="J16" s="163"/>
      <c r="K16" s="163"/>
      <c r="L16" s="163">
        <f t="shared" si="0"/>
        <v>12</v>
      </c>
      <c r="M16" s="163">
        <v>11</v>
      </c>
      <c r="N16" s="163">
        <v>1</v>
      </c>
      <c r="O16" s="109"/>
    </row>
    <row r="17" spans="1:15" ht="15.75" customHeight="1">
      <c r="A17" s="162">
        <v>13</v>
      </c>
      <c r="B17" s="163">
        <v>3</v>
      </c>
      <c r="C17" s="163">
        <v>7</v>
      </c>
      <c r="D17" s="163"/>
      <c r="E17" s="163">
        <v>2</v>
      </c>
      <c r="F17" s="163">
        <v>1</v>
      </c>
      <c r="G17" s="163"/>
      <c r="H17" s="163"/>
      <c r="I17" s="163">
        <v>1</v>
      </c>
      <c r="J17" s="163"/>
      <c r="K17" s="163"/>
      <c r="L17" s="163">
        <f t="shared" si="0"/>
        <v>14</v>
      </c>
      <c r="M17" s="163">
        <v>13</v>
      </c>
      <c r="N17" s="163">
        <v>1</v>
      </c>
      <c r="O17" s="109"/>
    </row>
    <row r="18" spans="1:15" ht="15.75" customHeight="1">
      <c r="A18" s="162">
        <v>14</v>
      </c>
      <c r="B18" s="163">
        <v>9</v>
      </c>
      <c r="C18" s="163">
        <v>1</v>
      </c>
      <c r="D18" s="163"/>
      <c r="E18" s="163"/>
      <c r="F18" s="163"/>
      <c r="G18" s="163"/>
      <c r="H18" s="163"/>
      <c r="I18" s="163">
        <v>1</v>
      </c>
      <c r="J18" s="163"/>
      <c r="K18" s="163"/>
      <c r="L18" s="163">
        <f t="shared" si="0"/>
        <v>11</v>
      </c>
      <c r="M18" s="163">
        <v>10</v>
      </c>
      <c r="N18" s="163">
        <v>1</v>
      </c>
      <c r="O18" s="109"/>
    </row>
    <row r="19" spans="1:15" ht="15.75" customHeight="1">
      <c r="A19" s="162">
        <v>15</v>
      </c>
      <c r="B19" s="163">
        <v>3</v>
      </c>
      <c r="C19" s="163">
        <v>1</v>
      </c>
      <c r="D19" s="163">
        <v>1</v>
      </c>
      <c r="E19" s="163"/>
      <c r="F19" s="163">
        <v>1</v>
      </c>
      <c r="G19" s="163">
        <v>2</v>
      </c>
      <c r="H19" s="163">
        <v>1</v>
      </c>
      <c r="I19" s="163"/>
      <c r="J19" s="163"/>
      <c r="K19" s="163"/>
      <c r="L19" s="163">
        <f t="shared" si="0"/>
        <v>9</v>
      </c>
      <c r="M19" s="163">
        <v>6</v>
      </c>
      <c r="N19" s="163">
        <v>3</v>
      </c>
      <c r="O19" s="109"/>
    </row>
    <row r="20" spans="1:15" ht="15.75" customHeight="1">
      <c r="A20" s="162">
        <v>16</v>
      </c>
      <c r="B20" s="163">
        <v>4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>
        <f t="shared" si="0"/>
        <v>4</v>
      </c>
      <c r="M20" s="163">
        <v>4</v>
      </c>
      <c r="N20" s="163">
        <v>0</v>
      </c>
      <c r="O20" s="109"/>
    </row>
    <row r="21" spans="1:15" ht="15.75" customHeight="1">
      <c r="A21" s="162">
        <v>17</v>
      </c>
      <c r="B21" s="163">
        <v>6</v>
      </c>
      <c r="C21" s="163">
        <v>2</v>
      </c>
      <c r="D21" s="163"/>
      <c r="E21" s="163"/>
      <c r="F21" s="163"/>
      <c r="G21" s="163"/>
      <c r="H21" s="163">
        <v>1</v>
      </c>
      <c r="I21" s="163"/>
      <c r="J21" s="163"/>
      <c r="K21" s="163"/>
      <c r="L21" s="163">
        <f t="shared" si="0"/>
        <v>9</v>
      </c>
      <c r="M21" s="163">
        <v>8</v>
      </c>
      <c r="N21" s="163">
        <v>1</v>
      </c>
      <c r="O21" s="109"/>
    </row>
    <row r="22" spans="1:15" ht="15.75" customHeight="1">
      <c r="A22" s="162">
        <v>18</v>
      </c>
      <c r="B22" s="163">
        <v>1</v>
      </c>
      <c r="C22" s="163">
        <v>1</v>
      </c>
      <c r="D22" s="163"/>
      <c r="E22" s="163"/>
      <c r="F22" s="163"/>
      <c r="G22" s="163"/>
      <c r="H22" s="163"/>
      <c r="I22" s="163"/>
      <c r="J22" s="163">
        <v>1</v>
      </c>
      <c r="K22" s="163"/>
      <c r="L22" s="163">
        <f t="shared" si="0"/>
        <v>3</v>
      </c>
      <c r="M22" s="163">
        <v>2</v>
      </c>
      <c r="N22" s="163">
        <v>1</v>
      </c>
      <c r="O22" s="109"/>
    </row>
    <row r="23" spans="1:15" ht="15.75" customHeight="1">
      <c r="A23" s="162">
        <v>19</v>
      </c>
      <c r="B23" s="163"/>
      <c r="C23" s="163">
        <v>1</v>
      </c>
      <c r="D23" s="163"/>
      <c r="E23" s="163">
        <v>1</v>
      </c>
      <c r="F23" s="163"/>
      <c r="G23" s="163">
        <v>1</v>
      </c>
      <c r="H23" s="163">
        <v>1</v>
      </c>
      <c r="I23" s="163">
        <v>1</v>
      </c>
      <c r="J23" s="163">
        <v>1</v>
      </c>
      <c r="K23" s="163"/>
      <c r="L23" s="163">
        <f t="shared" si="0"/>
        <v>6</v>
      </c>
      <c r="M23" s="163">
        <v>2</v>
      </c>
      <c r="N23" s="163">
        <v>4</v>
      </c>
      <c r="O23" s="109"/>
    </row>
    <row r="24" spans="1:15" ht="15.75" customHeight="1">
      <c r="A24" s="162">
        <v>20</v>
      </c>
      <c r="B24" s="163">
        <v>4</v>
      </c>
      <c r="C24" s="163">
        <v>2</v>
      </c>
      <c r="D24" s="163"/>
      <c r="E24" s="163"/>
      <c r="F24" s="163"/>
      <c r="G24" s="163"/>
      <c r="H24" s="163">
        <v>1</v>
      </c>
      <c r="I24" s="163">
        <v>1</v>
      </c>
      <c r="J24" s="163"/>
      <c r="K24" s="163"/>
      <c r="L24" s="163">
        <f t="shared" si="0"/>
        <v>8</v>
      </c>
      <c r="M24" s="163">
        <v>6</v>
      </c>
      <c r="N24" s="163">
        <v>2</v>
      </c>
      <c r="O24" s="109"/>
    </row>
    <row r="25" spans="1:15" ht="15.75" customHeight="1">
      <c r="A25" s="162">
        <v>21</v>
      </c>
      <c r="B25" s="163">
        <v>2</v>
      </c>
      <c r="C25" s="163"/>
      <c r="D25" s="163"/>
      <c r="E25" s="163"/>
      <c r="F25" s="163"/>
      <c r="G25" s="163"/>
      <c r="H25" s="163"/>
      <c r="I25" s="163">
        <v>1</v>
      </c>
      <c r="J25" s="163"/>
      <c r="K25" s="163"/>
      <c r="L25" s="163">
        <f t="shared" si="0"/>
        <v>3</v>
      </c>
      <c r="M25" s="163">
        <v>2</v>
      </c>
      <c r="N25" s="163">
        <v>1</v>
      </c>
      <c r="O25" s="109"/>
    </row>
    <row r="26" spans="1:15" ht="15.05" customHeight="1">
      <c r="A26" s="158"/>
      <c r="B26" s="160"/>
      <c r="C26" s="160"/>
      <c r="D26" s="160"/>
      <c r="E26" s="160"/>
      <c r="F26" s="160"/>
      <c r="G26" s="160"/>
      <c r="H26" s="160"/>
      <c r="I26" s="160"/>
      <c r="J26" s="160"/>
      <c r="K26" s="164"/>
      <c r="L26" s="164"/>
      <c r="M26" s="164"/>
      <c r="N26" s="164"/>
      <c r="O26" s="109"/>
    </row>
    <row r="27" spans="1:15" ht="15.05" customHeight="1">
      <c r="A27" s="158"/>
      <c r="B27" s="160"/>
      <c r="C27" s="160"/>
      <c r="D27" s="160"/>
      <c r="E27" s="160"/>
      <c r="F27" s="160"/>
      <c r="G27" s="160"/>
      <c r="H27" s="160"/>
      <c r="I27" s="160"/>
      <c r="J27" s="160"/>
      <c r="K27" s="165"/>
      <c r="L27" s="165"/>
      <c r="M27" s="165"/>
      <c r="N27" s="165"/>
      <c r="O27" s="109"/>
    </row>
    <row r="28" spans="1:15" ht="15.05" customHeight="1">
      <c r="A28" s="390" t="s">
        <v>389</v>
      </c>
      <c r="B28" s="390"/>
      <c r="C28" s="390"/>
      <c r="D28" s="390"/>
      <c r="E28" s="390"/>
      <c r="F28" s="390"/>
      <c r="G28" s="109"/>
      <c r="H28" s="109"/>
      <c r="I28" s="109"/>
      <c r="J28" s="109"/>
      <c r="K28" s="109"/>
      <c r="L28" s="109"/>
      <c r="M28" s="109"/>
      <c r="N28" s="391" t="s">
        <v>373</v>
      </c>
      <c r="O28" s="109"/>
    </row>
    <row r="29" spans="1:15" ht="15.0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392"/>
    </row>
    <row r="30" spans="1:15" ht="15.05" customHeight="1">
      <c r="A30" s="393" t="s">
        <v>374</v>
      </c>
      <c r="B30" s="393" t="s">
        <v>390</v>
      </c>
      <c r="C30" s="393"/>
      <c r="D30" s="393" t="s">
        <v>391</v>
      </c>
      <c r="E30" s="393"/>
      <c r="F30" s="393" t="s">
        <v>392</v>
      </c>
      <c r="G30" s="393"/>
      <c r="H30" s="393" t="s">
        <v>326</v>
      </c>
      <c r="I30" s="393"/>
      <c r="J30" s="393" t="s">
        <v>393</v>
      </c>
      <c r="K30" s="393"/>
      <c r="L30" s="393"/>
      <c r="M30" s="393"/>
      <c r="N30" s="393"/>
    </row>
    <row r="31" spans="1:15" ht="15.05" customHeight="1">
      <c r="A31" s="393"/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</row>
    <row r="32" spans="1:15" ht="15.75" customHeight="1">
      <c r="A32" s="162">
        <v>19</v>
      </c>
      <c r="B32" s="387">
        <v>2</v>
      </c>
      <c r="C32" s="387"/>
      <c r="D32" s="387"/>
      <c r="E32" s="387"/>
      <c r="F32" s="387"/>
      <c r="G32" s="387"/>
      <c r="H32" s="388">
        <f t="shared" ref="H32:H34" si="1">SUM(B32:G32)</f>
        <v>2</v>
      </c>
      <c r="I32" s="388"/>
      <c r="J32" s="389"/>
      <c r="K32" s="389"/>
      <c r="L32" s="389"/>
      <c r="M32" s="389"/>
      <c r="N32" s="389"/>
    </row>
    <row r="33" spans="1:15" ht="15.75" customHeight="1">
      <c r="A33" s="162">
        <v>20</v>
      </c>
      <c r="B33" s="387">
        <v>1</v>
      </c>
      <c r="C33" s="387"/>
      <c r="D33" s="387">
        <v>2</v>
      </c>
      <c r="E33" s="387"/>
      <c r="F33" s="387"/>
      <c r="G33" s="387"/>
      <c r="H33" s="388">
        <f t="shared" si="1"/>
        <v>3</v>
      </c>
      <c r="I33" s="388"/>
      <c r="J33" s="388" t="s">
        <v>394</v>
      </c>
      <c r="K33" s="388"/>
      <c r="L33" s="388"/>
      <c r="M33" s="388"/>
      <c r="N33" s="388"/>
    </row>
    <row r="34" spans="1:15" ht="15.75" customHeight="1">
      <c r="A34" s="162">
        <v>21</v>
      </c>
      <c r="B34" s="387">
        <v>2</v>
      </c>
      <c r="C34" s="387"/>
      <c r="D34" s="387">
        <v>2</v>
      </c>
      <c r="E34" s="387"/>
      <c r="F34" s="387"/>
      <c r="G34" s="387"/>
      <c r="H34" s="388">
        <f t="shared" si="1"/>
        <v>4</v>
      </c>
      <c r="I34" s="388"/>
      <c r="J34" s="389"/>
      <c r="K34" s="389"/>
      <c r="L34" s="389"/>
      <c r="M34" s="389"/>
      <c r="N34" s="389"/>
    </row>
    <row r="35" spans="1:1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O35" s="109"/>
    </row>
    <row r="36" spans="1:15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O36" s="109"/>
    </row>
    <row r="37" spans="1:1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O37" s="109"/>
    </row>
    <row r="38" spans="1:1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O38" s="109"/>
    </row>
    <row r="39" spans="1:1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  <row r="43" spans="1:1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</row>
    <row r="44" spans="1:1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</row>
    <row r="45" spans="1:1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1:1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</row>
    <row r="47" spans="1:1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</row>
    <row r="48" spans="1:1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</row>
    <row r="49" spans="1:14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</row>
    <row r="50" spans="1:14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</row>
    <row r="51" spans="1:14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</row>
    <row r="52" spans="1:14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4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</row>
    <row r="54" spans="1:14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</row>
    <row r="55" spans="1:14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</row>
    <row r="56" spans="1:14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</row>
    <row r="57" spans="1:14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</row>
    <row r="58" spans="1:14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</row>
    <row r="59" spans="1:14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</row>
    <row r="60" spans="1:14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1:14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1:14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4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1:14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</row>
    <row r="65" spans="1:14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</sheetData>
  <sheetProtection selectLockedCells="1" selectUnlockedCells="1"/>
  <mergeCells count="29">
    <mergeCell ref="A2:E2"/>
    <mergeCell ref="N2:N3"/>
    <mergeCell ref="A4:A5"/>
    <mergeCell ref="B4:K4"/>
    <mergeCell ref="L4:L5"/>
    <mergeCell ref="M4:N4"/>
    <mergeCell ref="A28:F28"/>
    <mergeCell ref="N28:N29"/>
    <mergeCell ref="A30:A31"/>
    <mergeCell ref="B30:C31"/>
    <mergeCell ref="D30:E31"/>
    <mergeCell ref="F30:G31"/>
    <mergeCell ref="H30:I31"/>
    <mergeCell ref="J30:N31"/>
    <mergeCell ref="B33:C33"/>
    <mergeCell ref="D33:E33"/>
    <mergeCell ref="F33:G33"/>
    <mergeCell ref="H33:I33"/>
    <mergeCell ref="J33:N33"/>
    <mergeCell ref="B32:C32"/>
    <mergeCell ref="D32:E32"/>
    <mergeCell ref="F32:G32"/>
    <mergeCell ref="H32:I32"/>
    <mergeCell ref="J32:N32"/>
    <mergeCell ref="B34:C34"/>
    <mergeCell ref="D34:E34"/>
    <mergeCell ref="F34:G34"/>
    <mergeCell ref="H34:I34"/>
    <mergeCell ref="J34:N34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明朝,標準"－５０－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9389-2954-4C01-9C66-64B1507592AB}">
  <sheetPr>
    <pageSetUpPr fitToPage="1"/>
  </sheetPr>
  <dimension ref="A1:I20"/>
  <sheetViews>
    <sheetView view="pageLayout" zoomScaleNormal="100" workbookViewId="0">
      <selection activeCell="C3" sqref="C3"/>
    </sheetView>
  </sheetViews>
  <sheetFormatPr defaultColWidth="9" defaultRowHeight="20.3" customHeight="1"/>
  <cols>
    <col min="1" max="2" width="8.33203125" style="18" customWidth="1"/>
    <col min="3" max="8" width="19.33203125" style="18" customWidth="1"/>
    <col min="9" max="16384" width="9" style="18"/>
  </cols>
  <sheetData>
    <row r="1" spans="1:9" ht="26.7" customHeight="1">
      <c r="A1" s="166" t="s">
        <v>395</v>
      </c>
    </row>
    <row r="2" spans="1:9" ht="17.7" customHeight="1">
      <c r="B2" s="99"/>
      <c r="C2" s="99"/>
      <c r="D2" s="99"/>
      <c r="E2" s="161" t="s">
        <v>396</v>
      </c>
      <c r="F2" s="161"/>
      <c r="G2" s="99"/>
      <c r="H2" s="99"/>
      <c r="I2" s="99"/>
    </row>
    <row r="3" spans="1:9" ht="27" customHeight="1">
      <c r="A3" s="397"/>
      <c r="B3" s="397"/>
      <c r="C3" s="168" t="s">
        <v>397</v>
      </c>
      <c r="D3" s="167" t="s">
        <v>398</v>
      </c>
      <c r="E3" s="167" t="s">
        <v>399</v>
      </c>
      <c r="F3" s="99"/>
      <c r="G3" s="99"/>
      <c r="H3" s="99"/>
      <c r="I3" s="99"/>
    </row>
    <row r="4" spans="1:9" ht="19.8" customHeight="1">
      <c r="A4" s="397" t="s">
        <v>400</v>
      </c>
      <c r="B4" s="397"/>
      <c r="C4" s="169">
        <v>0</v>
      </c>
      <c r="D4" s="169">
        <v>30</v>
      </c>
      <c r="E4" s="169">
        <f>SUM(C4:D4)</f>
        <v>30</v>
      </c>
      <c r="F4" s="99"/>
      <c r="G4" s="99"/>
      <c r="H4" s="99"/>
      <c r="I4" s="99"/>
    </row>
    <row r="5" spans="1:9" ht="19.8" customHeight="1">
      <c r="A5" s="397" t="s">
        <v>401</v>
      </c>
      <c r="B5" s="397"/>
      <c r="C5" s="170">
        <v>7</v>
      </c>
      <c r="D5" s="169">
        <v>52</v>
      </c>
      <c r="E5" s="170">
        <f>SUM(C5:D5)</f>
        <v>59</v>
      </c>
      <c r="F5" s="99"/>
      <c r="G5" s="99"/>
      <c r="H5" s="99"/>
      <c r="I5" s="99"/>
    </row>
    <row r="6" spans="1:9" ht="19.8" customHeight="1">
      <c r="A6" s="397" t="s">
        <v>402</v>
      </c>
      <c r="B6" s="397"/>
      <c r="C6" s="170">
        <v>5</v>
      </c>
      <c r="D6" s="170">
        <v>60</v>
      </c>
      <c r="E6" s="170">
        <f>SUM(C6:D6)</f>
        <v>65</v>
      </c>
      <c r="F6" s="99"/>
      <c r="G6" s="99"/>
      <c r="H6" s="99"/>
      <c r="I6" s="99"/>
    </row>
    <row r="7" spans="1:9" ht="19.8" customHeight="1">
      <c r="A7" s="397" t="s">
        <v>403</v>
      </c>
      <c r="B7" s="397"/>
      <c r="C7" s="170">
        <f>SUM(C4:C6)</f>
        <v>12</v>
      </c>
      <c r="D7" s="170">
        <f>SUM(D4:D6)</f>
        <v>142</v>
      </c>
      <c r="E7" s="170">
        <f>SUM(C7:D7)</f>
        <v>154</v>
      </c>
      <c r="F7" s="99"/>
      <c r="G7" s="99"/>
      <c r="H7" s="99"/>
      <c r="I7" s="99"/>
    </row>
    <row r="8" spans="1:9" ht="25.55" customHeight="1">
      <c r="A8" s="171"/>
      <c r="B8" s="171"/>
      <c r="C8" s="172"/>
      <c r="D8" s="172"/>
      <c r="E8" s="172"/>
      <c r="F8" s="99"/>
      <c r="G8" s="99"/>
      <c r="H8" s="99"/>
      <c r="I8" s="99"/>
    </row>
    <row r="9" spans="1:9" ht="26.2" customHeight="1">
      <c r="A9" s="166" t="s">
        <v>404</v>
      </c>
      <c r="B9" s="99"/>
      <c r="C9" s="99"/>
      <c r="D9" s="99"/>
      <c r="E9" s="99"/>
      <c r="F9" s="99"/>
      <c r="G9" s="99"/>
      <c r="H9" s="161" t="s">
        <v>396</v>
      </c>
      <c r="I9" s="99"/>
    </row>
    <row r="10" spans="1:9" ht="74.150000000000006" customHeight="1">
      <c r="A10" s="397" t="s">
        <v>405</v>
      </c>
      <c r="B10" s="397"/>
      <c r="C10" s="167" t="s">
        <v>406</v>
      </c>
      <c r="D10" s="173" t="s">
        <v>407</v>
      </c>
      <c r="E10" s="174" t="s">
        <v>408</v>
      </c>
      <c r="F10" s="173" t="s">
        <v>409</v>
      </c>
      <c r="G10" s="173" t="s">
        <v>410</v>
      </c>
      <c r="H10" s="168" t="s">
        <v>411</v>
      </c>
      <c r="I10" s="99"/>
    </row>
    <row r="11" spans="1:9" ht="19.8" customHeight="1">
      <c r="A11" s="397" t="s">
        <v>400</v>
      </c>
      <c r="B11" s="397"/>
      <c r="C11" s="167" t="s">
        <v>412</v>
      </c>
      <c r="D11" s="175">
        <v>14</v>
      </c>
      <c r="E11" s="176">
        <v>0</v>
      </c>
      <c r="F11" s="176">
        <v>2</v>
      </c>
      <c r="G11" s="176">
        <v>0</v>
      </c>
      <c r="H11" s="177">
        <f t="shared" ref="H11:H16" si="0">SUM(D11:G11)</f>
        <v>16</v>
      </c>
      <c r="I11" s="99"/>
    </row>
    <row r="12" spans="1:9" ht="19.8" customHeight="1">
      <c r="A12" s="397"/>
      <c r="B12" s="397"/>
      <c r="C12" s="167" t="s">
        <v>413</v>
      </c>
      <c r="D12" s="175">
        <v>15</v>
      </c>
      <c r="E12" s="176">
        <v>0</v>
      </c>
      <c r="F12" s="176">
        <v>3</v>
      </c>
      <c r="G12" s="176">
        <v>0</v>
      </c>
      <c r="H12" s="177">
        <f t="shared" si="0"/>
        <v>18</v>
      </c>
      <c r="I12" s="99"/>
    </row>
    <row r="13" spans="1:9" ht="19.8" customHeight="1">
      <c r="A13" s="397"/>
      <c r="B13" s="397"/>
      <c r="C13" s="167" t="s">
        <v>414</v>
      </c>
      <c r="D13" s="175">
        <v>309</v>
      </c>
      <c r="E13" s="176">
        <v>0</v>
      </c>
      <c r="F13" s="176">
        <v>46</v>
      </c>
      <c r="G13" s="176">
        <v>0</v>
      </c>
      <c r="H13" s="177">
        <f t="shared" si="0"/>
        <v>355</v>
      </c>
      <c r="I13" s="99"/>
    </row>
    <row r="14" spans="1:9" ht="19.8" customHeight="1">
      <c r="A14" s="397" t="s">
        <v>401</v>
      </c>
      <c r="B14" s="397"/>
      <c r="C14" s="167" t="s">
        <v>412</v>
      </c>
      <c r="D14" s="175">
        <v>20</v>
      </c>
      <c r="E14" s="176">
        <v>15</v>
      </c>
      <c r="F14" s="176">
        <v>38</v>
      </c>
      <c r="G14" s="176">
        <v>46</v>
      </c>
      <c r="H14" s="177">
        <f t="shared" si="0"/>
        <v>119</v>
      </c>
      <c r="I14" s="99"/>
    </row>
    <row r="15" spans="1:9" ht="19.8" customHeight="1">
      <c r="A15" s="397"/>
      <c r="B15" s="397"/>
      <c r="C15" s="167" t="s">
        <v>413</v>
      </c>
      <c r="D15" s="175">
        <v>51</v>
      </c>
      <c r="E15" s="176">
        <v>14</v>
      </c>
      <c r="F15" s="176">
        <v>58</v>
      </c>
      <c r="G15" s="176">
        <v>63</v>
      </c>
      <c r="H15" s="177">
        <f t="shared" si="0"/>
        <v>186</v>
      </c>
      <c r="I15" s="99"/>
    </row>
    <row r="16" spans="1:9" ht="19.8" customHeight="1">
      <c r="A16" s="397"/>
      <c r="B16" s="397"/>
      <c r="C16" s="167" t="s">
        <v>414</v>
      </c>
      <c r="D16" s="175">
        <v>473</v>
      </c>
      <c r="E16" s="176">
        <v>233</v>
      </c>
      <c r="F16" s="176">
        <v>310</v>
      </c>
      <c r="G16" s="176">
        <v>698</v>
      </c>
      <c r="H16" s="177">
        <f t="shared" si="0"/>
        <v>1714</v>
      </c>
      <c r="I16" s="99"/>
    </row>
    <row r="17" spans="1:9" ht="19.8" customHeight="1">
      <c r="A17" s="397" t="s">
        <v>402</v>
      </c>
      <c r="B17" s="397"/>
      <c r="C17" s="167" t="s">
        <v>412</v>
      </c>
      <c r="D17" s="175">
        <v>20</v>
      </c>
      <c r="E17" s="176">
        <v>7</v>
      </c>
      <c r="F17" s="176">
        <v>8</v>
      </c>
      <c r="G17" s="176">
        <v>25</v>
      </c>
      <c r="H17" s="177">
        <v>60</v>
      </c>
      <c r="I17" s="99"/>
    </row>
    <row r="18" spans="1:9" ht="19.8" customHeight="1">
      <c r="A18" s="397"/>
      <c r="B18" s="397"/>
      <c r="C18" s="167" t="s">
        <v>413</v>
      </c>
      <c r="D18" s="175">
        <v>38</v>
      </c>
      <c r="E18" s="176">
        <v>7</v>
      </c>
      <c r="F18" s="176">
        <v>13</v>
      </c>
      <c r="G18" s="176">
        <v>28</v>
      </c>
      <c r="H18" s="177">
        <v>86</v>
      </c>
      <c r="I18" s="99"/>
    </row>
    <row r="19" spans="1:9" ht="19.8" customHeight="1">
      <c r="A19" s="397"/>
      <c r="B19" s="397"/>
      <c r="C19" s="167" t="s">
        <v>414</v>
      </c>
      <c r="D19" s="175">
        <v>578</v>
      </c>
      <c r="E19" s="176">
        <v>139</v>
      </c>
      <c r="F19" s="176">
        <v>304</v>
      </c>
      <c r="G19" s="176">
        <v>240</v>
      </c>
      <c r="H19" s="177">
        <v>1261</v>
      </c>
      <c r="I19" s="99"/>
    </row>
    <row r="20" spans="1:9" ht="20.3" customHeight="1">
      <c r="A20" s="99"/>
      <c r="B20" s="99"/>
      <c r="C20" s="99"/>
      <c r="D20" s="161"/>
      <c r="E20" s="99"/>
      <c r="F20" s="99"/>
      <c r="G20" s="99"/>
      <c r="H20" s="99"/>
    </row>
  </sheetData>
  <sheetProtection selectLockedCells="1" selectUnlockedCells="1"/>
  <mergeCells count="9">
    <mergeCell ref="A11:B13"/>
    <mergeCell ref="A14:B16"/>
    <mergeCell ref="A17:B19"/>
    <mergeCell ref="A3:B3"/>
    <mergeCell ref="A4:B4"/>
    <mergeCell ref="A5:B5"/>
    <mergeCell ref="A6:B6"/>
    <mergeCell ref="A7:B7"/>
    <mergeCell ref="A10:B10"/>
  </mergeCells>
  <phoneticPr fontId="2"/>
  <pageMargins left="0.78740157480314965" right="0.39370078740157483" top="0.39370078740157483" bottom="0.39370078740157483" header="0" footer="0"/>
  <pageSetup paperSize="9" firstPageNumber="0" orientation="landscape" r:id="rId1"/>
  <headerFooter scaleWithDoc="0" alignWithMargins="0">
    <oddFooter>&amp;C&amp;"ＭＳ 明朝,標準"－５１－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84C5-70EF-4D5A-8D72-AE37FD7E3E20}">
  <sheetPr>
    <pageSetUpPr fitToPage="1"/>
  </sheetPr>
  <dimension ref="A1:L37"/>
  <sheetViews>
    <sheetView view="pageLayout" topLeftCell="A7" zoomScaleNormal="80" workbookViewId="0">
      <selection activeCell="F18" sqref="F18"/>
    </sheetView>
  </sheetViews>
  <sheetFormatPr defaultColWidth="9" defaultRowHeight="14.4"/>
  <cols>
    <col min="1" max="1" width="7.6640625" style="9" customWidth="1"/>
    <col min="2" max="2" width="8.6640625" style="9" customWidth="1"/>
    <col min="3" max="3" width="3.44140625" style="9" customWidth="1"/>
    <col min="4" max="4" width="22.6640625" style="9" customWidth="1"/>
    <col min="5" max="5" width="1.6640625" style="9" customWidth="1"/>
    <col min="6" max="6" width="84" style="9" customWidth="1"/>
    <col min="7" max="7" width="7.109375" style="26" customWidth="1"/>
    <col min="8" max="8" width="1.6640625" style="26" customWidth="1"/>
    <col min="9" max="9" width="16.6640625" style="9" customWidth="1"/>
    <col min="10" max="16384" width="9" style="9"/>
  </cols>
  <sheetData>
    <row r="1" spans="1:12" s="18" customFormat="1" ht="20.95" customHeight="1">
      <c r="A1" s="398" t="s">
        <v>415</v>
      </c>
      <c r="B1" s="398"/>
      <c r="C1" s="398"/>
      <c r="D1" s="398"/>
      <c r="E1" s="398"/>
      <c r="F1" s="398"/>
      <c r="G1" s="399" t="s">
        <v>416</v>
      </c>
      <c r="H1" s="400"/>
      <c r="I1" s="400"/>
      <c r="J1" s="99"/>
      <c r="K1" s="99"/>
      <c r="L1" s="99"/>
    </row>
    <row r="2" spans="1:12" s="183" customFormat="1" ht="20.95" customHeight="1">
      <c r="A2" s="178" t="s">
        <v>417</v>
      </c>
      <c r="B2" s="179" t="s">
        <v>418</v>
      </c>
      <c r="C2" s="401" t="s">
        <v>419</v>
      </c>
      <c r="D2" s="401"/>
      <c r="E2" s="180"/>
      <c r="F2" s="180" t="s">
        <v>420</v>
      </c>
      <c r="G2" s="401" t="s">
        <v>421</v>
      </c>
      <c r="H2" s="401"/>
      <c r="I2" s="181" t="s">
        <v>422</v>
      </c>
      <c r="J2" s="182"/>
      <c r="K2" s="182"/>
      <c r="L2" s="182"/>
    </row>
    <row r="3" spans="1:12" ht="23.1" customHeight="1">
      <c r="A3" s="184" t="s">
        <v>423</v>
      </c>
      <c r="B3" s="185" t="s">
        <v>423</v>
      </c>
      <c r="C3" s="184">
        <v>1</v>
      </c>
      <c r="D3" s="186" t="s">
        <v>424</v>
      </c>
      <c r="E3" s="187"/>
      <c r="F3" s="160" t="s">
        <v>425</v>
      </c>
      <c r="G3" s="188" t="s">
        <v>426</v>
      </c>
      <c r="H3" s="189"/>
      <c r="I3" s="186" t="s">
        <v>427</v>
      </c>
      <c r="J3" s="109"/>
      <c r="K3" s="109"/>
      <c r="L3" s="109"/>
    </row>
    <row r="4" spans="1:12" ht="23.1" customHeight="1">
      <c r="A4" s="190"/>
      <c r="B4" s="191"/>
      <c r="C4" s="184">
        <v>2</v>
      </c>
      <c r="D4" s="186" t="s">
        <v>428</v>
      </c>
      <c r="E4" s="187"/>
      <c r="F4" s="160" t="s">
        <v>429</v>
      </c>
      <c r="G4" s="188" t="s">
        <v>430</v>
      </c>
      <c r="H4" s="189"/>
      <c r="I4" s="186" t="s">
        <v>431</v>
      </c>
      <c r="J4" s="109"/>
      <c r="K4" s="109"/>
      <c r="L4" s="109"/>
    </row>
    <row r="5" spans="1:12" ht="23.1" customHeight="1">
      <c r="A5" s="190"/>
      <c r="B5" s="191"/>
      <c r="C5" s="184">
        <v>3</v>
      </c>
      <c r="D5" s="186" t="s">
        <v>432</v>
      </c>
      <c r="E5" s="187"/>
      <c r="F5" s="160" t="s">
        <v>433</v>
      </c>
      <c r="G5" s="188" t="s">
        <v>434</v>
      </c>
      <c r="H5" s="189"/>
      <c r="I5" s="186" t="s">
        <v>435</v>
      </c>
      <c r="J5" s="109"/>
      <c r="K5" s="109"/>
      <c r="L5" s="109"/>
    </row>
    <row r="6" spans="1:12" ht="23.1" customHeight="1">
      <c r="A6" s="190"/>
      <c r="B6" s="191"/>
      <c r="C6" s="184">
        <v>4</v>
      </c>
      <c r="D6" s="186" t="s">
        <v>436</v>
      </c>
      <c r="E6" s="187"/>
      <c r="F6" s="160" t="s">
        <v>437</v>
      </c>
      <c r="G6" s="188" t="s">
        <v>438</v>
      </c>
      <c r="H6" s="189"/>
      <c r="I6" s="186" t="s">
        <v>439</v>
      </c>
      <c r="J6" s="109"/>
      <c r="K6" s="109"/>
      <c r="L6" s="109"/>
    </row>
    <row r="7" spans="1:12" ht="23.1" customHeight="1">
      <c r="A7" s="192"/>
      <c r="B7" s="193"/>
      <c r="C7" s="184">
        <v>5</v>
      </c>
      <c r="D7" s="186" t="s">
        <v>440</v>
      </c>
      <c r="E7" s="194"/>
      <c r="F7" s="195" t="s">
        <v>441</v>
      </c>
      <c r="G7" s="196" t="s">
        <v>442</v>
      </c>
      <c r="H7" s="197"/>
      <c r="I7" s="198" t="s">
        <v>443</v>
      </c>
      <c r="J7" s="109"/>
      <c r="K7" s="109"/>
      <c r="L7" s="109"/>
    </row>
    <row r="8" spans="1:12" ht="23.1" customHeight="1">
      <c r="A8" s="184" t="s">
        <v>444</v>
      </c>
      <c r="B8" s="184" t="s">
        <v>445</v>
      </c>
      <c r="C8" s="199">
        <v>1</v>
      </c>
      <c r="D8" s="200" t="s">
        <v>446</v>
      </c>
      <c r="E8" s="187"/>
      <c r="F8" s="160" t="s">
        <v>447</v>
      </c>
      <c r="G8" s="188" t="s">
        <v>448</v>
      </c>
      <c r="H8" s="189"/>
      <c r="I8" s="186" t="s">
        <v>427</v>
      </c>
      <c r="J8" s="109"/>
      <c r="K8" s="109"/>
      <c r="L8" s="109"/>
    </row>
    <row r="9" spans="1:12" ht="23.1" customHeight="1">
      <c r="A9" s="190"/>
      <c r="B9" s="184" t="s">
        <v>449</v>
      </c>
      <c r="C9" s="201">
        <v>2</v>
      </c>
      <c r="D9" s="202" t="s">
        <v>436</v>
      </c>
      <c r="E9" s="187"/>
      <c r="F9" s="160" t="s">
        <v>450</v>
      </c>
      <c r="G9" s="188" t="s">
        <v>451</v>
      </c>
      <c r="H9" s="189"/>
      <c r="I9" s="186" t="s">
        <v>435</v>
      </c>
      <c r="J9" s="109"/>
      <c r="K9" s="109"/>
      <c r="L9" s="109"/>
    </row>
    <row r="10" spans="1:12" ht="23.1" customHeight="1">
      <c r="A10" s="190"/>
      <c r="B10" s="190"/>
      <c r="C10" s="201"/>
      <c r="D10" s="202"/>
      <c r="E10" s="187"/>
      <c r="F10" s="160" t="s">
        <v>452</v>
      </c>
      <c r="G10" s="188"/>
      <c r="H10" s="189"/>
      <c r="I10" s="186"/>
      <c r="J10" s="109"/>
      <c r="K10" s="109"/>
      <c r="L10" s="109"/>
    </row>
    <row r="11" spans="1:12" ht="23.1" customHeight="1">
      <c r="A11" s="190"/>
      <c r="B11" s="190"/>
      <c r="C11" s="201">
        <v>3</v>
      </c>
      <c r="D11" s="202" t="s">
        <v>453</v>
      </c>
      <c r="E11" s="187"/>
      <c r="F11" s="160" t="s">
        <v>454</v>
      </c>
      <c r="G11" s="188" t="s">
        <v>455</v>
      </c>
      <c r="H11" s="189"/>
      <c r="I11" s="186" t="s">
        <v>443</v>
      </c>
      <c r="J11" s="109"/>
      <c r="K11" s="109"/>
      <c r="L11" s="109"/>
    </row>
    <row r="12" spans="1:12" ht="23.1" customHeight="1">
      <c r="A12" s="190"/>
      <c r="B12" s="190"/>
      <c r="C12" s="201">
        <v>4</v>
      </c>
      <c r="D12" s="202" t="s">
        <v>428</v>
      </c>
      <c r="E12" s="187"/>
      <c r="F12" s="160" t="s">
        <v>456</v>
      </c>
      <c r="G12" s="188" t="s">
        <v>457</v>
      </c>
      <c r="H12" s="189"/>
      <c r="I12" s="186" t="s">
        <v>431</v>
      </c>
      <c r="J12" s="109"/>
      <c r="K12" s="109"/>
      <c r="L12" s="109"/>
    </row>
    <row r="13" spans="1:12" ht="23.1" customHeight="1">
      <c r="A13" s="190"/>
      <c r="B13" s="190"/>
      <c r="C13" s="201">
        <v>5</v>
      </c>
      <c r="D13" s="202" t="s">
        <v>432</v>
      </c>
      <c r="E13" s="187"/>
      <c r="F13" s="160" t="s">
        <v>458</v>
      </c>
      <c r="G13" s="188" t="s">
        <v>459</v>
      </c>
      <c r="H13" s="189"/>
      <c r="I13" s="186" t="s">
        <v>460</v>
      </c>
      <c r="J13" s="109"/>
      <c r="K13" s="109"/>
      <c r="L13" s="109"/>
    </row>
    <row r="14" spans="1:12" ht="23.1" customHeight="1">
      <c r="A14" s="190"/>
      <c r="B14" s="190"/>
      <c r="C14" s="201">
        <v>6</v>
      </c>
      <c r="D14" s="202" t="s">
        <v>461</v>
      </c>
      <c r="E14" s="187"/>
      <c r="F14" s="160" t="s">
        <v>462</v>
      </c>
      <c r="G14" s="188" t="s">
        <v>434</v>
      </c>
      <c r="H14" s="189"/>
      <c r="I14" s="186" t="s">
        <v>463</v>
      </c>
      <c r="J14" s="109"/>
      <c r="K14" s="109"/>
      <c r="L14" s="109"/>
    </row>
    <row r="15" spans="1:12" ht="23.1" customHeight="1">
      <c r="A15" s="190"/>
      <c r="B15" s="190"/>
      <c r="C15" s="201"/>
      <c r="D15" s="202"/>
      <c r="E15" s="187"/>
      <c r="F15" s="160" t="s">
        <v>464</v>
      </c>
      <c r="G15" s="188"/>
      <c r="H15" s="189"/>
      <c r="I15" s="186"/>
      <c r="J15" s="109"/>
      <c r="K15" s="109"/>
      <c r="L15" s="109"/>
    </row>
    <row r="16" spans="1:12" ht="23.1" customHeight="1">
      <c r="A16" s="190"/>
      <c r="B16" s="190"/>
      <c r="C16" s="201"/>
      <c r="D16" s="202"/>
      <c r="E16" s="187"/>
      <c r="F16" s="160" t="s">
        <v>465</v>
      </c>
      <c r="G16" s="188" t="s">
        <v>466</v>
      </c>
      <c r="H16" s="189"/>
      <c r="I16" s="186" t="s">
        <v>443</v>
      </c>
      <c r="J16" s="109"/>
      <c r="K16" s="109"/>
      <c r="L16" s="109"/>
    </row>
    <row r="17" spans="1:12" ht="23.1" customHeight="1">
      <c r="A17" s="190"/>
      <c r="B17" s="190"/>
      <c r="C17" s="201">
        <v>7</v>
      </c>
      <c r="D17" s="202" t="s">
        <v>467</v>
      </c>
      <c r="E17" s="187"/>
      <c r="F17" s="160" t="s">
        <v>468</v>
      </c>
      <c r="G17" s="188" t="s">
        <v>469</v>
      </c>
      <c r="H17" s="189"/>
      <c r="I17" s="186" t="s">
        <v>431</v>
      </c>
      <c r="J17" s="109"/>
      <c r="K17" s="109"/>
      <c r="L17" s="109"/>
    </row>
    <row r="18" spans="1:12" ht="23.1" customHeight="1">
      <c r="A18" s="190"/>
      <c r="B18" s="190"/>
      <c r="C18" s="201">
        <v>8</v>
      </c>
      <c r="D18" s="202" t="s">
        <v>470</v>
      </c>
      <c r="E18" s="187"/>
      <c r="F18" s="160" t="s">
        <v>471</v>
      </c>
      <c r="G18" s="188" t="s">
        <v>451</v>
      </c>
      <c r="H18" s="189"/>
      <c r="I18" s="186" t="s">
        <v>443</v>
      </c>
      <c r="J18" s="109"/>
      <c r="K18" s="109"/>
      <c r="L18" s="109"/>
    </row>
    <row r="19" spans="1:12" ht="23.1" customHeight="1">
      <c r="A19" s="190"/>
      <c r="B19" s="190"/>
      <c r="C19" s="201">
        <v>9</v>
      </c>
      <c r="D19" s="202" t="s">
        <v>472</v>
      </c>
      <c r="E19" s="187"/>
      <c r="F19" s="160" t="s">
        <v>473</v>
      </c>
      <c r="G19" s="188" t="s">
        <v>474</v>
      </c>
      <c r="H19" s="189"/>
      <c r="I19" s="186" t="s">
        <v>475</v>
      </c>
      <c r="J19" s="109"/>
      <c r="K19" s="109"/>
      <c r="L19" s="109"/>
    </row>
    <row r="20" spans="1:12" ht="23.1" customHeight="1">
      <c r="A20" s="190"/>
      <c r="B20" s="190"/>
      <c r="C20" s="201">
        <v>10</v>
      </c>
      <c r="D20" s="202" t="s">
        <v>476</v>
      </c>
      <c r="E20" s="187"/>
      <c r="F20" s="160" t="s">
        <v>477</v>
      </c>
      <c r="G20" s="188" t="s">
        <v>442</v>
      </c>
      <c r="H20" s="189"/>
      <c r="I20" s="186" t="s">
        <v>431</v>
      </c>
      <c r="J20" s="109"/>
      <c r="K20" s="109"/>
      <c r="L20" s="109"/>
    </row>
    <row r="21" spans="1:12" ht="23.1" customHeight="1">
      <c r="A21" s="190"/>
      <c r="B21" s="190"/>
      <c r="C21" s="201">
        <v>11</v>
      </c>
      <c r="D21" s="202" t="s">
        <v>478</v>
      </c>
      <c r="E21" s="187"/>
      <c r="F21" s="160" t="s">
        <v>479</v>
      </c>
      <c r="G21" s="188" t="s">
        <v>480</v>
      </c>
      <c r="H21" s="189"/>
      <c r="I21" s="186" t="s">
        <v>443</v>
      </c>
      <c r="J21" s="109"/>
      <c r="K21" s="109"/>
      <c r="L21" s="109"/>
    </row>
    <row r="22" spans="1:12" ht="23.1" customHeight="1">
      <c r="A22" s="190"/>
      <c r="B22" s="190"/>
      <c r="C22" s="201"/>
      <c r="D22" s="202"/>
      <c r="E22" s="187"/>
      <c r="F22" s="160" t="s">
        <v>481</v>
      </c>
      <c r="G22" s="188"/>
      <c r="H22" s="189"/>
      <c r="I22" s="186"/>
      <c r="J22" s="109"/>
      <c r="K22" s="109"/>
      <c r="L22" s="109"/>
    </row>
    <row r="23" spans="1:12" ht="23.1" customHeight="1">
      <c r="A23" s="190"/>
      <c r="B23" s="190"/>
      <c r="C23" s="201">
        <v>12</v>
      </c>
      <c r="D23" s="202" t="s">
        <v>482</v>
      </c>
      <c r="E23" s="187"/>
      <c r="F23" s="160" t="s">
        <v>483</v>
      </c>
      <c r="G23" s="188" t="s">
        <v>484</v>
      </c>
      <c r="H23" s="189"/>
      <c r="I23" s="203" t="s">
        <v>485</v>
      </c>
      <c r="J23" s="109"/>
      <c r="K23" s="109"/>
      <c r="L23" s="109"/>
    </row>
    <row r="24" spans="1:12" ht="23.1" customHeight="1">
      <c r="A24" s="190"/>
      <c r="B24" s="190"/>
      <c r="C24" s="201">
        <v>13</v>
      </c>
      <c r="D24" s="202" t="s">
        <v>486</v>
      </c>
      <c r="E24" s="187"/>
      <c r="F24" s="160" t="s">
        <v>487</v>
      </c>
      <c r="G24" s="188" t="s">
        <v>488</v>
      </c>
      <c r="H24" s="189"/>
      <c r="I24" s="186" t="s">
        <v>431</v>
      </c>
      <c r="J24" s="109"/>
      <c r="K24" s="109"/>
      <c r="L24" s="109"/>
    </row>
    <row r="25" spans="1:12" ht="23.1" customHeight="1">
      <c r="A25" s="190"/>
      <c r="B25" s="190"/>
      <c r="C25" s="201">
        <v>14</v>
      </c>
      <c r="D25" s="202" t="s">
        <v>489</v>
      </c>
      <c r="E25" s="187"/>
      <c r="F25" s="160" t="s">
        <v>490</v>
      </c>
      <c r="G25" s="188" t="s">
        <v>469</v>
      </c>
      <c r="H25" s="189"/>
      <c r="I25" s="186" t="s">
        <v>443</v>
      </c>
      <c r="J25" s="109"/>
      <c r="K25" s="109"/>
      <c r="L25" s="109"/>
    </row>
    <row r="26" spans="1:12" ht="23.1" customHeight="1">
      <c r="A26" s="190"/>
      <c r="B26" s="190"/>
      <c r="C26" s="201"/>
      <c r="D26" s="202"/>
      <c r="E26" s="187"/>
      <c r="F26" s="160" t="s">
        <v>491</v>
      </c>
      <c r="G26" s="188"/>
      <c r="H26" s="189"/>
      <c r="I26" s="186"/>
      <c r="J26" s="109"/>
      <c r="K26" s="109"/>
      <c r="L26" s="109"/>
    </row>
    <row r="27" spans="1:12" ht="23.1" customHeight="1">
      <c r="A27" s="190"/>
      <c r="B27" s="190"/>
      <c r="C27" s="201">
        <v>15</v>
      </c>
      <c r="D27" s="202" t="s">
        <v>492</v>
      </c>
      <c r="E27" s="187"/>
      <c r="F27" s="160" t="s">
        <v>493</v>
      </c>
      <c r="G27" s="188" t="s">
        <v>494</v>
      </c>
      <c r="H27" s="189"/>
      <c r="I27" s="186" t="s">
        <v>443</v>
      </c>
      <c r="J27" s="109"/>
      <c r="K27" s="109"/>
      <c r="L27" s="109"/>
    </row>
    <row r="28" spans="1:12" ht="23.1" customHeight="1">
      <c r="A28" s="204"/>
      <c r="B28" s="204"/>
      <c r="C28" s="205">
        <v>16</v>
      </c>
      <c r="D28" s="206" t="s">
        <v>432</v>
      </c>
      <c r="E28" s="207"/>
      <c r="F28" s="208" t="s">
        <v>495</v>
      </c>
      <c r="G28" s="209" t="s">
        <v>496</v>
      </c>
      <c r="H28" s="210"/>
      <c r="I28" s="211" t="s">
        <v>443</v>
      </c>
      <c r="J28" s="109"/>
      <c r="K28" s="109"/>
      <c r="L28" s="109"/>
    </row>
    <row r="29" spans="1:12">
      <c r="A29" s="109"/>
      <c r="B29" s="109"/>
      <c r="C29" s="103"/>
      <c r="D29" s="109"/>
      <c r="E29" s="109"/>
      <c r="F29" s="109"/>
      <c r="G29" s="134"/>
      <c r="H29" s="134"/>
      <c r="I29" s="109"/>
      <c r="J29" s="109"/>
      <c r="K29" s="109"/>
      <c r="L29" s="109"/>
    </row>
    <row r="30" spans="1:12">
      <c r="A30" s="109"/>
      <c r="B30" s="109"/>
      <c r="C30" s="103"/>
      <c r="D30" s="109"/>
      <c r="E30" s="109"/>
      <c r="F30" s="109"/>
      <c r="G30" s="134"/>
      <c r="H30" s="134"/>
      <c r="I30" s="109"/>
      <c r="J30" s="109"/>
      <c r="K30" s="109"/>
      <c r="L30" s="109"/>
    </row>
    <row r="31" spans="1:12">
      <c r="A31" s="109"/>
      <c r="B31" s="109"/>
      <c r="C31" s="103"/>
      <c r="D31" s="109"/>
      <c r="E31" s="109"/>
      <c r="F31" s="109"/>
      <c r="G31" s="134"/>
      <c r="H31" s="134"/>
      <c r="I31" s="109"/>
      <c r="J31" s="109"/>
      <c r="K31" s="109"/>
      <c r="L31" s="109"/>
    </row>
    <row r="32" spans="1:12">
      <c r="A32" s="109"/>
      <c r="B32" s="109"/>
      <c r="C32" s="103"/>
      <c r="D32" s="109"/>
      <c r="E32" s="109"/>
      <c r="F32" s="109"/>
      <c r="G32" s="134"/>
      <c r="H32" s="134"/>
      <c r="I32" s="109"/>
      <c r="J32" s="109"/>
      <c r="K32" s="109"/>
      <c r="L32" s="109"/>
    </row>
    <row r="33" spans="1:12">
      <c r="A33" s="109"/>
      <c r="B33" s="109"/>
      <c r="C33" s="103"/>
      <c r="D33" s="109"/>
      <c r="E33" s="109"/>
      <c r="F33" s="109"/>
      <c r="G33" s="134"/>
      <c r="H33" s="134"/>
      <c r="I33" s="109"/>
      <c r="J33" s="109"/>
      <c r="K33" s="109"/>
      <c r="L33" s="109"/>
    </row>
    <row r="34" spans="1:12">
      <c r="A34" s="109"/>
      <c r="B34" s="109"/>
      <c r="C34" s="103"/>
      <c r="D34" s="109"/>
      <c r="E34" s="109"/>
      <c r="F34" s="109"/>
      <c r="G34" s="134"/>
      <c r="H34" s="134"/>
      <c r="I34" s="109"/>
      <c r="J34" s="109"/>
      <c r="K34" s="109"/>
      <c r="L34" s="109"/>
    </row>
    <row r="35" spans="1:12">
      <c r="A35" s="109"/>
      <c r="B35" s="109"/>
      <c r="C35" s="103"/>
      <c r="D35" s="109"/>
      <c r="E35" s="109"/>
      <c r="F35" s="109"/>
      <c r="G35" s="134"/>
      <c r="H35" s="134"/>
      <c r="I35" s="109"/>
      <c r="J35" s="109"/>
      <c r="K35" s="109"/>
      <c r="L35" s="109"/>
    </row>
    <row r="36" spans="1:12">
      <c r="A36" s="109"/>
      <c r="B36" s="109"/>
      <c r="C36" s="103"/>
      <c r="D36" s="109"/>
      <c r="E36" s="109"/>
      <c r="F36" s="109"/>
      <c r="G36" s="134"/>
      <c r="H36" s="134"/>
      <c r="I36" s="109"/>
      <c r="J36" s="109"/>
      <c r="K36" s="109"/>
      <c r="L36" s="109"/>
    </row>
    <row r="37" spans="1:12">
      <c r="A37" s="109"/>
      <c r="B37" s="109"/>
      <c r="C37" s="103"/>
      <c r="D37" s="109"/>
      <c r="E37" s="109"/>
      <c r="F37" s="109"/>
      <c r="G37" s="134"/>
      <c r="H37" s="134"/>
      <c r="I37" s="109"/>
      <c r="J37" s="109"/>
      <c r="K37" s="109"/>
      <c r="L37" s="109"/>
    </row>
  </sheetData>
  <sheetProtection selectLockedCells="1" selectUnlockedCells="1"/>
  <mergeCells count="4">
    <mergeCell ref="A1:F1"/>
    <mergeCell ref="G1:I1"/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 xml:space="preserve">&amp;C&amp;"ＭＳ 明朝,標準"－５２－&amp;R&amp;"Arial,標準"&amp;10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17F5-64DF-4FA3-9A1C-680451A85783}">
  <sheetPr>
    <pageSetUpPr fitToPage="1"/>
  </sheetPr>
  <dimension ref="A1:J33"/>
  <sheetViews>
    <sheetView view="pageLayout" topLeftCell="A13" zoomScaleNormal="80" workbookViewId="0"/>
  </sheetViews>
  <sheetFormatPr defaultColWidth="9" defaultRowHeight="14.4"/>
  <cols>
    <col min="1" max="1" width="7.6640625" style="147" customWidth="1"/>
    <col min="2" max="2" width="8.6640625" style="147" customWidth="1"/>
    <col min="3" max="3" width="3.21875" style="147" customWidth="1"/>
    <col min="4" max="4" width="22.6640625" style="147" customWidth="1"/>
    <col min="5" max="5" width="1.6640625" style="147" customWidth="1"/>
    <col min="6" max="6" width="84.33203125" style="147" customWidth="1"/>
    <col min="7" max="7" width="7.109375" style="147" customWidth="1"/>
    <col min="8" max="8" width="1.6640625" style="147" customWidth="1"/>
    <col min="9" max="9" width="16.6640625" style="147" customWidth="1"/>
    <col min="10" max="256" width="9" style="147"/>
    <col min="257" max="257" width="7.6640625" style="147" customWidth="1"/>
    <col min="258" max="258" width="8.6640625" style="147" customWidth="1"/>
    <col min="259" max="259" width="3.21875" style="147" customWidth="1"/>
    <col min="260" max="260" width="22.6640625" style="147" customWidth="1"/>
    <col min="261" max="261" width="1.6640625" style="147" customWidth="1"/>
    <col min="262" max="262" width="84.33203125" style="147" customWidth="1"/>
    <col min="263" max="263" width="7.109375" style="147" customWidth="1"/>
    <col min="264" max="264" width="1.6640625" style="147" customWidth="1"/>
    <col min="265" max="265" width="16.6640625" style="147" customWidth="1"/>
    <col min="266" max="512" width="9" style="147"/>
    <col min="513" max="513" width="7.6640625" style="147" customWidth="1"/>
    <col min="514" max="514" width="8.6640625" style="147" customWidth="1"/>
    <col min="515" max="515" width="3.21875" style="147" customWidth="1"/>
    <col min="516" max="516" width="22.6640625" style="147" customWidth="1"/>
    <col min="517" max="517" width="1.6640625" style="147" customWidth="1"/>
    <col min="518" max="518" width="84.33203125" style="147" customWidth="1"/>
    <col min="519" max="519" width="7.109375" style="147" customWidth="1"/>
    <col min="520" max="520" width="1.6640625" style="147" customWidth="1"/>
    <col min="521" max="521" width="16.6640625" style="147" customWidth="1"/>
    <col min="522" max="768" width="9" style="147"/>
    <col min="769" max="769" width="7.6640625" style="147" customWidth="1"/>
    <col min="770" max="770" width="8.6640625" style="147" customWidth="1"/>
    <col min="771" max="771" width="3.21875" style="147" customWidth="1"/>
    <col min="772" max="772" width="22.6640625" style="147" customWidth="1"/>
    <col min="773" max="773" width="1.6640625" style="147" customWidth="1"/>
    <col min="774" max="774" width="84.33203125" style="147" customWidth="1"/>
    <col min="775" max="775" width="7.109375" style="147" customWidth="1"/>
    <col min="776" max="776" width="1.6640625" style="147" customWidth="1"/>
    <col min="777" max="777" width="16.6640625" style="147" customWidth="1"/>
    <col min="778" max="1024" width="9" style="147"/>
    <col min="1025" max="1025" width="7.6640625" style="147" customWidth="1"/>
    <col min="1026" max="1026" width="8.6640625" style="147" customWidth="1"/>
    <col min="1027" max="1027" width="3.21875" style="147" customWidth="1"/>
    <col min="1028" max="1028" width="22.6640625" style="147" customWidth="1"/>
    <col min="1029" max="1029" width="1.6640625" style="147" customWidth="1"/>
    <col min="1030" max="1030" width="84.33203125" style="147" customWidth="1"/>
    <col min="1031" max="1031" width="7.109375" style="147" customWidth="1"/>
    <col min="1032" max="1032" width="1.6640625" style="147" customWidth="1"/>
    <col min="1033" max="1033" width="16.6640625" style="147" customWidth="1"/>
    <col min="1034" max="1280" width="9" style="147"/>
    <col min="1281" max="1281" width="7.6640625" style="147" customWidth="1"/>
    <col min="1282" max="1282" width="8.6640625" style="147" customWidth="1"/>
    <col min="1283" max="1283" width="3.21875" style="147" customWidth="1"/>
    <col min="1284" max="1284" width="22.6640625" style="147" customWidth="1"/>
    <col min="1285" max="1285" width="1.6640625" style="147" customWidth="1"/>
    <col min="1286" max="1286" width="84.33203125" style="147" customWidth="1"/>
    <col min="1287" max="1287" width="7.109375" style="147" customWidth="1"/>
    <col min="1288" max="1288" width="1.6640625" style="147" customWidth="1"/>
    <col min="1289" max="1289" width="16.6640625" style="147" customWidth="1"/>
    <col min="1290" max="1536" width="9" style="147"/>
    <col min="1537" max="1537" width="7.6640625" style="147" customWidth="1"/>
    <col min="1538" max="1538" width="8.6640625" style="147" customWidth="1"/>
    <col min="1539" max="1539" width="3.21875" style="147" customWidth="1"/>
    <col min="1540" max="1540" width="22.6640625" style="147" customWidth="1"/>
    <col min="1541" max="1541" width="1.6640625" style="147" customWidth="1"/>
    <col min="1542" max="1542" width="84.33203125" style="147" customWidth="1"/>
    <col min="1543" max="1543" width="7.109375" style="147" customWidth="1"/>
    <col min="1544" max="1544" width="1.6640625" style="147" customWidth="1"/>
    <col min="1545" max="1545" width="16.6640625" style="147" customWidth="1"/>
    <col min="1546" max="1792" width="9" style="147"/>
    <col min="1793" max="1793" width="7.6640625" style="147" customWidth="1"/>
    <col min="1794" max="1794" width="8.6640625" style="147" customWidth="1"/>
    <col min="1795" max="1795" width="3.21875" style="147" customWidth="1"/>
    <col min="1796" max="1796" width="22.6640625" style="147" customWidth="1"/>
    <col min="1797" max="1797" width="1.6640625" style="147" customWidth="1"/>
    <col min="1798" max="1798" width="84.33203125" style="147" customWidth="1"/>
    <col min="1799" max="1799" width="7.109375" style="147" customWidth="1"/>
    <col min="1800" max="1800" width="1.6640625" style="147" customWidth="1"/>
    <col min="1801" max="1801" width="16.6640625" style="147" customWidth="1"/>
    <col min="1802" max="2048" width="9" style="147"/>
    <col min="2049" max="2049" width="7.6640625" style="147" customWidth="1"/>
    <col min="2050" max="2050" width="8.6640625" style="147" customWidth="1"/>
    <col min="2051" max="2051" width="3.21875" style="147" customWidth="1"/>
    <col min="2052" max="2052" width="22.6640625" style="147" customWidth="1"/>
    <col min="2053" max="2053" width="1.6640625" style="147" customWidth="1"/>
    <col min="2054" max="2054" width="84.33203125" style="147" customWidth="1"/>
    <col min="2055" max="2055" width="7.109375" style="147" customWidth="1"/>
    <col min="2056" max="2056" width="1.6640625" style="147" customWidth="1"/>
    <col min="2057" max="2057" width="16.6640625" style="147" customWidth="1"/>
    <col min="2058" max="2304" width="9" style="147"/>
    <col min="2305" max="2305" width="7.6640625" style="147" customWidth="1"/>
    <col min="2306" max="2306" width="8.6640625" style="147" customWidth="1"/>
    <col min="2307" max="2307" width="3.21875" style="147" customWidth="1"/>
    <col min="2308" max="2308" width="22.6640625" style="147" customWidth="1"/>
    <col min="2309" max="2309" width="1.6640625" style="147" customWidth="1"/>
    <col min="2310" max="2310" width="84.33203125" style="147" customWidth="1"/>
    <col min="2311" max="2311" width="7.109375" style="147" customWidth="1"/>
    <col min="2312" max="2312" width="1.6640625" style="147" customWidth="1"/>
    <col min="2313" max="2313" width="16.6640625" style="147" customWidth="1"/>
    <col min="2314" max="2560" width="9" style="147"/>
    <col min="2561" max="2561" width="7.6640625" style="147" customWidth="1"/>
    <col min="2562" max="2562" width="8.6640625" style="147" customWidth="1"/>
    <col min="2563" max="2563" width="3.21875" style="147" customWidth="1"/>
    <col min="2564" max="2564" width="22.6640625" style="147" customWidth="1"/>
    <col min="2565" max="2565" width="1.6640625" style="147" customWidth="1"/>
    <col min="2566" max="2566" width="84.33203125" style="147" customWidth="1"/>
    <col min="2567" max="2567" width="7.109375" style="147" customWidth="1"/>
    <col min="2568" max="2568" width="1.6640625" style="147" customWidth="1"/>
    <col min="2569" max="2569" width="16.6640625" style="147" customWidth="1"/>
    <col min="2570" max="2816" width="9" style="147"/>
    <col min="2817" max="2817" width="7.6640625" style="147" customWidth="1"/>
    <col min="2818" max="2818" width="8.6640625" style="147" customWidth="1"/>
    <col min="2819" max="2819" width="3.21875" style="147" customWidth="1"/>
    <col min="2820" max="2820" width="22.6640625" style="147" customWidth="1"/>
    <col min="2821" max="2821" width="1.6640625" style="147" customWidth="1"/>
    <col min="2822" max="2822" width="84.33203125" style="147" customWidth="1"/>
    <col min="2823" max="2823" width="7.109375" style="147" customWidth="1"/>
    <col min="2824" max="2824" width="1.6640625" style="147" customWidth="1"/>
    <col min="2825" max="2825" width="16.6640625" style="147" customWidth="1"/>
    <col min="2826" max="3072" width="9" style="147"/>
    <col min="3073" max="3073" width="7.6640625" style="147" customWidth="1"/>
    <col min="3074" max="3074" width="8.6640625" style="147" customWidth="1"/>
    <col min="3075" max="3075" width="3.21875" style="147" customWidth="1"/>
    <col min="3076" max="3076" width="22.6640625" style="147" customWidth="1"/>
    <col min="3077" max="3077" width="1.6640625" style="147" customWidth="1"/>
    <col min="3078" max="3078" width="84.33203125" style="147" customWidth="1"/>
    <col min="3079" max="3079" width="7.109375" style="147" customWidth="1"/>
    <col min="3080" max="3080" width="1.6640625" style="147" customWidth="1"/>
    <col min="3081" max="3081" width="16.6640625" style="147" customWidth="1"/>
    <col min="3082" max="3328" width="9" style="147"/>
    <col min="3329" max="3329" width="7.6640625" style="147" customWidth="1"/>
    <col min="3330" max="3330" width="8.6640625" style="147" customWidth="1"/>
    <col min="3331" max="3331" width="3.21875" style="147" customWidth="1"/>
    <col min="3332" max="3332" width="22.6640625" style="147" customWidth="1"/>
    <col min="3333" max="3333" width="1.6640625" style="147" customWidth="1"/>
    <col min="3334" max="3334" width="84.33203125" style="147" customWidth="1"/>
    <col min="3335" max="3335" width="7.109375" style="147" customWidth="1"/>
    <col min="3336" max="3336" width="1.6640625" style="147" customWidth="1"/>
    <col min="3337" max="3337" width="16.6640625" style="147" customWidth="1"/>
    <col min="3338" max="3584" width="9" style="147"/>
    <col min="3585" max="3585" width="7.6640625" style="147" customWidth="1"/>
    <col min="3586" max="3586" width="8.6640625" style="147" customWidth="1"/>
    <col min="3587" max="3587" width="3.21875" style="147" customWidth="1"/>
    <col min="3588" max="3588" width="22.6640625" style="147" customWidth="1"/>
    <col min="3589" max="3589" width="1.6640625" style="147" customWidth="1"/>
    <col min="3590" max="3590" width="84.33203125" style="147" customWidth="1"/>
    <col min="3591" max="3591" width="7.109375" style="147" customWidth="1"/>
    <col min="3592" max="3592" width="1.6640625" style="147" customWidth="1"/>
    <col min="3593" max="3593" width="16.6640625" style="147" customWidth="1"/>
    <col min="3594" max="3840" width="9" style="147"/>
    <col min="3841" max="3841" width="7.6640625" style="147" customWidth="1"/>
    <col min="3842" max="3842" width="8.6640625" style="147" customWidth="1"/>
    <col min="3843" max="3843" width="3.21875" style="147" customWidth="1"/>
    <col min="3844" max="3844" width="22.6640625" style="147" customWidth="1"/>
    <col min="3845" max="3845" width="1.6640625" style="147" customWidth="1"/>
    <col min="3846" max="3846" width="84.33203125" style="147" customWidth="1"/>
    <col min="3847" max="3847" width="7.109375" style="147" customWidth="1"/>
    <col min="3848" max="3848" width="1.6640625" style="147" customWidth="1"/>
    <col min="3849" max="3849" width="16.6640625" style="147" customWidth="1"/>
    <col min="3850" max="4096" width="9" style="147"/>
    <col min="4097" max="4097" width="7.6640625" style="147" customWidth="1"/>
    <col min="4098" max="4098" width="8.6640625" style="147" customWidth="1"/>
    <col min="4099" max="4099" width="3.21875" style="147" customWidth="1"/>
    <col min="4100" max="4100" width="22.6640625" style="147" customWidth="1"/>
    <col min="4101" max="4101" width="1.6640625" style="147" customWidth="1"/>
    <col min="4102" max="4102" width="84.33203125" style="147" customWidth="1"/>
    <col min="4103" max="4103" width="7.109375" style="147" customWidth="1"/>
    <col min="4104" max="4104" width="1.6640625" style="147" customWidth="1"/>
    <col min="4105" max="4105" width="16.6640625" style="147" customWidth="1"/>
    <col min="4106" max="4352" width="9" style="147"/>
    <col min="4353" max="4353" width="7.6640625" style="147" customWidth="1"/>
    <col min="4354" max="4354" width="8.6640625" style="147" customWidth="1"/>
    <col min="4355" max="4355" width="3.21875" style="147" customWidth="1"/>
    <col min="4356" max="4356" width="22.6640625" style="147" customWidth="1"/>
    <col min="4357" max="4357" width="1.6640625" style="147" customWidth="1"/>
    <col min="4358" max="4358" width="84.33203125" style="147" customWidth="1"/>
    <col min="4359" max="4359" width="7.109375" style="147" customWidth="1"/>
    <col min="4360" max="4360" width="1.6640625" style="147" customWidth="1"/>
    <col min="4361" max="4361" width="16.6640625" style="147" customWidth="1"/>
    <col min="4362" max="4608" width="9" style="147"/>
    <col min="4609" max="4609" width="7.6640625" style="147" customWidth="1"/>
    <col min="4610" max="4610" width="8.6640625" style="147" customWidth="1"/>
    <col min="4611" max="4611" width="3.21875" style="147" customWidth="1"/>
    <col min="4612" max="4612" width="22.6640625" style="147" customWidth="1"/>
    <col min="4613" max="4613" width="1.6640625" style="147" customWidth="1"/>
    <col min="4614" max="4614" width="84.33203125" style="147" customWidth="1"/>
    <col min="4615" max="4615" width="7.109375" style="147" customWidth="1"/>
    <col min="4616" max="4616" width="1.6640625" style="147" customWidth="1"/>
    <col min="4617" max="4617" width="16.6640625" style="147" customWidth="1"/>
    <col min="4618" max="4864" width="9" style="147"/>
    <col min="4865" max="4865" width="7.6640625" style="147" customWidth="1"/>
    <col min="4866" max="4866" width="8.6640625" style="147" customWidth="1"/>
    <col min="4867" max="4867" width="3.21875" style="147" customWidth="1"/>
    <col min="4868" max="4868" width="22.6640625" style="147" customWidth="1"/>
    <col min="4869" max="4869" width="1.6640625" style="147" customWidth="1"/>
    <col min="4870" max="4870" width="84.33203125" style="147" customWidth="1"/>
    <col min="4871" max="4871" width="7.109375" style="147" customWidth="1"/>
    <col min="4872" max="4872" width="1.6640625" style="147" customWidth="1"/>
    <col min="4873" max="4873" width="16.6640625" style="147" customWidth="1"/>
    <col min="4874" max="5120" width="9" style="147"/>
    <col min="5121" max="5121" width="7.6640625" style="147" customWidth="1"/>
    <col min="5122" max="5122" width="8.6640625" style="147" customWidth="1"/>
    <col min="5123" max="5123" width="3.21875" style="147" customWidth="1"/>
    <col min="5124" max="5124" width="22.6640625" style="147" customWidth="1"/>
    <col min="5125" max="5125" width="1.6640625" style="147" customWidth="1"/>
    <col min="5126" max="5126" width="84.33203125" style="147" customWidth="1"/>
    <col min="5127" max="5127" width="7.109375" style="147" customWidth="1"/>
    <col min="5128" max="5128" width="1.6640625" style="147" customWidth="1"/>
    <col min="5129" max="5129" width="16.6640625" style="147" customWidth="1"/>
    <col min="5130" max="5376" width="9" style="147"/>
    <col min="5377" max="5377" width="7.6640625" style="147" customWidth="1"/>
    <col min="5378" max="5378" width="8.6640625" style="147" customWidth="1"/>
    <col min="5379" max="5379" width="3.21875" style="147" customWidth="1"/>
    <col min="5380" max="5380" width="22.6640625" style="147" customWidth="1"/>
    <col min="5381" max="5381" width="1.6640625" style="147" customWidth="1"/>
    <col min="5382" max="5382" width="84.33203125" style="147" customWidth="1"/>
    <col min="5383" max="5383" width="7.109375" style="147" customWidth="1"/>
    <col min="5384" max="5384" width="1.6640625" style="147" customWidth="1"/>
    <col min="5385" max="5385" width="16.6640625" style="147" customWidth="1"/>
    <col min="5386" max="5632" width="9" style="147"/>
    <col min="5633" max="5633" width="7.6640625" style="147" customWidth="1"/>
    <col min="5634" max="5634" width="8.6640625" style="147" customWidth="1"/>
    <col min="5635" max="5635" width="3.21875" style="147" customWidth="1"/>
    <col min="5636" max="5636" width="22.6640625" style="147" customWidth="1"/>
    <col min="5637" max="5637" width="1.6640625" style="147" customWidth="1"/>
    <col min="5638" max="5638" width="84.33203125" style="147" customWidth="1"/>
    <col min="5639" max="5639" width="7.109375" style="147" customWidth="1"/>
    <col min="5640" max="5640" width="1.6640625" style="147" customWidth="1"/>
    <col min="5641" max="5641" width="16.6640625" style="147" customWidth="1"/>
    <col min="5642" max="5888" width="9" style="147"/>
    <col min="5889" max="5889" width="7.6640625" style="147" customWidth="1"/>
    <col min="5890" max="5890" width="8.6640625" style="147" customWidth="1"/>
    <col min="5891" max="5891" width="3.21875" style="147" customWidth="1"/>
    <col min="5892" max="5892" width="22.6640625" style="147" customWidth="1"/>
    <col min="5893" max="5893" width="1.6640625" style="147" customWidth="1"/>
    <col min="5894" max="5894" width="84.33203125" style="147" customWidth="1"/>
    <col min="5895" max="5895" width="7.109375" style="147" customWidth="1"/>
    <col min="5896" max="5896" width="1.6640625" style="147" customWidth="1"/>
    <col min="5897" max="5897" width="16.6640625" style="147" customWidth="1"/>
    <col min="5898" max="6144" width="9" style="147"/>
    <col min="6145" max="6145" width="7.6640625" style="147" customWidth="1"/>
    <col min="6146" max="6146" width="8.6640625" style="147" customWidth="1"/>
    <col min="6147" max="6147" width="3.21875" style="147" customWidth="1"/>
    <col min="6148" max="6148" width="22.6640625" style="147" customWidth="1"/>
    <col min="6149" max="6149" width="1.6640625" style="147" customWidth="1"/>
    <col min="6150" max="6150" width="84.33203125" style="147" customWidth="1"/>
    <col min="6151" max="6151" width="7.109375" style="147" customWidth="1"/>
    <col min="6152" max="6152" width="1.6640625" style="147" customWidth="1"/>
    <col min="6153" max="6153" width="16.6640625" style="147" customWidth="1"/>
    <col min="6154" max="6400" width="9" style="147"/>
    <col min="6401" max="6401" width="7.6640625" style="147" customWidth="1"/>
    <col min="6402" max="6402" width="8.6640625" style="147" customWidth="1"/>
    <col min="6403" max="6403" width="3.21875" style="147" customWidth="1"/>
    <col min="6404" max="6404" width="22.6640625" style="147" customWidth="1"/>
    <col min="6405" max="6405" width="1.6640625" style="147" customWidth="1"/>
    <col min="6406" max="6406" width="84.33203125" style="147" customWidth="1"/>
    <col min="6407" max="6407" width="7.109375" style="147" customWidth="1"/>
    <col min="6408" max="6408" width="1.6640625" style="147" customWidth="1"/>
    <col min="6409" max="6409" width="16.6640625" style="147" customWidth="1"/>
    <col min="6410" max="6656" width="9" style="147"/>
    <col min="6657" max="6657" width="7.6640625" style="147" customWidth="1"/>
    <col min="6658" max="6658" width="8.6640625" style="147" customWidth="1"/>
    <col min="6659" max="6659" width="3.21875" style="147" customWidth="1"/>
    <col min="6660" max="6660" width="22.6640625" style="147" customWidth="1"/>
    <col min="6661" max="6661" width="1.6640625" style="147" customWidth="1"/>
    <col min="6662" max="6662" width="84.33203125" style="147" customWidth="1"/>
    <col min="6663" max="6663" width="7.109375" style="147" customWidth="1"/>
    <col min="6664" max="6664" width="1.6640625" style="147" customWidth="1"/>
    <col min="6665" max="6665" width="16.6640625" style="147" customWidth="1"/>
    <col min="6666" max="6912" width="9" style="147"/>
    <col min="6913" max="6913" width="7.6640625" style="147" customWidth="1"/>
    <col min="6914" max="6914" width="8.6640625" style="147" customWidth="1"/>
    <col min="6915" max="6915" width="3.21875" style="147" customWidth="1"/>
    <col min="6916" max="6916" width="22.6640625" style="147" customWidth="1"/>
    <col min="6917" max="6917" width="1.6640625" style="147" customWidth="1"/>
    <col min="6918" max="6918" width="84.33203125" style="147" customWidth="1"/>
    <col min="6919" max="6919" width="7.109375" style="147" customWidth="1"/>
    <col min="6920" max="6920" width="1.6640625" style="147" customWidth="1"/>
    <col min="6921" max="6921" width="16.6640625" style="147" customWidth="1"/>
    <col min="6922" max="7168" width="9" style="147"/>
    <col min="7169" max="7169" width="7.6640625" style="147" customWidth="1"/>
    <col min="7170" max="7170" width="8.6640625" style="147" customWidth="1"/>
    <col min="7171" max="7171" width="3.21875" style="147" customWidth="1"/>
    <col min="7172" max="7172" width="22.6640625" style="147" customWidth="1"/>
    <col min="7173" max="7173" width="1.6640625" style="147" customWidth="1"/>
    <col min="7174" max="7174" width="84.33203125" style="147" customWidth="1"/>
    <col min="7175" max="7175" width="7.109375" style="147" customWidth="1"/>
    <col min="7176" max="7176" width="1.6640625" style="147" customWidth="1"/>
    <col min="7177" max="7177" width="16.6640625" style="147" customWidth="1"/>
    <col min="7178" max="7424" width="9" style="147"/>
    <col min="7425" max="7425" width="7.6640625" style="147" customWidth="1"/>
    <col min="7426" max="7426" width="8.6640625" style="147" customWidth="1"/>
    <col min="7427" max="7427" width="3.21875" style="147" customWidth="1"/>
    <col min="7428" max="7428" width="22.6640625" style="147" customWidth="1"/>
    <col min="7429" max="7429" width="1.6640625" style="147" customWidth="1"/>
    <col min="7430" max="7430" width="84.33203125" style="147" customWidth="1"/>
    <col min="7431" max="7431" width="7.109375" style="147" customWidth="1"/>
    <col min="7432" max="7432" width="1.6640625" style="147" customWidth="1"/>
    <col min="7433" max="7433" width="16.6640625" style="147" customWidth="1"/>
    <col min="7434" max="7680" width="9" style="147"/>
    <col min="7681" max="7681" width="7.6640625" style="147" customWidth="1"/>
    <col min="7682" max="7682" width="8.6640625" style="147" customWidth="1"/>
    <col min="7683" max="7683" width="3.21875" style="147" customWidth="1"/>
    <col min="7684" max="7684" width="22.6640625" style="147" customWidth="1"/>
    <col min="7685" max="7685" width="1.6640625" style="147" customWidth="1"/>
    <col min="7686" max="7686" width="84.33203125" style="147" customWidth="1"/>
    <col min="7687" max="7687" width="7.109375" style="147" customWidth="1"/>
    <col min="7688" max="7688" width="1.6640625" style="147" customWidth="1"/>
    <col min="7689" max="7689" width="16.6640625" style="147" customWidth="1"/>
    <col min="7690" max="7936" width="9" style="147"/>
    <col min="7937" max="7937" width="7.6640625" style="147" customWidth="1"/>
    <col min="7938" max="7938" width="8.6640625" style="147" customWidth="1"/>
    <col min="7939" max="7939" width="3.21875" style="147" customWidth="1"/>
    <col min="7940" max="7940" width="22.6640625" style="147" customWidth="1"/>
    <col min="7941" max="7941" width="1.6640625" style="147" customWidth="1"/>
    <col min="7942" max="7942" width="84.33203125" style="147" customWidth="1"/>
    <col min="7943" max="7943" width="7.109375" style="147" customWidth="1"/>
    <col min="7944" max="7944" width="1.6640625" style="147" customWidth="1"/>
    <col min="7945" max="7945" width="16.6640625" style="147" customWidth="1"/>
    <col min="7946" max="8192" width="9" style="147"/>
    <col min="8193" max="8193" width="7.6640625" style="147" customWidth="1"/>
    <col min="8194" max="8194" width="8.6640625" style="147" customWidth="1"/>
    <col min="8195" max="8195" width="3.21875" style="147" customWidth="1"/>
    <col min="8196" max="8196" width="22.6640625" style="147" customWidth="1"/>
    <col min="8197" max="8197" width="1.6640625" style="147" customWidth="1"/>
    <col min="8198" max="8198" width="84.33203125" style="147" customWidth="1"/>
    <col min="8199" max="8199" width="7.109375" style="147" customWidth="1"/>
    <col min="8200" max="8200" width="1.6640625" style="147" customWidth="1"/>
    <col min="8201" max="8201" width="16.6640625" style="147" customWidth="1"/>
    <col min="8202" max="8448" width="9" style="147"/>
    <col min="8449" max="8449" width="7.6640625" style="147" customWidth="1"/>
    <col min="8450" max="8450" width="8.6640625" style="147" customWidth="1"/>
    <col min="8451" max="8451" width="3.21875" style="147" customWidth="1"/>
    <col min="8452" max="8452" width="22.6640625" style="147" customWidth="1"/>
    <col min="8453" max="8453" width="1.6640625" style="147" customWidth="1"/>
    <col min="8454" max="8454" width="84.33203125" style="147" customWidth="1"/>
    <col min="8455" max="8455" width="7.109375" style="147" customWidth="1"/>
    <col min="8456" max="8456" width="1.6640625" style="147" customWidth="1"/>
    <col min="8457" max="8457" width="16.6640625" style="147" customWidth="1"/>
    <col min="8458" max="8704" width="9" style="147"/>
    <col min="8705" max="8705" width="7.6640625" style="147" customWidth="1"/>
    <col min="8706" max="8706" width="8.6640625" style="147" customWidth="1"/>
    <col min="8707" max="8707" width="3.21875" style="147" customWidth="1"/>
    <col min="8708" max="8708" width="22.6640625" style="147" customWidth="1"/>
    <col min="8709" max="8709" width="1.6640625" style="147" customWidth="1"/>
    <col min="8710" max="8710" width="84.33203125" style="147" customWidth="1"/>
    <col min="8711" max="8711" width="7.109375" style="147" customWidth="1"/>
    <col min="8712" max="8712" width="1.6640625" style="147" customWidth="1"/>
    <col min="8713" max="8713" width="16.6640625" style="147" customWidth="1"/>
    <col min="8714" max="8960" width="9" style="147"/>
    <col min="8961" max="8961" width="7.6640625" style="147" customWidth="1"/>
    <col min="8962" max="8962" width="8.6640625" style="147" customWidth="1"/>
    <col min="8963" max="8963" width="3.21875" style="147" customWidth="1"/>
    <col min="8964" max="8964" width="22.6640625" style="147" customWidth="1"/>
    <col min="8965" max="8965" width="1.6640625" style="147" customWidth="1"/>
    <col min="8966" max="8966" width="84.33203125" style="147" customWidth="1"/>
    <col min="8967" max="8967" width="7.109375" style="147" customWidth="1"/>
    <col min="8968" max="8968" width="1.6640625" style="147" customWidth="1"/>
    <col min="8969" max="8969" width="16.6640625" style="147" customWidth="1"/>
    <col min="8970" max="9216" width="9" style="147"/>
    <col min="9217" max="9217" width="7.6640625" style="147" customWidth="1"/>
    <col min="9218" max="9218" width="8.6640625" style="147" customWidth="1"/>
    <col min="9219" max="9219" width="3.21875" style="147" customWidth="1"/>
    <col min="9220" max="9220" width="22.6640625" style="147" customWidth="1"/>
    <col min="9221" max="9221" width="1.6640625" style="147" customWidth="1"/>
    <col min="9222" max="9222" width="84.33203125" style="147" customWidth="1"/>
    <col min="9223" max="9223" width="7.109375" style="147" customWidth="1"/>
    <col min="9224" max="9224" width="1.6640625" style="147" customWidth="1"/>
    <col min="9225" max="9225" width="16.6640625" style="147" customWidth="1"/>
    <col min="9226" max="9472" width="9" style="147"/>
    <col min="9473" max="9473" width="7.6640625" style="147" customWidth="1"/>
    <col min="9474" max="9474" width="8.6640625" style="147" customWidth="1"/>
    <col min="9475" max="9475" width="3.21875" style="147" customWidth="1"/>
    <col min="9476" max="9476" width="22.6640625" style="147" customWidth="1"/>
    <col min="9477" max="9477" width="1.6640625" style="147" customWidth="1"/>
    <col min="9478" max="9478" width="84.33203125" style="147" customWidth="1"/>
    <col min="9479" max="9479" width="7.109375" style="147" customWidth="1"/>
    <col min="9480" max="9480" width="1.6640625" style="147" customWidth="1"/>
    <col min="9481" max="9481" width="16.6640625" style="147" customWidth="1"/>
    <col min="9482" max="9728" width="9" style="147"/>
    <col min="9729" max="9729" width="7.6640625" style="147" customWidth="1"/>
    <col min="9730" max="9730" width="8.6640625" style="147" customWidth="1"/>
    <col min="9731" max="9731" width="3.21875" style="147" customWidth="1"/>
    <col min="9732" max="9732" width="22.6640625" style="147" customWidth="1"/>
    <col min="9733" max="9733" width="1.6640625" style="147" customWidth="1"/>
    <col min="9734" max="9734" width="84.33203125" style="147" customWidth="1"/>
    <col min="9735" max="9735" width="7.109375" style="147" customWidth="1"/>
    <col min="9736" max="9736" width="1.6640625" style="147" customWidth="1"/>
    <col min="9737" max="9737" width="16.6640625" style="147" customWidth="1"/>
    <col min="9738" max="9984" width="9" style="147"/>
    <col min="9985" max="9985" width="7.6640625" style="147" customWidth="1"/>
    <col min="9986" max="9986" width="8.6640625" style="147" customWidth="1"/>
    <col min="9987" max="9987" width="3.21875" style="147" customWidth="1"/>
    <col min="9988" max="9988" width="22.6640625" style="147" customWidth="1"/>
    <col min="9989" max="9989" width="1.6640625" style="147" customWidth="1"/>
    <col min="9990" max="9990" width="84.33203125" style="147" customWidth="1"/>
    <col min="9991" max="9991" width="7.109375" style="147" customWidth="1"/>
    <col min="9992" max="9992" width="1.6640625" style="147" customWidth="1"/>
    <col min="9993" max="9993" width="16.6640625" style="147" customWidth="1"/>
    <col min="9994" max="10240" width="9" style="147"/>
    <col min="10241" max="10241" width="7.6640625" style="147" customWidth="1"/>
    <col min="10242" max="10242" width="8.6640625" style="147" customWidth="1"/>
    <col min="10243" max="10243" width="3.21875" style="147" customWidth="1"/>
    <col min="10244" max="10244" width="22.6640625" style="147" customWidth="1"/>
    <col min="10245" max="10245" width="1.6640625" style="147" customWidth="1"/>
    <col min="10246" max="10246" width="84.33203125" style="147" customWidth="1"/>
    <col min="10247" max="10247" width="7.109375" style="147" customWidth="1"/>
    <col min="10248" max="10248" width="1.6640625" style="147" customWidth="1"/>
    <col min="10249" max="10249" width="16.6640625" style="147" customWidth="1"/>
    <col min="10250" max="10496" width="9" style="147"/>
    <col min="10497" max="10497" width="7.6640625" style="147" customWidth="1"/>
    <col min="10498" max="10498" width="8.6640625" style="147" customWidth="1"/>
    <col min="10499" max="10499" width="3.21875" style="147" customWidth="1"/>
    <col min="10500" max="10500" width="22.6640625" style="147" customWidth="1"/>
    <col min="10501" max="10501" width="1.6640625" style="147" customWidth="1"/>
    <col min="10502" max="10502" width="84.33203125" style="147" customWidth="1"/>
    <col min="10503" max="10503" width="7.109375" style="147" customWidth="1"/>
    <col min="10504" max="10504" width="1.6640625" style="147" customWidth="1"/>
    <col min="10505" max="10505" width="16.6640625" style="147" customWidth="1"/>
    <col min="10506" max="10752" width="9" style="147"/>
    <col min="10753" max="10753" width="7.6640625" style="147" customWidth="1"/>
    <col min="10754" max="10754" width="8.6640625" style="147" customWidth="1"/>
    <col min="10755" max="10755" width="3.21875" style="147" customWidth="1"/>
    <col min="10756" max="10756" width="22.6640625" style="147" customWidth="1"/>
    <col min="10757" max="10757" width="1.6640625" style="147" customWidth="1"/>
    <col min="10758" max="10758" width="84.33203125" style="147" customWidth="1"/>
    <col min="10759" max="10759" width="7.109375" style="147" customWidth="1"/>
    <col min="10760" max="10760" width="1.6640625" style="147" customWidth="1"/>
    <col min="10761" max="10761" width="16.6640625" style="147" customWidth="1"/>
    <col min="10762" max="11008" width="9" style="147"/>
    <col min="11009" max="11009" width="7.6640625" style="147" customWidth="1"/>
    <col min="11010" max="11010" width="8.6640625" style="147" customWidth="1"/>
    <col min="11011" max="11011" width="3.21875" style="147" customWidth="1"/>
    <col min="11012" max="11012" width="22.6640625" style="147" customWidth="1"/>
    <col min="11013" max="11013" width="1.6640625" style="147" customWidth="1"/>
    <col min="11014" max="11014" width="84.33203125" style="147" customWidth="1"/>
    <col min="11015" max="11015" width="7.109375" style="147" customWidth="1"/>
    <col min="11016" max="11016" width="1.6640625" style="147" customWidth="1"/>
    <col min="11017" max="11017" width="16.6640625" style="147" customWidth="1"/>
    <col min="11018" max="11264" width="9" style="147"/>
    <col min="11265" max="11265" width="7.6640625" style="147" customWidth="1"/>
    <col min="11266" max="11266" width="8.6640625" style="147" customWidth="1"/>
    <col min="11267" max="11267" width="3.21875" style="147" customWidth="1"/>
    <col min="11268" max="11268" width="22.6640625" style="147" customWidth="1"/>
    <col min="11269" max="11269" width="1.6640625" style="147" customWidth="1"/>
    <col min="11270" max="11270" width="84.33203125" style="147" customWidth="1"/>
    <col min="11271" max="11271" width="7.109375" style="147" customWidth="1"/>
    <col min="11272" max="11272" width="1.6640625" style="147" customWidth="1"/>
    <col min="11273" max="11273" width="16.6640625" style="147" customWidth="1"/>
    <col min="11274" max="11520" width="9" style="147"/>
    <col min="11521" max="11521" width="7.6640625" style="147" customWidth="1"/>
    <col min="11522" max="11522" width="8.6640625" style="147" customWidth="1"/>
    <col min="11523" max="11523" width="3.21875" style="147" customWidth="1"/>
    <col min="11524" max="11524" width="22.6640625" style="147" customWidth="1"/>
    <col min="11525" max="11525" width="1.6640625" style="147" customWidth="1"/>
    <col min="11526" max="11526" width="84.33203125" style="147" customWidth="1"/>
    <col min="11527" max="11527" width="7.109375" style="147" customWidth="1"/>
    <col min="11528" max="11528" width="1.6640625" style="147" customWidth="1"/>
    <col min="11529" max="11529" width="16.6640625" style="147" customWidth="1"/>
    <col min="11530" max="11776" width="9" style="147"/>
    <col min="11777" max="11777" width="7.6640625" style="147" customWidth="1"/>
    <col min="11778" max="11778" width="8.6640625" style="147" customWidth="1"/>
    <col min="11779" max="11779" width="3.21875" style="147" customWidth="1"/>
    <col min="11780" max="11780" width="22.6640625" style="147" customWidth="1"/>
    <col min="11781" max="11781" width="1.6640625" style="147" customWidth="1"/>
    <col min="11782" max="11782" width="84.33203125" style="147" customWidth="1"/>
    <col min="11783" max="11783" width="7.109375" style="147" customWidth="1"/>
    <col min="11784" max="11784" width="1.6640625" style="147" customWidth="1"/>
    <col min="11785" max="11785" width="16.6640625" style="147" customWidth="1"/>
    <col min="11786" max="12032" width="9" style="147"/>
    <col min="12033" max="12033" width="7.6640625" style="147" customWidth="1"/>
    <col min="12034" max="12034" width="8.6640625" style="147" customWidth="1"/>
    <col min="12035" max="12035" width="3.21875" style="147" customWidth="1"/>
    <col min="12036" max="12036" width="22.6640625" style="147" customWidth="1"/>
    <col min="12037" max="12037" width="1.6640625" style="147" customWidth="1"/>
    <col min="12038" max="12038" width="84.33203125" style="147" customWidth="1"/>
    <col min="12039" max="12039" width="7.109375" style="147" customWidth="1"/>
    <col min="12040" max="12040" width="1.6640625" style="147" customWidth="1"/>
    <col min="12041" max="12041" width="16.6640625" style="147" customWidth="1"/>
    <col min="12042" max="12288" width="9" style="147"/>
    <col min="12289" max="12289" width="7.6640625" style="147" customWidth="1"/>
    <col min="12290" max="12290" width="8.6640625" style="147" customWidth="1"/>
    <col min="12291" max="12291" width="3.21875" style="147" customWidth="1"/>
    <col min="12292" max="12292" width="22.6640625" style="147" customWidth="1"/>
    <col min="12293" max="12293" width="1.6640625" style="147" customWidth="1"/>
    <col min="12294" max="12294" width="84.33203125" style="147" customWidth="1"/>
    <col min="12295" max="12295" width="7.109375" style="147" customWidth="1"/>
    <col min="12296" max="12296" width="1.6640625" style="147" customWidth="1"/>
    <col min="12297" max="12297" width="16.6640625" style="147" customWidth="1"/>
    <col min="12298" max="12544" width="9" style="147"/>
    <col min="12545" max="12545" width="7.6640625" style="147" customWidth="1"/>
    <col min="12546" max="12546" width="8.6640625" style="147" customWidth="1"/>
    <col min="12547" max="12547" width="3.21875" style="147" customWidth="1"/>
    <col min="12548" max="12548" width="22.6640625" style="147" customWidth="1"/>
    <col min="12549" max="12549" width="1.6640625" style="147" customWidth="1"/>
    <col min="12550" max="12550" width="84.33203125" style="147" customWidth="1"/>
    <col min="12551" max="12551" width="7.109375" style="147" customWidth="1"/>
    <col min="12552" max="12552" width="1.6640625" style="147" customWidth="1"/>
    <col min="12553" max="12553" width="16.6640625" style="147" customWidth="1"/>
    <col min="12554" max="12800" width="9" style="147"/>
    <col min="12801" max="12801" width="7.6640625" style="147" customWidth="1"/>
    <col min="12802" max="12802" width="8.6640625" style="147" customWidth="1"/>
    <col min="12803" max="12803" width="3.21875" style="147" customWidth="1"/>
    <col min="12804" max="12804" width="22.6640625" style="147" customWidth="1"/>
    <col min="12805" max="12805" width="1.6640625" style="147" customWidth="1"/>
    <col min="12806" max="12806" width="84.33203125" style="147" customWidth="1"/>
    <col min="12807" max="12807" width="7.109375" style="147" customWidth="1"/>
    <col min="12808" max="12808" width="1.6640625" style="147" customWidth="1"/>
    <col min="12809" max="12809" width="16.6640625" style="147" customWidth="1"/>
    <col min="12810" max="13056" width="9" style="147"/>
    <col min="13057" max="13057" width="7.6640625" style="147" customWidth="1"/>
    <col min="13058" max="13058" width="8.6640625" style="147" customWidth="1"/>
    <col min="13059" max="13059" width="3.21875" style="147" customWidth="1"/>
    <col min="13060" max="13060" width="22.6640625" style="147" customWidth="1"/>
    <col min="13061" max="13061" width="1.6640625" style="147" customWidth="1"/>
    <col min="13062" max="13062" width="84.33203125" style="147" customWidth="1"/>
    <col min="13063" max="13063" width="7.109375" style="147" customWidth="1"/>
    <col min="13064" max="13064" width="1.6640625" style="147" customWidth="1"/>
    <col min="13065" max="13065" width="16.6640625" style="147" customWidth="1"/>
    <col min="13066" max="13312" width="9" style="147"/>
    <col min="13313" max="13313" width="7.6640625" style="147" customWidth="1"/>
    <col min="13314" max="13314" width="8.6640625" style="147" customWidth="1"/>
    <col min="13315" max="13315" width="3.21875" style="147" customWidth="1"/>
    <col min="13316" max="13316" width="22.6640625" style="147" customWidth="1"/>
    <col min="13317" max="13317" width="1.6640625" style="147" customWidth="1"/>
    <col min="13318" max="13318" width="84.33203125" style="147" customWidth="1"/>
    <col min="13319" max="13319" width="7.109375" style="147" customWidth="1"/>
    <col min="13320" max="13320" width="1.6640625" style="147" customWidth="1"/>
    <col min="13321" max="13321" width="16.6640625" style="147" customWidth="1"/>
    <col min="13322" max="13568" width="9" style="147"/>
    <col min="13569" max="13569" width="7.6640625" style="147" customWidth="1"/>
    <col min="13570" max="13570" width="8.6640625" style="147" customWidth="1"/>
    <col min="13571" max="13571" width="3.21875" style="147" customWidth="1"/>
    <col min="13572" max="13572" width="22.6640625" style="147" customWidth="1"/>
    <col min="13573" max="13573" width="1.6640625" style="147" customWidth="1"/>
    <col min="13574" max="13574" width="84.33203125" style="147" customWidth="1"/>
    <col min="13575" max="13575" width="7.109375" style="147" customWidth="1"/>
    <col min="13576" max="13576" width="1.6640625" style="147" customWidth="1"/>
    <col min="13577" max="13577" width="16.6640625" style="147" customWidth="1"/>
    <col min="13578" max="13824" width="9" style="147"/>
    <col min="13825" max="13825" width="7.6640625" style="147" customWidth="1"/>
    <col min="13826" max="13826" width="8.6640625" style="147" customWidth="1"/>
    <col min="13827" max="13827" width="3.21875" style="147" customWidth="1"/>
    <col min="13828" max="13828" width="22.6640625" style="147" customWidth="1"/>
    <col min="13829" max="13829" width="1.6640625" style="147" customWidth="1"/>
    <col min="13830" max="13830" width="84.33203125" style="147" customWidth="1"/>
    <col min="13831" max="13831" width="7.109375" style="147" customWidth="1"/>
    <col min="13832" max="13832" width="1.6640625" style="147" customWidth="1"/>
    <col min="13833" max="13833" width="16.6640625" style="147" customWidth="1"/>
    <col min="13834" max="14080" width="9" style="147"/>
    <col min="14081" max="14081" width="7.6640625" style="147" customWidth="1"/>
    <col min="14082" max="14082" width="8.6640625" style="147" customWidth="1"/>
    <col min="14083" max="14083" width="3.21875" style="147" customWidth="1"/>
    <col min="14084" max="14084" width="22.6640625" style="147" customWidth="1"/>
    <col min="14085" max="14085" width="1.6640625" style="147" customWidth="1"/>
    <col min="14086" max="14086" width="84.33203125" style="147" customWidth="1"/>
    <col min="14087" max="14087" width="7.109375" style="147" customWidth="1"/>
    <col min="14088" max="14088" width="1.6640625" style="147" customWidth="1"/>
    <col min="14089" max="14089" width="16.6640625" style="147" customWidth="1"/>
    <col min="14090" max="14336" width="9" style="147"/>
    <col min="14337" max="14337" width="7.6640625" style="147" customWidth="1"/>
    <col min="14338" max="14338" width="8.6640625" style="147" customWidth="1"/>
    <col min="14339" max="14339" width="3.21875" style="147" customWidth="1"/>
    <col min="14340" max="14340" width="22.6640625" style="147" customWidth="1"/>
    <col min="14341" max="14341" width="1.6640625" style="147" customWidth="1"/>
    <col min="14342" max="14342" width="84.33203125" style="147" customWidth="1"/>
    <col min="14343" max="14343" width="7.109375" style="147" customWidth="1"/>
    <col min="14344" max="14344" width="1.6640625" style="147" customWidth="1"/>
    <col min="14345" max="14345" width="16.6640625" style="147" customWidth="1"/>
    <col min="14346" max="14592" width="9" style="147"/>
    <col min="14593" max="14593" width="7.6640625" style="147" customWidth="1"/>
    <col min="14594" max="14594" width="8.6640625" style="147" customWidth="1"/>
    <col min="14595" max="14595" width="3.21875" style="147" customWidth="1"/>
    <col min="14596" max="14596" width="22.6640625" style="147" customWidth="1"/>
    <col min="14597" max="14597" width="1.6640625" style="147" customWidth="1"/>
    <col min="14598" max="14598" width="84.33203125" style="147" customWidth="1"/>
    <col min="14599" max="14599" width="7.109375" style="147" customWidth="1"/>
    <col min="14600" max="14600" width="1.6640625" style="147" customWidth="1"/>
    <col min="14601" max="14601" width="16.6640625" style="147" customWidth="1"/>
    <col min="14602" max="14848" width="9" style="147"/>
    <col min="14849" max="14849" width="7.6640625" style="147" customWidth="1"/>
    <col min="14850" max="14850" width="8.6640625" style="147" customWidth="1"/>
    <col min="14851" max="14851" width="3.21875" style="147" customWidth="1"/>
    <col min="14852" max="14852" width="22.6640625" style="147" customWidth="1"/>
    <col min="14853" max="14853" width="1.6640625" style="147" customWidth="1"/>
    <col min="14854" max="14854" width="84.33203125" style="147" customWidth="1"/>
    <col min="14855" max="14855" width="7.109375" style="147" customWidth="1"/>
    <col min="14856" max="14856" width="1.6640625" style="147" customWidth="1"/>
    <col min="14857" max="14857" width="16.6640625" style="147" customWidth="1"/>
    <col min="14858" max="15104" width="9" style="147"/>
    <col min="15105" max="15105" width="7.6640625" style="147" customWidth="1"/>
    <col min="15106" max="15106" width="8.6640625" style="147" customWidth="1"/>
    <col min="15107" max="15107" width="3.21875" style="147" customWidth="1"/>
    <col min="15108" max="15108" width="22.6640625" style="147" customWidth="1"/>
    <col min="15109" max="15109" width="1.6640625" style="147" customWidth="1"/>
    <col min="15110" max="15110" width="84.33203125" style="147" customWidth="1"/>
    <col min="15111" max="15111" width="7.109375" style="147" customWidth="1"/>
    <col min="15112" max="15112" width="1.6640625" style="147" customWidth="1"/>
    <col min="15113" max="15113" width="16.6640625" style="147" customWidth="1"/>
    <col min="15114" max="15360" width="9" style="147"/>
    <col min="15361" max="15361" width="7.6640625" style="147" customWidth="1"/>
    <col min="15362" max="15362" width="8.6640625" style="147" customWidth="1"/>
    <col min="15363" max="15363" width="3.21875" style="147" customWidth="1"/>
    <col min="15364" max="15364" width="22.6640625" style="147" customWidth="1"/>
    <col min="15365" max="15365" width="1.6640625" style="147" customWidth="1"/>
    <col min="15366" max="15366" width="84.33203125" style="147" customWidth="1"/>
    <col min="15367" max="15367" width="7.109375" style="147" customWidth="1"/>
    <col min="15368" max="15368" width="1.6640625" style="147" customWidth="1"/>
    <col min="15369" max="15369" width="16.6640625" style="147" customWidth="1"/>
    <col min="15370" max="15616" width="9" style="147"/>
    <col min="15617" max="15617" width="7.6640625" style="147" customWidth="1"/>
    <col min="15618" max="15618" width="8.6640625" style="147" customWidth="1"/>
    <col min="15619" max="15619" width="3.21875" style="147" customWidth="1"/>
    <col min="15620" max="15620" width="22.6640625" style="147" customWidth="1"/>
    <col min="15621" max="15621" width="1.6640625" style="147" customWidth="1"/>
    <col min="15622" max="15622" width="84.33203125" style="147" customWidth="1"/>
    <col min="15623" max="15623" width="7.109375" style="147" customWidth="1"/>
    <col min="15624" max="15624" width="1.6640625" style="147" customWidth="1"/>
    <col min="15625" max="15625" width="16.6640625" style="147" customWidth="1"/>
    <col min="15626" max="15872" width="9" style="147"/>
    <col min="15873" max="15873" width="7.6640625" style="147" customWidth="1"/>
    <col min="15874" max="15874" width="8.6640625" style="147" customWidth="1"/>
    <col min="15875" max="15875" width="3.21875" style="147" customWidth="1"/>
    <col min="15876" max="15876" width="22.6640625" style="147" customWidth="1"/>
    <col min="15877" max="15877" width="1.6640625" style="147" customWidth="1"/>
    <col min="15878" max="15878" width="84.33203125" style="147" customWidth="1"/>
    <col min="15879" max="15879" width="7.109375" style="147" customWidth="1"/>
    <col min="15880" max="15880" width="1.6640625" style="147" customWidth="1"/>
    <col min="15881" max="15881" width="16.6640625" style="147" customWidth="1"/>
    <col min="15882" max="16128" width="9" style="147"/>
    <col min="16129" max="16129" width="7.6640625" style="147" customWidth="1"/>
    <col min="16130" max="16130" width="8.6640625" style="147" customWidth="1"/>
    <col min="16131" max="16131" width="3.21875" style="147" customWidth="1"/>
    <col min="16132" max="16132" width="22.6640625" style="147" customWidth="1"/>
    <col min="16133" max="16133" width="1.6640625" style="147" customWidth="1"/>
    <col min="16134" max="16134" width="84.33203125" style="147" customWidth="1"/>
    <col min="16135" max="16135" width="7.109375" style="147" customWidth="1"/>
    <col min="16136" max="16136" width="1.6640625" style="147" customWidth="1"/>
    <col min="16137" max="16137" width="16.6640625" style="147" customWidth="1"/>
    <col min="16138" max="16384" width="9" style="147"/>
  </cols>
  <sheetData>
    <row r="1" spans="1:10" s="215" customFormat="1">
      <c r="A1" s="212" t="s">
        <v>417</v>
      </c>
      <c r="B1" s="178" t="s">
        <v>418</v>
      </c>
      <c r="C1" s="401" t="s">
        <v>419</v>
      </c>
      <c r="D1" s="401"/>
      <c r="E1" s="180"/>
      <c r="F1" s="181" t="s">
        <v>420</v>
      </c>
      <c r="G1" s="402" t="s">
        <v>421</v>
      </c>
      <c r="H1" s="402"/>
      <c r="I1" s="213" t="s">
        <v>422</v>
      </c>
      <c r="J1" s="214"/>
    </row>
    <row r="2" spans="1:10" ht="21.45" customHeight="1">
      <c r="A2" s="216" t="s">
        <v>497</v>
      </c>
      <c r="B2" s="184" t="s">
        <v>498</v>
      </c>
      <c r="C2" s="184">
        <v>1</v>
      </c>
      <c r="D2" s="186" t="s">
        <v>499</v>
      </c>
      <c r="E2" s="187"/>
      <c r="F2" s="217" t="s">
        <v>500</v>
      </c>
      <c r="G2" s="218" t="s">
        <v>501</v>
      </c>
      <c r="H2" s="219"/>
      <c r="I2" s="220" t="s">
        <v>427</v>
      </c>
      <c r="J2" s="160"/>
    </row>
    <row r="3" spans="1:10" ht="21.45" customHeight="1">
      <c r="A3" s="191"/>
      <c r="B3" s="190"/>
      <c r="C3" s="184">
        <v>2</v>
      </c>
      <c r="D3" s="186" t="s">
        <v>428</v>
      </c>
      <c r="E3" s="187"/>
      <c r="F3" s="217" t="s">
        <v>429</v>
      </c>
      <c r="G3" s="218" t="s">
        <v>457</v>
      </c>
      <c r="H3" s="219"/>
      <c r="I3" s="220" t="s">
        <v>431</v>
      </c>
      <c r="J3" s="160"/>
    </row>
    <row r="4" spans="1:10" ht="21.45" customHeight="1">
      <c r="A4" s="191"/>
      <c r="B4" s="190"/>
      <c r="C4" s="184">
        <v>3</v>
      </c>
      <c r="D4" s="186" t="s">
        <v>502</v>
      </c>
      <c r="E4" s="187"/>
      <c r="F4" s="217" t="s">
        <v>503</v>
      </c>
      <c r="G4" s="218" t="s">
        <v>504</v>
      </c>
      <c r="H4" s="219"/>
      <c r="I4" s="220" t="s">
        <v>443</v>
      </c>
      <c r="J4" s="160"/>
    </row>
    <row r="5" spans="1:10" ht="21.45" customHeight="1">
      <c r="A5" s="191"/>
      <c r="B5" s="190"/>
      <c r="C5" s="184">
        <v>4</v>
      </c>
      <c r="D5" s="186" t="s">
        <v>432</v>
      </c>
      <c r="E5" s="187"/>
      <c r="F5" s="217" t="s">
        <v>505</v>
      </c>
      <c r="G5" s="218" t="s">
        <v>506</v>
      </c>
      <c r="H5" s="219"/>
      <c r="I5" s="220" t="s">
        <v>435</v>
      </c>
      <c r="J5" s="160"/>
    </row>
    <row r="6" spans="1:10" ht="21.45" customHeight="1">
      <c r="A6" s="191"/>
      <c r="B6" s="190"/>
      <c r="C6" s="184">
        <v>5</v>
      </c>
      <c r="D6" s="186" t="s">
        <v>432</v>
      </c>
      <c r="E6" s="187"/>
      <c r="F6" s="217" t="s">
        <v>507</v>
      </c>
      <c r="G6" s="218" t="s">
        <v>508</v>
      </c>
      <c r="H6" s="219"/>
      <c r="I6" s="220" t="s">
        <v>431</v>
      </c>
      <c r="J6" s="160"/>
    </row>
    <row r="7" spans="1:10" ht="21.45" customHeight="1">
      <c r="A7" s="185"/>
      <c r="B7" s="184"/>
      <c r="C7" s="184">
        <v>6</v>
      </c>
      <c r="D7" s="186" t="s">
        <v>436</v>
      </c>
      <c r="E7" s="187"/>
      <c r="F7" s="217" t="s">
        <v>509</v>
      </c>
      <c r="H7" s="219"/>
      <c r="I7" s="220" t="s">
        <v>439</v>
      </c>
      <c r="J7" s="160"/>
    </row>
    <row r="8" spans="1:10" ht="21.45" customHeight="1">
      <c r="A8" s="191"/>
      <c r="B8" s="184"/>
      <c r="C8" s="184"/>
      <c r="D8" s="186"/>
      <c r="E8" s="187"/>
      <c r="F8" s="217" t="s">
        <v>510</v>
      </c>
      <c r="G8" s="218" t="s">
        <v>457</v>
      </c>
      <c r="H8" s="221"/>
      <c r="I8" s="222"/>
      <c r="J8" s="160"/>
    </row>
    <row r="9" spans="1:10" ht="21.45" customHeight="1">
      <c r="A9" s="191"/>
      <c r="B9" s="190"/>
      <c r="C9" s="184">
        <v>7</v>
      </c>
      <c r="D9" s="186" t="s">
        <v>511</v>
      </c>
      <c r="E9" s="187"/>
      <c r="F9" s="217" t="s">
        <v>512</v>
      </c>
      <c r="G9" s="218" t="s">
        <v>513</v>
      </c>
      <c r="H9" s="219"/>
      <c r="I9" s="220" t="s">
        <v>514</v>
      </c>
      <c r="J9" s="160"/>
    </row>
    <row r="10" spans="1:10" ht="21.45" customHeight="1">
      <c r="A10" s="191"/>
      <c r="B10" s="184" t="s">
        <v>515</v>
      </c>
      <c r="C10" s="184">
        <v>8</v>
      </c>
      <c r="D10" s="186" t="s">
        <v>516</v>
      </c>
      <c r="E10" s="187"/>
      <c r="F10" s="217" t="s">
        <v>517</v>
      </c>
      <c r="G10" s="218" t="s">
        <v>518</v>
      </c>
      <c r="H10" s="219"/>
      <c r="I10" s="220" t="s">
        <v>431</v>
      </c>
      <c r="J10" s="160"/>
    </row>
    <row r="11" spans="1:10" ht="21.45" customHeight="1">
      <c r="A11" s="191"/>
      <c r="B11" s="184" t="s">
        <v>519</v>
      </c>
      <c r="C11" s="184">
        <v>9</v>
      </c>
      <c r="D11" s="186" t="s">
        <v>520</v>
      </c>
      <c r="E11" s="187"/>
      <c r="F11" s="217" t="s">
        <v>521</v>
      </c>
      <c r="G11" s="218" t="s">
        <v>522</v>
      </c>
      <c r="H11" s="219"/>
      <c r="I11" s="220" t="s">
        <v>443</v>
      </c>
      <c r="J11" s="160"/>
    </row>
    <row r="12" spans="1:10" ht="21.45" customHeight="1">
      <c r="A12" s="193"/>
      <c r="B12" s="190"/>
      <c r="C12" s="184">
        <v>10</v>
      </c>
      <c r="D12" s="186" t="s">
        <v>489</v>
      </c>
      <c r="E12" s="187"/>
      <c r="F12" s="217" t="s">
        <v>523</v>
      </c>
      <c r="G12" s="218" t="s">
        <v>442</v>
      </c>
      <c r="H12" s="219"/>
      <c r="I12" s="220" t="s">
        <v>524</v>
      </c>
      <c r="J12" s="160"/>
    </row>
    <row r="13" spans="1:10" ht="21.45" customHeight="1">
      <c r="A13" s="184" t="s">
        <v>525</v>
      </c>
      <c r="B13" s="223" t="s">
        <v>525</v>
      </c>
      <c r="C13" s="223">
        <v>1</v>
      </c>
      <c r="D13" s="224" t="s">
        <v>436</v>
      </c>
      <c r="E13" s="225"/>
      <c r="F13" s="226" t="s">
        <v>526</v>
      </c>
      <c r="G13" s="227" t="s">
        <v>527</v>
      </c>
      <c r="H13" s="228"/>
      <c r="I13" s="229" t="s">
        <v>514</v>
      </c>
      <c r="J13" s="160"/>
    </row>
    <row r="14" spans="1:10" ht="21.45" customHeight="1">
      <c r="A14" s="190"/>
      <c r="B14" s="184" t="s">
        <v>528</v>
      </c>
      <c r="C14" s="184">
        <v>2</v>
      </c>
      <c r="D14" s="186" t="s">
        <v>529</v>
      </c>
      <c r="E14" s="187"/>
      <c r="F14" s="217" t="s">
        <v>530</v>
      </c>
      <c r="G14" s="218" t="s">
        <v>531</v>
      </c>
      <c r="H14" s="219"/>
      <c r="I14" s="220" t="s">
        <v>427</v>
      </c>
      <c r="J14" s="160"/>
    </row>
    <row r="15" spans="1:10" ht="21.45" customHeight="1">
      <c r="A15" s="190"/>
      <c r="B15" s="190"/>
      <c r="C15" s="184">
        <v>3</v>
      </c>
      <c r="D15" s="186" t="s">
        <v>472</v>
      </c>
      <c r="E15" s="187"/>
      <c r="F15" s="217" t="s">
        <v>532</v>
      </c>
      <c r="G15" s="218" t="s">
        <v>533</v>
      </c>
      <c r="H15" s="219"/>
      <c r="I15" s="220" t="s">
        <v>534</v>
      </c>
      <c r="J15" s="160"/>
    </row>
    <row r="16" spans="1:10" ht="21.45" customHeight="1">
      <c r="A16" s="190"/>
      <c r="B16" s="190"/>
      <c r="C16" s="184">
        <v>4</v>
      </c>
      <c r="D16" s="186" t="s">
        <v>502</v>
      </c>
      <c r="E16" s="187"/>
      <c r="F16" s="217" t="s">
        <v>535</v>
      </c>
      <c r="G16" s="218" t="s">
        <v>504</v>
      </c>
      <c r="H16" s="219"/>
      <c r="I16" s="220" t="s">
        <v>435</v>
      </c>
      <c r="J16" s="160"/>
    </row>
    <row r="17" spans="1:10" ht="21.45" customHeight="1">
      <c r="A17" s="190"/>
      <c r="B17" s="190"/>
      <c r="C17" s="184">
        <v>5</v>
      </c>
      <c r="D17" s="186" t="s">
        <v>432</v>
      </c>
      <c r="E17" s="187"/>
      <c r="F17" s="217" t="s">
        <v>505</v>
      </c>
      <c r="G17" s="218" t="s">
        <v>506</v>
      </c>
      <c r="H17" s="219"/>
      <c r="I17" s="220" t="s">
        <v>534</v>
      </c>
      <c r="J17" s="160"/>
    </row>
    <row r="18" spans="1:10" ht="21.45" customHeight="1">
      <c r="A18" s="190"/>
      <c r="B18" s="192"/>
      <c r="C18" s="230">
        <v>6</v>
      </c>
      <c r="D18" s="198" t="s">
        <v>432</v>
      </c>
      <c r="E18" s="194"/>
      <c r="F18" s="231" t="s">
        <v>536</v>
      </c>
      <c r="G18" s="232" t="s">
        <v>434</v>
      </c>
      <c r="H18" s="233"/>
      <c r="I18" s="234" t="s">
        <v>435</v>
      </c>
      <c r="J18" s="160"/>
    </row>
    <row r="19" spans="1:10" ht="21.45" customHeight="1">
      <c r="A19" s="216" t="s">
        <v>537</v>
      </c>
      <c r="B19" s="184" t="s">
        <v>537</v>
      </c>
      <c r="C19" s="184">
        <v>1</v>
      </c>
      <c r="D19" s="186" t="s">
        <v>428</v>
      </c>
      <c r="E19" s="187"/>
      <c r="F19" s="217" t="s">
        <v>429</v>
      </c>
      <c r="G19" s="218" t="s">
        <v>538</v>
      </c>
      <c r="H19" s="219"/>
      <c r="I19" s="220" t="s">
        <v>431</v>
      </c>
      <c r="J19" s="160"/>
    </row>
    <row r="20" spans="1:10" ht="21.45" customHeight="1">
      <c r="A20" s="191"/>
      <c r="B20" s="190"/>
      <c r="C20" s="184">
        <v>2</v>
      </c>
      <c r="D20" s="186" t="s">
        <v>470</v>
      </c>
      <c r="E20" s="187"/>
      <c r="F20" s="217" t="s">
        <v>539</v>
      </c>
      <c r="G20" s="218" t="s">
        <v>448</v>
      </c>
      <c r="H20" s="219"/>
      <c r="I20" s="220" t="s">
        <v>427</v>
      </c>
      <c r="J20" s="160"/>
    </row>
    <row r="21" spans="1:10" ht="21.45" customHeight="1">
      <c r="A21" s="191"/>
      <c r="B21" s="190"/>
      <c r="C21" s="184">
        <v>3</v>
      </c>
      <c r="D21" s="186" t="s">
        <v>470</v>
      </c>
      <c r="E21" s="187"/>
      <c r="F21" s="217" t="s">
        <v>540</v>
      </c>
      <c r="G21" s="218" t="s">
        <v>459</v>
      </c>
      <c r="H21" s="219"/>
      <c r="I21" s="220" t="s">
        <v>460</v>
      </c>
      <c r="J21" s="160"/>
    </row>
    <row r="22" spans="1:10" ht="21.45" customHeight="1">
      <c r="A22" s="191"/>
      <c r="B22" s="190"/>
      <c r="C22" s="184"/>
      <c r="D22" s="186"/>
      <c r="E22" s="187"/>
      <c r="F22" s="217" t="s">
        <v>541</v>
      </c>
      <c r="G22" s="218" t="s">
        <v>442</v>
      </c>
      <c r="H22" s="219"/>
      <c r="I22" s="220" t="s">
        <v>439</v>
      </c>
      <c r="J22" s="160"/>
    </row>
    <row r="23" spans="1:10" ht="21.45" customHeight="1">
      <c r="A23" s="191"/>
      <c r="B23" s="190"/>
      <c r="C23" s="184">
        <v>4</v>
      </c>
      <c r="D23" s="186" t="s">
        <v>432</v>
      </c>
      <c r="E23" s="187"/>
      <c r="F23" s="217" t="s">
        <v>542</v>
      </c>
      <c r="G23" s="218" t="s">
        <v>543</v>
      </c>
      <c r="H23" s="219"/>
      <c r="I23" s="220" t="s">
        <v>460</v>
      </c>
      <c r="J23" s="160"/>
    </row>
    <row r="24" spans="1:10" ht="21.45" customHeight="1">
      <c r="A24" s="191"/>
      <c r="B24" s="190"/>
      <c r="C24" s="184">
        <v>5</v>
      </c>
      <c r="D24" s="186" t="s">
        <v>440</v>
      </c>
      <c r="E24" s="187"/>
      <c r="F24" s="217" t="s">
        <v>544</v>
      </c>
      <c r="G24" s="218" t="s">
        <v>543</v>
      </c>
      <c r="H24" s="219"/>
      <c r="I24" s="220" t="s">
        <v>443</v>
      </c>
      <c r="J24" s="160"/>
    </row>
    <row r="25" spans="1:10" ht="21.45" customHeight="1">
      <c r="A25" s="191"/>
      <c r="B25" s="190"/>
      <c r="C25" s="184">
        <v>6</v>
      </c>
      <c r="D25" s="186" t="s">
        <v>436</v>
      </c>
      <c r="E25" s="187"/>
      <c r="F25" s="217" t="s">
        <v>545</v>
      </c>
      <c r="G25" s="218" t="s">
        <v>546</v>
      </c>
      <c r="H25" s="219"/>
      <c r="I25" s="220" t="s">
        <v>443</v>
      </c>
      <c r="J25" s="160"/>
    </row>
    <row r="26" spans="1:10" ht="21.45" customHeight="1">
      <c r="A26" s="191"/>
      <c r="B26" s="190"/>
      <c r="C26" s="184"/>
      <c r="D26" s="186"/>
      <c r="E26" s="187"/>
      <c r="F26" s="217" t="s">
        <v>547</v>
      </c>
      <c r="G26" s="218" t="s">
        <v>548</v>
      </c>
      <c r="H26" s="219"/>
      <c r="I26" s="220" t="s">
        <v>431</v>
      </c>
      <c r="J26" s="160"/>
    </row>
    <row r="27" spans="1:10" ht="21.45" customHeight="1">
      <c r="A27" s="191"/>
      <c r="B27" s="190"/>
      <c r="C27" s="184">
        <v>7</v>
      </c>
      <c r="D27" s="186" t="s">
        <v>432</v>
      </c>
      <c r="E27" s="187"/>
      <c r="F27" s="217" t="s">
        <v>549</v>
      </c>
      <c r="G27" s="218" t="s">
        <v>550</v>
      </c>
      <c r="H27" s="219"/>
      <c r="I27" s="220" t="s">
        <v>431</v>
      </c>
      <c r="J27" s="160"/>
    </row>
    <row r="28" spans="1:10" ht="21.45" customHeight="1">
      <c r="A28" s="191"/>
      <c r="B28" s="190"/>
      <c r="C28" s="184">
        <v>8</v>
      </c>
      <c r="D28" s="186" t="s">
        <v>551</v>
      </c>
      <c r="E28" s="187"/>
      <c r="F28" s="217" t="s">
        <v>552</v>
      </c>
      <c r="G28" s="218" t="s">
        <v>553</v>
      </c>
      <c r="H28" s="219"/>
      <c r="I28" s="220" t="s">
        <v>439</v>
      </c>
      <c r="J28" s="160"/>
    </row>
    <row r="29" spans="1:10" ht="21.45" customHeight="1">
      <c r="A29" s="191"/>
      <c r="B29" s="190"/>
      <c r="C29" s="184">
        <v>9</v>
      </c>
      <c r="D29" s="186" t="s">
        <v>482</v>
      </c>
      <c r="E29" s="187"/>
      <c r="F29" s="217" t="s">
        <v>554</v>
      </c>
      <c r="G29" s="218" t="s">
        <v>555</v>
      </c>
      <c r="H29" s="219"/>
      <c r="I29" s="235" t="s">
        <v>485</v>
      </c>
      <c r="J29" s="160"/>
    </row>
    <row r="30" spans="1:10" ht="21.45" customHeight="1">
      <c r="A30" s="193"/>
      <c r="B30" s="192"/>
      <c r="C30" s="230"/>
      <c r="D30" s="198"/>
      <c r="E30" s="194"/>
      <c r="F30" s="231" t="s">
        <v>556</v>
      </c>
      <c r="G30" s="232"/>
      <c r="H30" s="233"/>
      <c r="I30" s="234"/>
      <c r="J30" s="160"/>
    </row>
    <row r="31" spans="1:10">
      <c r="A31" s="236"/>
      <c r="B31" s="236"/>
      <c r="C31" s="236"/>
      <c r="D31" s="236"/>
      <c r="E31" s="236"/>
      <c r="F31" s="236"/>
      <c r="G31" s="236"/>
      <c r="H31" s="236"/>
      <c r="I31" s="236"/>
      <c r="J31" s="236"/>
    </row>
    <row r="32" spans="1:10">
      <c r="A32" s="236"/>
      <c r="B32" s="236"/>
      <c r="C32" s="236"/>
      <c r="D32" s="236"/>
      <c r="E32" s="236"/>
      <c r="F32" s="236"/>
      <c r="G32" s="236"/>
      <c r="H32" s="236"/>
      <c r="I32" s="236"/>
      <c r="J32" s="236"/>
    </row>
    <row r="33" spans="1:10">
      <c r="A33" s="236"/>
      <c r="B33" s="236"/>
      <c r="C33" s="236"/>
      <c r="D33" s="236"/>
      <c r="E33" s="236"/>
      <c r="F33" s="236"/>
      <c r="G33" s="236"/>
      <c r="H33" s="236"/>
      <c r="I33" s="236"/>
      <c r="J33" s="236"/>
    </row>
  </sheetData>
  <sheetProtection selectLockedCells="1" selectUnlockedCells="1"/>
  <mergeCells count="2">
    <mergeCell ref="C1:D1"/>
    <mergeCell ref="G1:H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明朝,標準"－５３－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76ADC-5AC9-4C08-98C1-381AF063AD1B}">
  <sheetPr>
    <pageSetUpPr fitToPage="1"/>
  </sheetPr>
  <dimension ref="A1:DO16"/>
  <sheetViews>
    <sheetView view="pageLayout" zoomScaleNormal="90" workbookViewId="0">
      <selection activeCell="G7" sqref="G7"/>
    </sheetView>
  </sheetViews>
  <sheetFormatPr defaultColWidth="9" defaultRowHeight="14.4"/>
  <cols>
    <col min="1" max="1" width="7.6640625" style="236" customWidth="1"/>
    <col min="2" max="2" width="8.6640625" style="236" customWidth="1"/>
    <col min="3" max="3" width="2.6640625" style="236" customWidth="1"/>
    <col min="4" max="4" width="13.6640625" style="236" customWidth="1"/>
    <col min="5" max="5" width="13.44140625" style="236" customWidth="1"/>
    <col min="6" max="6" width="1.6640625" style="236" customWidth="1"/>
    <col min="7" max="7" width="82" style="236" customWidth="1"/>
    <col min="8" max="8" width="7.109375" style="236" customWidth="1"/>
    <col min="9" max="9" width="1.6640625" style="236" customWidth="1"/>
    <col min="10" max="10" width="16.6640625" style="236" customWidth="1"/>
    <col min="11" max="256" width="9" style="236"/>
    <col min="257" max="257" width="7.6640625" style="236" customWidth="1"/>
    <col min="258" max="258" width="8.6640625" style="236" customWidth="1"/>
    <col min="259" max="259" width="2.6640625" style="236" customWidth="1"/>
    <col min="260" max="260" width="13.6640625" style="236" customWidth="1"/>
    <col min="261" max="261" width="12.6640625" style="236" customWidth="1"/>
    <col min="262" max="262" width="1.6640625" style="236" customWidth="1"/>
    <col min="263" max="263" width="82" style="236" customWidth="1"/>
    <col min="264" max="264" width="7.109375" style="236" customWidth="1"/>
    <col min="265" max="265" width="1.6640625" style="236" customWidth="1"/>
    <col min="266" max="266" width="16.6640625" style="236" customWidth="1"/>
    <col min="267" max="512" width="9" style="236"/>
    <col min="513" max="513" width="7.6640625" style="236" customWidth="1"/>
    <col min="514" max="514" width="8.6640625" style="236" customWidth="1"/>
    <col min="515" max="515" width="2.6640625" style="236" customWidth="1"/>
    <col min="516" max="516" width="13.6640625" style="236" customWidth="1"/>
    <col min="517" max="517" width="12.6640625" style="236" customWidth="1"/>
    <col min="518" max="518" width="1.6640625" style="236" customWidth="1"/>
    <col min="519" max="519" width="82" style="236" customWidth="1"/>
    <col min="520" max="520" width="7.109375" style="236" customWidth="1"/>
    <col min="521" max="521" width="1.6640625" style="236" customWidth="1"/>
    <col min="522" max="522" width="16.6640625" style="236" customWidth="1"/>
    <col min="523" max="768" width="9" style="236"/>
    <col min="769" max="769" width="7.6640625" style="236" customWidth="1"/>
    <col min="770" max="770" width="8.6640625" style="236" customWidth="1"/>
    <col min="771" max="771" width="2.6640625" style="236" customWidth="1"/>
    <col min="772" max="772" width="13.6640625" style="236" customWidth="1"/>
    <col min="773" max="773" width="12.6640625" style="236" customWidth="1"/>
    <col min="774" max="774" width="1.6640625" style="236" customWidth="1"/>
    <col min="775" max="775" width="82" style="236" customWidth="1"/>
    <col min="776" max="776" width="7.109375" style="236" customWidth="1"/>
    <col min="777" max="777" width="1.6640625" style="236" customWidth="1"/>
    <col min="778" max="778" width="16.6640625" style="236" customWidth="1"/>
    <col min="779" max="1024" width="9" style="236"/>
    <col min="1025" max="1025" width="7.6640625" style="236" customWidth="1"/>
    <col min="1026" max="1026" width="8.6640625" style="236" customWidth="1"/>
    <col min="1027" max="1027" width="2.6640625" style="236" customWidth="1"/>
    <col min="1028" max="1028" width="13.6640625" style="236" customWidth="1"/>
    <col min="1029" max="1029" width="12.6640625" style="236" customWidth="1"/>
    <col min="1030" max="1030" width="1.6640625" style="236" customWidth="1"/>
    <col min="1031" max="1031" width="82" style="236" customWidth="1"/>
    <col min="1032" max="1032" width="7.109375" style="236" customWidth="1"/>
    <col min="1033" max="1033" width="1.6640625" style="236" customWidth="1"/>
    <col min="1034" max="1034" width="16.6640625" style="236" customWidth="1"/>
    <col min="1035" max="1280" width="9" style="236"/>
    <col min="1281" max="1281" width="7.6640625" style="236" customWidth="1"/>
    <col min="1282" max="1282" width="8.6640625" style="236" customWidth="1"/>
    <col min="1283" max="1283" width="2.6640625" style="236" customWidth="1"/>
    <col min="1284" max="1284" width="13.6640625" style="236" customWidth="1"/>
    <col min="1285" max="1285" width="12.6640625" style="236" customWidth="1"/>
    <col min="1286" max="1286" width="1.6640625" style="236" customWidth="1"/>
    <col min="1287" max="1287" width="82" style="236" customWidth="1"/>
    <col min="1288" max="1288" width="7.109375" style="236" customWidth="1"/>
    <col min="1289" max="1289" width="1.6640625" style="236" customWidth="1"/>
    <col min="1290" max="1290" width="16.6640625" style="236" customWidth="1"/>
    <col min="1291" max="1536" width="9" style="236"/>
    <col min="1537" max="1537" width="7.6640625" style="236" customWidth="1"/>
    <col min="1538" max="1538" width="8.6640625" style="236" customWidth="1"/>
    <col min="1539" max="1539" width="2.6640625" style="236" customWidth="1"/>
    <col min="1540" max="1540" width="13.6640625" style="236" customWidth="1"/>
    <col min="1541" max="1541" width="12.6640625" style="236" customWidth="1"/>
    <col min="1542" max="1542" width="1.6640625" style="236" customWidth="1"/>
    <col min="1543" max="1543" width="82" style="236" customWidth="1"/>
    <col min="1544" max="1544" width="7.109375" style="236" customWidth="1"/>
    <col min="1545" max="1545" width="1.6640625" style="236" customWidth="1"/>
    <col min="1546" max="1546" width="16.6640625" style="236" customWidth="1"/>
    <col min="1547" max="1792" width="9" style="236"/>
    <col min="1793" max="1793" width="7.6640625" style="236" customWidth="1"/>
    <col min="1794" max="1794" width="8.6640625" style="236" customWidth="1"/>
    <col min="1795" max="1795" width="2.6640625" style="236" customWidth="1"/>
    <col min="1796" max="1796" width="13.6640625" style="236" customWidth="1"/>
    <col min="1797" max="1797" width="12.6640625" style="236" customWidth="1"/>
    <col min="1798" max="1798" width="1.6640625" style="236" customWidth="1"/>
    <col min="1799" max="1799" width="82" style="236" customWidth="1"/>
    <col min="1800" max="1800" width="7.109375" style="236" customWidth="1"/>
    <col min="1801" max="1801" width="1.6640625" style="236" customWidth="1"/>
    <col min="1802" max="1802" width="16.6640625" style="236" customWidth="1"/>
    <col min="1803" max="2048" width="9" style="236"/>
    <col min="2049" max="2049" width="7.6640625" style="236" customWidth="1"/>
    <col min="2050" max="2050" width="8.6640625" style="236" customWidth="1"/>
    <col min="2051" max="2051" width="2.6640625" style="236" customWidth="1"/>
    <col min="2052" max="2052" width="13.6640625" style="236" customWidth="1"/>
    <col min="2053" max="2053" width="12.6640625" style="236" customWidth="1"/>
    <col min="2054" max="2054" width="1.6640625" style="236" customWidth="1"/>
    <col min="2055" max="2055" width="82" style="236" customWidth="1"/>
    <col min="2056" max="2056" width="7.109375" style="236" customWidth="1"/>
    <col min="2057" max="2057" width="1.6640625" style="236" customWidth="1"/>
    <col min="2058" max="2058" width="16.6640625" style="236" customWidth="1"/>
    <col min="2059" max="2304" width="9" style="236"/>
    <col min="2305" max="2305" width="7.6640625" style="236" customWidth="1"/>
    <col min="2306" max="2306" width="8.6640625" style="236" customWidth="1"/>
    <col min="2307" max="2307" width="2.6640625" style="236" customWidth="1"/>
    <col min="2308" max="2308" width="13.6640625" style="236" customWidth="1"/>
    <col min="2309" max="2309" width="12.6640625" style="236" customWidth="1"/>
    <col min="2310" max="2310" width="1.6640625" style="236" customWidth="1"/>
    <col min="2311" max="2311" width="82" style="236" customWidth="1"/>
    <col min="2312" max="2312" width="7.109375" style="236" customWidth="1"/>
    <col min="2313" max="2313" width="1.6640625" style="236" customWidth="1"/>
    <col min="2314" max="2314" width="16.6640625" style="236" customWidth="1"/>
    <col min="2315" max="2560" width="9" style="236"/>
    <col min="2561" max="2561" width="7.6640625" style="236" customWidth="1"/>
    <col min="2562" max="2562" width="8.6640625" style="236" customWidth="1"/>
    <col min="2563" max="2563" width="2.6640625" style="236" customWidth="1"/>
    <col min="2564" max="2564" width="13.6640625" style="236" customWidth="1"/>
    <col min="2565" max="2565" width="12.6640625" style="236" customWidth="1"/>
    <col min="2566" max="2566" width="1.6640625" style="236" customWidth="1"/>
    <col min="2567" max="2567" width="82" style="236" customWidth="1"/>
    <col min="2568" max="2568" width="7.109375" style="236" customWidth="1"/>
    <col min="2569" max="2569" width="1.6640625" style="236" customWidth="1"/>
    <col min="2570" max="2570" width="16.6640625" style="236" customWidth="1"/>
    <col min="2571" max="2816" width="9" style="236"/>
    <col min="2817" max="2817" width="7.6640625" style="236" customWidth="1"/>
    <col min="2818" max="2818" width="8.6640625" style="236" customWidth="1"/>
    <col min="2819" max="2819" width="2.6640625" style="236" customWidth="1"/>
    <col min="2820" max="2820" width="13.6640625" style="236" customWidth="1"/>
    <col min="2821" max="2821" width="12.6640625" style="236" customWidth="1"/>
    <col min="2822" max="2822" width="1.6640625" style="236" customWidth="1"/>
    <col min="2823" max="2823" width="82" style="236" customWidth="1"/>
    <col min="2824" max="2824" width="7.109375" style="236" customWidth="1"/>
    <col min="2825" max="2825" width="1.6640625" style="236" customWidth="1"/>
    <col min="2826" max="2826" width="16.6640625" style="236" customWidth="1"/>
    <col min="2827" max="3072" width="9" style="236"/>
    <col min="3073" max="3073" width="7.6640625" style="236" customWidth="1"/>
    <col min="3074" max="3074" width="8.6640625" style="236" customWidth="1"/>
    <col min="3075" max="3075" width="2.6640625" style="236" customWidth="1"/>
    <col min="3076" max="3076" width="13.6640625" style="236" customWidth="1"/>
    <col min="3077" max="3077" width="12.6640625" style="236" customWidth="1"/>
    <col min="3078" max="3078" width="1.6640625" style="236" customWidth="1"/>
    <col min="3079" max="3079" width="82" style="236" customWidth="1"/>
    <col min="3080" max="3080" width="7.109375" style="236" customWidth="1"/>
    <col min="3081" max="3081" width="1.6640625" style="236" customWidth="1"/>
    <col min="3082" max="3082" width="16.6640625" style="236" customWidth="1"/>
    <col min="3083" max="3328" width="9" style="236"/>
    <col min="3329" max="3329" width="7.6640625" style="236" customWidth="1"/>
    <col min="3330" max="3330" width="8.6640625" style="236" customWidth="1"/>
    <col min="3331" max="3331" width="2.6640625" style="236" customWidth="1"/>
    <col min="3332" max="3332" width="13.6640625" style="236" customWidth="1"/>
    <col min="3333" max="3333" width="12.6640625" style="236" customWidth="1"/>
    <col min="3334" max="3334" width="1.6640625" style="236" customWidth="1"/>
    <col min="3335" max="3335" width="82" style="236" customWidth="1"/>
    <col min="3336" max="3336" width="7.109375" style="236" customWidth="1"/>
    <col min="3337" max="3337" width="1.6640625" style="236" customWidth="1"/>
    <col min="3338" max="3338" width="16.6640625" style="236" customWidth="1"/>
    <col min="3339" max="3584" width="9" style="236"/>
    <col min="3585" max="3585" width="7.6640625" style="236" customWidth="1"/>
    <col min="3586" max="3586" width="8.6640625" style="236" customWidth="1"/>
    <col min="3587" max="3587" width="2.6640625" style="236" customWidth="1"/>
    <col min="3588" max="3588" width="13.6640625" style="236" customWidth="1"/>
    <col min="3589" max="3589" width="12.6640625" style="236" customWidth="1"/>
    <col min="3590" max="3590" width="1.6640625" style="236" customWidth="1"/>
    <col min="3591" max="3591" width="82" style="236" customWidth="1"/>
    <col min="3592" max="3592" width="7.109375" style="236" customWidth="1"/>
    <col min="3593" max="3593" width="1.6640625" style="236" customWidth="1"/>
    <col min="3594" max="3594" width="16.6640625" style="236" customWidth="1"/>
    <col min="3595" max="3840" width="9" style="236"/>
    <col min="3841" max="3841" width="7.6640625" style="236" customWidth="1"/>
    <col min="3842" max="3842" width="8.6640625" style="236" customWidth="1"/>
    <col min="3843" max="3843" width="2.6640625" style="236" customWidth="1"/>
    <col min="3844" max="3844" width="13.6640625" style="236" customWidth="1"/>
    <col min="3845" max="3845" width="12.6640625" style="236" customWidth="1"/>
    <col min="3846" max="3846" width="1.6640625" style="236" customWidth="1"/>
    <col min="3847" max="3847" width="82" style="236" customWidth="1"/>
    <col min="3848" max="3848" width="7.109375" style="236" customWidth="1"/>
    <col min="3849" max="3849" width="1.6640625" style="236" customWidth="1"/>
    <col min="3850" max="3850" width="16.6640625" style="236" customWidth="1"/>
    <col min="3851" max="4096" width="9" style="236"/>
    <col min="4097" max="4097" width="7.6640625" style="236" customWidth="1"/>
    <col min="4098" max="4098" width="8.6640625" style="236" customWidth="1"/>
    <col min="4099" max="4099" width="2.6640625" style="236" customWidth="1"/>
    <col min="4100" max="4100" width="13.6640625" style="236" customWidth="1"/>
    <col min="4101" max="4101" width="12.6640625" style="236" customWidth="1"/>
    <col min="4102" max="4102" width="1.6640625" style="236" customWidth="1"/>
    <col min="4103" max="4103" width="82" style="236" customWidth="1"/>
    <col min="4104" max="4104" width="7.109375" style="236" customWidth="1"/>
    <col min="4105" max="4105" width="1.6640625" style="236" customWidth="1"/>
    <col min="4106" max="4106" width="16.6640625" style="236" customWidth="1"/>
    <col min="4107" max="4352" width="9" style="236"/>
    <col min="4353" max="4353" width="7.6640625" style="236" customWidth="1"/>
    <col min="4354" max="4354" width="8.6640625" style="236" customWidth="1"/>
    <col min="4355" max="4355" width="2.6640625" style="236" customWidth="1"/>
    <col min="4356" max="4356" width="13.6640625" style="236" customWidth="1"/>
    <col min="4357" max="4357" width="12.6640625" style="236" customWidth="1"/>
    <col min="4358" max="4358" width="1.6640625" style="236" customWidth="1"/>
    <col min="4359" max="4359" width="82" style="236" customWidth="1"/>
    <col min="4360" max="4360" width="7.109375" style="236" customWidth="1"/>
    <col min="4361" max="4361" width="1.6640625" style="236" customWidth="1"/>
    <col min="4362" max="4362" width="16.6640625" style="236" customWidth="1"/>
    <col min="4363" max="4608" width="9" style="236"/>
    <col min="4609" max="4609" width="7.6640625" style="236" customWidth="1"/>
    <col min="4610" max="4610" width="8.6640625" style="236" customWidth="1"/>
    <col min="4611" max="4611" width="2.6640625" style="236" customWidth="1"/>
    <col min="4612" max="4612" width="13.6640625" style="236" customWidth="1"/>
    <col min="4613" max="4613" width="12.6640625" style="236" customWidth="1"/>
    <col min="4614" max="4614" width="1.6640625" style="236" customWidth="1"/>
    <col min="4615" max="4615" width="82" style="236" customWidth="1"/>
    <col min="4616" max="4616" width="7.109375" style="236" customWidth="1"/>
    <col min="4617" max="4617" width="1.6640625" style="236" customWidth="1"/>
    <col min="4618" max="4618" width="16.6640625" style="236" customWidth="1"/>
    <col min="4619" max="4864" width="9" style="236"/>
    <col min="4865" max="4865" width="7.6640625" style="236" customWidth="1"/>
    <col min="4866" max="4866" width="8.6640625" style="236" customWidth="1"/>
    <col min="4867" max="4867" width="2.6640625" style="236" customWidth="1"/>
    <col min="4868" max="4868" width="13.6640625" style="236" customWidth="1"/>
    <col min="4869" max="4869" width="12.6640625" style="236" customWidth="1"/>
    <col min="4870" max="4870" width="1.6640625" style="236" customWidth="1"/>
    <col min="4871" max="4871" width="82" style="236" customWidth="1"/>
    <col min="4872" max="4872" width="7.109375" style="236" customWidth="1"/>
    <col min="4873" max="4873" width="1.6640625" style="236" customWidth="1"/>
    <col min="4874" max="4874" width="16.6640625" style="236" customWidth="1"/>
    <col min="4875" max="5120" width="9" style="236"/>
    <col min="5121" max="5121" width="7.6640625" style="236" customWidth="1"/>
    <col min="5122" max="5122" width="8.6640625" style="236" customWidth="1"/>
    <col min="5123" max="5123" width="2.6640625" style="236" customWidth="1"/>
    <col min="5124" max="5124" width="13.6640625" style="236" customWidth="1"/>
    <col min="5125" max="5125" width="12.6640625" style="236" customWidth="1"/>
    <col min="5126" max="5126" width="1.6640625" style="236" customWidth="1"/>
    <col min="5127" max="5127" width="82" style="236" customWidth="1"/>
    <col min="5128" max="5128" width="7.109375" style="236" customWidth="1"/>
    <col min="5129" max="5129" width="1.6640625" style="236" customWidth="1"/>
    <col min="5130" max="5130" width="16.6640625" style="236" customWidth="1"/>
    <col min="5131" max="5376" width="9" style="236"/>
    <col min="5377" max="5377" width="7.6640625" style="236" customWidth="1"/>
    <col min="5378" max="5378" width="8.6640625" style="236" customWidth="1"/>
    <col min="5379" max="5379" width="2.6640625" style="236" customWidth="1"/>
    <col min="5380" max="5380" width="13.6640625" style="236" customWidth="1"/>
    <col min="5381" max="5381" width="12.6640625" style="236" customWidth="1"/>
    <col min="5382" max="5382" width="1.6640625" style="236" customWidth="1"/>
    <col min="5383" max="5383" width="82" style="236" customWidth="1"/>
    <col min="5384" max="5384" width="7.109375" style="236" customWidth="1"/>
    <col min="5385" max="5385" width="1.6640625" style="236" customWidth="1"/>
    <col min="5386" max="5386" width="16.6640625" style="236" customWidth="1"/>
    <col min="5387" max="5632" width="9" style="236"/>
    <col min="5633" max="5633" width="7.6640625" style="236" customWidth="1"/>
    <col min="5634" max="5634" width="8.6640625" style="236" customWidth="1"/>
    <col min="5635" max="5635" width="2.6640625" style="236" customWidth="1"/>
    <col min="5636" max="5636" width="13.6640625" style="236" customWidth="1"/>
    <col min="5637" max="5637" width="12.6640625" style="236" customWidth="1"/>
    <col min="5638" max="5638" width="1.6640625" style="236" customWidth="1"/>
    <col min="5639" max="5639" width="82" style="236" customWidth="1"/>
    <col min="5640" max="5640" width="7.109375" style="236" customWidth="1"/>
    <col min="5641" max="5641" width="1.6640625" style="236" customWidth="1"/>
    <col min="5642" max="5642" width="16.6640625" style="236" customWidth="1"/>
    <col min="5643" max="5888" width="9" style="236"/>
    <col min="5889" max="5889" width="7.6640625" style="236" customWidth="1"/>
    <col min="5890" max="5890" width="8.6640625" style="236" customWidth="1"/>
    <col min="5891" max="5891" width="2.6640625" style="236" customWidth="1"/>
    <col min="5892" max="5892" width="13.6640625" style="236" customWidth="1"/>
    <col min="5893" max="5893" width="12.6640625" style="236" customWidth="1"/>
    <col min="5894" max="5894" width="1.6640625" style="236" customWidth="1"/>
    <col min="5895" max="5895" width="82" style="236" customWidth="1"/>
    <col min="5896" max="5896" width="7.109375" style="236" customWidth="1"/>
    <col min="5897" max="5897" width="1.6640625" style="236" customWidth="1"/>
    <col min="5898" max="5898" width="16.6640625" style="236" customWidth="1"/>
    <col min="5899" max="6144" width="9" style="236"/>
    <col min="6145" max="6145" width="7.6640625" style="236" customWidth="1"/>
    <col min="6146" max="6146" width="8.6640625" style="236" customWidth="1"/>
    <col min="6147" max="6147" width="2.6640625" style="236" customWidth="1"/>
    <col min="6148" max="6148" width="13.6640625" style="236" customWidth="1"/>
    <col min="6149" max="6149" width="12.6640625" style="236" customWidth="1"/>
    <col min="6150" max="6150" width="1.6640625" style="236" customWidth="1"/>
    <col min="6151" max="6151" width="82" style="236" customWidth="1"/>
    <col min="6152" max="6152" width="7.109375" style="236" customWidth="1"/>
    <col min="6153" max="6153" width="1.6640625" style="236" customWidth="1"/>
    <col min="6154" max="6154" width="16.6640625" style="236" customWidth="1"/>
    <col min="6155" max="6400" width="9" style="236"/>
    <col min="6401" max="6401" width="7.6640625" style="236" customWidth="1"/>
    <col min="6402" max="6402" width="8.6640625" style="236" customWidth="1"/>
    <col min="6403" max="6403" width="2.6640625" style="236" customWidth="1"/>
    <col min="6404" max="6404" width="13.6640625" style="236" customWidth="1"/>
    <col min="6405" max="6405" width="12.6640625" style="236" customWidth="1"/>
    <col min="6406" max="6406" width="1.6640625" style="236" customWidth="1"/>
    <col min="6407" max="6407" width="82" style="236" customWidth="1"/>
    <col min="6408" max="6408" width="7.109375" style="236" customWidth="1"/>
    <col min="6409" max="6409" width="1.6640625" style="236" customWidth="1"/>
    <col min="6410" max="6410" width="16.6640625" style="236" customWidth="1"/>
    <col min="6411" max="6656" width="9" style="236"/>
    <col min="6657" max="6657" width="7.6640625" style="236" customWidth="1"/>
    <col min="6658" max="6658" width="8.6640625" style="236" customWidth="1"/>
    <col min="6659" max="6659" width="2.6640625" style="236" customWidth="1"/>
    <col min="6660" max="6660" width="13.6640625" style="236" customWidth="1"/>
    <col min="6661" max="6661" width="12.6640625" style="236" customWidth="1"/>
    <col min="6662" max="6662" width="1.6640625" style="236" customWidth="1"/>
    <col min="6663" max="6663" width="82" style="236" customWidth="1"/>
    <col min="6664" max="6664" width="7.109375" style="236" customWidth="1"/>
    <col min="6665" max="6665" width="1.6640625" style="236" customWidth="1"/>
    <col min="6666" max="6666" width="16.6640625" style="236" customWidth="1"/>
    <col min="6667" max="6912" width="9" style="236"/>
    <col min="6913" max="6913" width="7.6640625" style="236" customWidth="1"/>
    <col min="6914" max="6914" width="8.6640625" style="236" customWidth="1"/>
    <col min="6915" max="6915" width="2.6640625" style="236" customWidth="1"/>
    <col min="6916" max="6916" width="13.6640625" style="236" customWidth="1"/>
    <col min="6917" max="6917" width="12.6640625" style="236" customWidth="1"/>
    <col min="6918" max="6918" width="1.6640625" style="236" customWidth="1"/>
    <col min="6919" max="6919" width="82" style="236" customWidth="1"/>
    <col min="6920" max="6920" width="7.109375" style="236" customWidth="1"/>
    <col min="6921" max="6921" width="1.6640625" style="236" customWidth="1"/>
    <col min="6922" max="6922" width="16.6640625" style="236" customWidth="1"/>
    <col min="6923" max="7168" width="9" style="236"/>
    <col min="7169" max="7169" width="7.6640625" style="236" customWidth="1"/>
    <col min="7170" max="7170" width="8.6640625" style="236" customWidth="1"/>
    <col min="7171" max="7171" width="2.6640625" style="236" customWidth="1"/>
    <col min="7172" max="7172" width="13.6640625" style="236" customWidth="1"/>
    <col min="7173" max="7173" width="12.6640625" style="236" customWidth="1"/>
    <col min="7174" max="7174" width="1.6640625" style="236" customWidth="1"/>
    <col min="7175" max="7175" width="82" style="236" customWidth="1"/>
    <col min="7176" max="7176" width="7.109375" style="236" customWidth="1"/>
    <col min="7177" max="7177" width="1.6640625" style="236" customWidth="1"/>
    <col min="7178" max="7178" width="16.6640625" style="236" customWidth="1"/>
    <col min="7179" max="7424" width="9" style="236"/>
    <col min="7425" max="7425" width="7.6640625" style="236" customWidth="1"/>
    <col min="7426" max="7426" width="8.6640625" style="236" customWidth="1"/>
    <col min="7427" max="7427" width="2.6640625" style="236" customWidth="1"/>
    <col min="7428" max="7428" width="13.6640625" style="236" customWidth="1"/>
    <col min="7429" max="7429" width="12.6640625" style="236" customWidth="1"/>
    <col min="7430" max="7430" width="1.6640625" style="236" customWidth="1"/>
    <col min="7431" max="7431" width="82" style="236" customWidth="1"/>
    <col min="7432" max="7432" width="7.109375" style="236" customWidth="1"/>
    <col min="7433" max="7433" width="1.6640625" style="236" customWidth="1"/>
    <col min="7434" max="7434" width="16.6640625" style="236" customWidth="1"/>
    <col min="7435" max="7680" width="9" style="236"/>
    <col min="7681" max="7681" width="7.6640625" style="236" customWidth="1"/>
    <col min="7682" max="7682" width="8.6640625" style="236" customWidth="1"/>
    <col min="7683" max="7683" width="2.6640625" style="236" customWidth="1"/>
    <col min="7684" max="7684" width="13.6640625" style="236" customWidth="1"/>
    <col min="7685" max="7685" width="12.6640625" style="236" customWidth="1"/>
    <col min="7686" max="7686" width="1.6640625" style="236" customWidth="1"/>
    <col min="7687" max="7687" width="82" style="236" customWidth="1"/>
    <col min="7688" max="7688" width="7.109375" style="236" customWidth="1"/>
    <col min="7689" max="7689" width="1.6640625" style="236" customWidth="1"/>
    <col min="7690" max="7690" width="16.6640625" style="236" customWidth="1"/>
    <col min="7691" max="7936" width="9" style="236"/>
    <col min="7937" max="7937" width="7.6640625" style="236" customWidth="1"/>
    <col min="7938" max="7938" width="8.6640625" style="236" customWidth="1"/>
    <col min="7939" max="7939" width="2.6640625" style="236" customWidth="1"/>
    <col min="7940" max="7940" width="13.6640625" style="236" customWidth="1"/>
    <col min="7941" max="7941" width="12.6640625" style="236" customWidth="1"/>
    <col min="7942" max="7942" width="1.6640625" style="236" customWidth="1"/>
    <col min="7943" max="7943" width="82" style="236" customWidth="1"/>
    <col min="7944" max="7944" width="7.109375" style="236" customWidth="1"/>
    <col min="7945" max="7945" width="1.6640625" style="236" customWidth="1"/>
    <col min="7946" max="7946" width="16.6640625" style="236" customWidth="1"/>
    <col min="7947" max="8192" width="9" style="236"/>
    <col min="8193" max="8193" width="7.6640625" style="236" customWidth="1"/>
    <col min="8194" max="8194" width="8.6640625" style="236" customWidth="1"/>
    <col min="8195" max="8195" width="2.6640625" style="236" customWidth="1"/>
    <col min="8196" max="8196" width="13.6640625" style="236" customWidth="1"/>
    <col min="8197" max="8197" width="12.6640625" style="236" customWidth="1"/>
    <col min="8198" max="8198" width="1.6640625" style="236" customWidth="1"/>
    <col min="8199" max="8199" width="82" style="236" customWidth="1"/>
    <col min="8200" max="8200" width="7.109375" style="236" customWidth="1"/>
    <col min="8201" max="8201" width="1.6640625" style="236" customWidth="1"/>
    <col min="8202" max="8202" width="16.6640625" style="236" customWidth="1"/>
    <col min="8203" max="8448" width="9" style="236"/>
    <col min="8449" max="8449" width="7.6640625" style="236" customWidth="1"/>
    <col min="8450" max="8450" width="8.6640625" style="236" customWidth="1"/>
    <col min="8451" max="8451" width="2.6640625" style="236" customWidth="1"/>
    <col min="8452" max="8452" width="13.6640625" style="236" customWidth="1"/>
    <col min="8453" max="8453" width="12.6640625" style="236" customWidth="1"/>
    <col min="8454" max="8454" width="1.6640625" style="236" customWidth="1"/>
    <col min="8455" max="8455" width="82" style="236" customWidth="1"/>
    <col min="8456" max="8456" width="7.109375" style="236" customWidth="1"/>
    <col min="8457" max="8457" width="1.6640625" style="236" customWidth="1"/>
    <col min="8458" max="8458" width="16.6640625" style="236" customWidth="1"/>
    <col min="8459" max="8704" width="9" style="236"/>
    <col min="8705" max="8705" width="7.6640625" style="236" customWidth="1"/>
    <col min="8706" max="8706" width="8.6640625" style="236" customWidth="1"/>
    <col min="8707" max="8707" width="2.6640625" style="236" customWidth="1"/>
    <col min="8708" max="8708" width="13.6640625" style="236" customWidth="1"/>
    <col min="8709" max="8709" width="12.6640625" style="236" customWidth="1"/>
    <col min="8710" max="8710" width="1.6640625" style="236" customWidth="1"/>
    <col min="8711" max="8711" width="82" style="236" customWidth="1"/>
    <col min="8712" max="8712" width="7.109375" style="236" customWidth="1"/>
    <col min="8713" max="8713" width="1.6640625" style="236" customWidth="1"/>
    <col min="8714" max="8714" width="16.6640625" style="236" customWidth="1"/>
    <col min="8715" max="8960" width="9" style="236"/>
    <col min="8961" max="8961" width="7.6640625" style="236" customWidth="1"/>
    <col min="8962" max="8962" width="8.6640625" style="236" customWidth="1"/>
    <col min="8963" max="8963" width="2.6640625" style="236" customWidth="1"/>
    <col min="8964" max="8964" width="13.6640625" style="236" customWidth="1"/>
    <col min="8965" max="8965" width="12.6640625" style="236" customWidth="1"/>
    <col min="8966" max="8966" width="1.6640625" style="236" customWidth="1"/>
    <col min="8967" max="8967" width="82" style="236" customWidth="1"/>
    <col min="8968" max="8968" width="7.109375" style="236" customWidth="1"/>
    <col min="8969" max="8969" width="1.6640625" style="236" customWidth="1"/>
    <col min="8970" max="8970" width="16.6640625" style="236" customWidth="1"/>
    <col min="8971" max="9216" width="9" style="236"/>
    <col min="9217" max="9217" width="7.6640625" style="236" customWidth="1"/>
    <col min="9218" max="9218" width="8.6640625" style="236" customWidth="1"/>
    <col min="9219" max="9219" width="2.6640625" style="236" customWidth="1"/>
    <col min="9220" max="9220" width="13.6640625" style="236" customWidth="1"/>
    <col min="9221" max="9221" width="12.6640625" style="236" customWidth="1"/>
    <col min="9222" max="9222" width="1.6640625" style="236" customWidth="1"/>
    <col min="9223" max="9223" width="82" style="236" customWidth="1"/>
    <col min="9224" max="9224" width="7.109375" style="236" customWidth="1"/>
    <col min="9225" max="9225" width="1.6640625" style="236" customWidth="1"/>
    <col min="9226" max="9226" width="16.6640625" style="236" customWidth="1"/>
    <col min="9227" max="9472" width="9" style="236"/>
    <col min="9473" max="9473" width="7.6640625" style="236" customWidth="1"/>
    <col min="9474" max="9474" width="8.6640625" style="236" customWidth="1"/>
    <col min="9475" max="9475" width="2.6640625" style="236" customWidth="1"/>
    <col min="9476" max="9476" width="13.6640625" style="236" customWidth="1"/>
    <col min="9477" max="9477" width="12.6640625" style="236" customWidth="1"/>
    <col min="9478" max="9478" width="1.6640625" style="236" customWidth="1"/>
    <col min="9479" max="9479" width="82" style="236" customWidth="1"/>
    <col min="9480" max="9480" width="7.109375" style="236" customWidth="1"/>
    <col min="9481" max="9481" width="1.6640625" style="236" customWidth="1"/>
    <col min="9482" max="9482" width="16.6640625" style="236" customWidth="1"/>
    <col min="9483" max="9728" width="9" style="236"/>
    <col min="9729" max="9729" width="7.6640625" style="236" customWidth="1"/>
    <col min="9730" max="9730" width="8.6640625" style="236" customWidth="1"/>
    <col min="9731" max="9731" width="2.6640625" style="236" customWidth="1"/>
    <col min="9732" max="9732" width="13.6640625" style="236" customWidth="1"/>
    <col min="9733" max="9733" width="12.6640625" style="236" customWidth="1"/>
    <col min="9734" max="9734" width="1.6640625" style="236" customWidth="1"/>
    <col min="9735" max="9735" width="82" style="236" customWidth="1"/>
    <col min="9736" max="9736" width="7.109375" style="236" customWidth="1"/>
    <col min="9737" max="9737" width="1.6640625" style="236" customWidth="1"/>
    <col min="9738" max="9738" width="16.6640625" style="236" customWidth="1"/>
    <col min="9739" max="9984" width="9" style="236"/>
    <col min="9985" max="9985" width="7.6640625" style="236" customWidth="1"/>
    <col min="9986" max="9986" width="8.6640625" style="236" customWidth="1"/>
    <col min="9987" max="9987" width="2.6640625" style="236" customWidth="1"/>
    <col min="9988" max="9988" width="13.6640625" style="236" customWidth="1"/>
    <col min="9989" max="9989" width="12.6640625" style="236" customWidth="1"/>
    <col min="9990" max="9990" width="1.6640625" style="236" customWidth="1"/>
    <col min="9991" max="9991" width="82" style="236" customWidth="1"/>
    <col min="9992" max="9992" width="7.109375" style="236" customWidth="1"/>
    <col min="9993" max="9993" width="1.6640625" style="236" customWidth="1"/>
    <col min="9994" max="9994" width="16.6640625" style="236" customWidth="1"/>
    <col min="9995" max="10240" width="9" style="236"/>
    <col min="10241" max="10241" width="7.6640625" style="236" customWidth="1"/>
    <col min="10242" max="10242" width="8.6640625" style="236" customWidth="1"/>
    <col min="10243" max="10243" width="2.6640625" style="236" customWidth="1"/>
    <col min="10244" max="10244" width="13.6640625" style="236" customWidth="1"/>
    <col min="10245" max="10245" width="12.6640625" style="236" customWidth="1"/>
    <col min="10246" max="10246" width="1.6640625" style="236" customWidth="1"/>
    <col min="10247" max="10247" width="82" style="236" customWidth="1"/>
    <col min="10248" max="10248" width="7.109375" style="236" customWidth="1"/>
    <col min="10249" max="10249" width="1.6640625" style="236" customWidth="1"/>
    <col min="10250" max="10250" width="16.6640625" style="236" customWidth="1"/>
    <col min="10251" max="10496" width="9" style="236"/>
    <col min="10497" max="10497" width="7.6640625" style="236" customWidth="1"/>
    <col min="10498" max="10498" width="8.6640625" style="236" customWidth="1"/>
    <col min="10499" max="10499" width="2.6640625" style="236" customWidth="1"/>
    <col min="10500" max="10500" width="13.6640625" style="236" customWidth="1"/>
    <col min="10501" max="10501" width="12.6640625" style="236" customWidth="1"/>
    <col min="10502" max="10502" width="1.6640625" style="236" customWidth="1"/>
    <col min="10503" max="10503" width="82" style="236" customWidth="1"/>
    <col min="10504" max="10504" width="7.109375" style="236" customWidth="1"/>
    <col min="10505" max="10505" width="1.6640625" style="236" customWidth="1"/>
    <col min="10506" max="10506" width="16.6640625" style="236" customWidth="1"/>
    <col min="10507" max="10752" width="9" style="236"/>
    <col min="10753" max="10753" width="7.6640625" style="236" customWidth="1"/>
    <col min="10754" max="10754" width="8.6640625" style="236" customWidth="1"/>
    <col min="10755" max="10755" width="2.6640625" style="236" customWidth="1"/>
    <col min="10756" max="10756" width="13.6640625" style="236" customWidth="1"/>
    <col min="10757" max="10757" width="12.6640625" style="236" customWidth="1"/>
    <col min="10758" max="10758" width="1.6640625" style="236" customWidth="1"/>
    <col min="10759" max="10759" width="82" style="236" customWidth="1"/>
    <col min="10760" max="10760" width="7.109375" style="236" customWidth="1"/>
    <col min="10761" max="10761" width="1.6640625" style="236" customWidth="1"/>
    <col min="10762" max="10762" width="16.6640625" style="236" customWidth="1"/>
    <col min="10763" max="11008" width="9" style="236"/>
    <col min="11009" max="11009" width="7.6640625" style="236" customWidth="1"/>
    <col min="11010" max="11010" width="8.6640625" style="236" customWidth="1"/>
    <col min="11011" max="11011" width="2.6640625" style="236" customWidth="1"/>
    <col min="11012" max="11012" width="13.6640625" style="236" customWidth="1"/>
    <col min="11013" max="11013" width="12.6640625" style="236" customWidth="1"/>
    <col min="11014" max="11014" width="1.6640625" style="236" customWidth="1"/>
    <col min="11015" max="11015" width="82" style="236" customWidth="1"/>
    <col min="11016" max="11016" width="7.109375" style="236" customWidth="1"/>
    <col min="11017" max="11017" width="1.6640625" style="236" customWidth="1"/>
    <col min="11018" max="11018" width="16.6640625" style="236" customWidth="1"/>
    <col min="11019" max="11264" width="9" style="236"/>
    <col min="11265" max="11265" width="7.6640625" style="236" customWidth="1"/>
    <col min="11266" max="11266" width="8.6640625" style="236" customWidth="1"/>
    <col min="11267" max="11267" width="2.6640625" style="236" customWidth="1"/>
    <col min="11268" max="11268" width="13.6640625" style="236" customWidth="1"/>
    <col min="11269" max="11269" width="12.6640625" style="236" customWidth="1"/>
    <col min="11270" max="11270" width="1.6640625" style="236" customWidth="1"/>
    <col min="11271" max="11271" width="82" style="236" customWidth="1"/>
    <col min="11272" max="11272" width="7.109375" style="236" customWidth="1"/>
    <col min="11273" max="11273" width="1.6640625" style="236" customWidth="1"/>
    <col min="11274" max="11274" width="16.6640625" style="236" customWidth="1"/>
    <col min="11275" max="11520" width="9" style="236"/>
    <col min="11521" max="11521" width="7.6640625" style="236" customWidth="1"/>
    <col min="11522" max="11522" width="8.6640625" style="236" customWidth="1"/>
    <col min="11523" max="11523" width="2.6640625" style="236" customWidth="1"/>
    <col min="11524" max="11524" width="13.6640625" style="236" customWidth="1"/>
    <col min="11525" max="11525" width="12.6640625" style="236" customWidth="1"/>
    <col min="11526" max="11526" width="1.6640625" style="236" customWidth="1"/>
    <col min="11527" max="11527" width="82" style="236" customWidth="1"/>
    <col min="11528" max="11528" width="7.109375" style="236" customWidth="1"/>
    <col min="11529" max="11529" width="1.6640625" style="236" customWidth="1"/>
    <col min="11530" max="11530" width="16.6640625" style="236" customWidth="1"/>
    <col min="11531" max="11776" width="9" style="236"/>
    <col min="11777" max="11777" width="7.6640625" style="236" customWidth="1"/>
    <col min="11778" max="11778" width="8.6640625" style="236" customWidth="1"/>
    <col min="11779" max="11779" width="2.6640625" style="236" customWidth="1"/>
    <col min="11780" max="11780" width="13.6640625" style="236" customWidth="1"/>
    <col min="11781" max="11781" width="12.6640625" style="236" customWidth="1"/>
    <col min="11782" max="11782" width="1.6640625" style="236" customWidth="1"/>
    <col min="11783" max="11783" width="82" style="236" customWidth="1"/>
    <col min="11784" max="11784" width="7.109375" style="236" customWidth="1"/>
    <col min="11785" max="11785" width="1.6640625" style="236" customWidth="1"/>
    <col min="11786" max="11786" width="16.6640625" style="236" customWidth="1"/>
    <col min="11787" max="12032" width="9" style="236"/>
    <col min="12033" max="12033" width="7.6640625" style="236" customWidth="1"/>
    <col min="12034" max="12034" width="8.6640625" style="236" customWidth="1"/>
    <col min="12035" max="12035" width="2.6640625" style="236" customWidth="1"/>
    <col min="12036" max="12036" width="13.6640625" style="236" customWidth="1"/>
    <col min="12037" max="12037" width="12.6640625" style="236" customWidth="1"/>
    <col min="12038" max="12038" width="1.6640625" style="236" customWidth="1"/>
    <col min="12039" max="12039" width="82" style="236" customWidth="1"/>
    <col min="12040" max="12040" width="7.109375" style="236" customWidth="1"/>
    <col min="12041" max="12041" width="1.6640625" style="236" customWidth="1"/>
    <col min="12042" max="12042" width="16.6640625" style="236" customWidth="1"/>
    <col min="12043" max="12288" width="9" style="236"/>
    <col min="12289" max="12289" width="7.6640625" style="236" customWidth="1"/>
    <col min="12290" max="12290" width="8.6640625" style="236" customWidth="1"/>
    <col min="12291" max="12291" width="2.6640625" style="236" customWidth="1"/>
    <col min="12292" max="12292" width="13.6640625" style="236" customWidth="1"/>
    <col min="12293" max="12293" width="12.6640625" style="236" customWidth="1"/>
    <col min="12294" max="12294" width="1.6640625" style="236" customWidth="1"/>
    <col min="12295" max="12295" width="82" style="236" customWidth="1"/>
    <col min="12296" max="12296" width="7.109375" style="236" customWidth="1"/>
    <col min="12297" max="12297" width="1.6640625" style="236" customWidth="1"/>
    <col min="12298" max="12298" width="16.6640625" style="236" customWidth="1"/>
    <col min="12299" max="12544" width="9" style="236"/>
    <col min="12545" max="12545" width="7.6640625" style="236" customWidth="1"/>
    <col min="12546" max="12546" width="8.6640625" style="236" customWidth="1"/>
    <col min="12547" max="12547" width="2.6640625" style="236" customWidth="1"/>
    <col min="12548" max="12548" width="13.6640625" style="236" customWidth="1"/>
    <col min="12549" max="12549" width="12.6640625" style="236" customWidth="1"/>
    <col min="12550" max="12550" width="1.6640625" style="236" customWidth="1"/>
    <col min="12551" max="12551" width="82" style="236" customWidth="1"/>
    <col min="12552" max="12552" width="7.109375" style="236" customWidth="1"/>
    <col min="12553" max="12553" width="1.6640625" style="236" customWidth="1"/>
    <col min="12554" max="12554" width="16.6640625" style="236" customWidth="1"/>
    <col min="12555" max="12800" width="9" style="236"/>
    <col min="12801" max="12801" width="7.6640625" style="236" customWidth="1"/>
    <col min="12802" max="12802" width="8.6640625" style="236" customWidth="1"/>
    <col min="12803" max="12803" width="2.6640625" style="236" customWidth="1"/>
    <col min="12804" max="12804" width="13.6640625" style="236" customWidth="1"/>
    <col min="12805" max="12805" width="12.6640625" style="236" customWidth="1"/>
    <col min="12806" max="12806" width="1.6640625" style="236" customWidth="1"/>
    <col min="12807" max="12807" width="82" style="236" customWidth="1"/>
    <col min="12808" max="12808" width="7.109375" style="236" customWidth="1"/>
    <col min="12809" max="12809" width="1.6640625" style="236" customWidth="1"/>
    <col min="12810" max="12810" width="16.6640625" style="236" customWidth="1"/>
    <col min="12811" max="13056" width="9" style="236"/>
    <col min="13057" max="13057" width="7.6640625" style="236" customWidth="1"/>
    <col min="13058" max="13058" width="8.6640625" style="236" customWidth="1"/>
    <col min="13059" max="13059" width="2.6640625" style="236" customWidth="1"/>
    <col min="13060" max="13060" width="13.6640625" style="236" customWidth="1"/>
    <col min="13061" max="13061" width="12.6640625" style="236" customWidth="1"/>
    <col min="13062" max="13062" width="1.6640625" style="236" customWidth="1"/>
    <col min="13063" max="13063" width="82" style="236" customWidth="1"/>
    <col min="13064" max="13064" width="7.109375" style="236" customWidth="1"/>
    <col min="13065" max="13065" width="1.6640625" style="236" customWidth="1"/>
    <col min="13066" max="13066" width="16.6640625" style="236" customWidth="1"/>
    <col min="13067" max="13312" width="9" style="236"/>
    <col min="13313" max="13313" width="7.6640625" style="236" customWidth="1"/>
    <col min="13314" max="13314" width="8.6640625" style="236" customWidth="1"/>
    <col min="13315" max="13315" width="2.6640625" style="236" customWidth="1"/>
    <col min="13316" max="13316" width="13.6640625" style="236" customWidth="1"/>
    <col min="13317" max="13317" width="12.6640625" style="236" customWidth="1"/>
    <col min="13318" max="13318" width="1.6640625" style="236" customWidth="1"/>
    <col min="13319" max="13319" width="82" style="236" customWidth="1"/>
    <col min="13320" max="13320" width="7.109375" style="236" customWidth="1"/>
    <col min="13321" max="13321" width="1.6640625" style="236" customWidth="1"/>
    <col min="13322" max="13322" width="16.6640625" style="236" customWidth="1"/>
    <col min="13323" max="13568" width="9" style="236"/>
    <col min="13569" max="13569" width="7.6640625" style="236" customWidth="1"/>
    <col min="13570" max="13570" width="8.6640625" style="236" customWidth="1"/>
    <col min="13571" max="13571" width="2.6640625" style="236" customWidth="1"/>
    <col min="13572" max="13572" width="13.6640625" style="236" customWidth="1"/>
    <col min="13573" max="13573" width="12.6640625" style="236" customWidth="1"/>
    <col min="13574" max="13574" width="1.6640625" style="236" customWidth="1"/>
    <col min="13575" max="13575" width="82" style="236" customWidth="1"/>
    <col min="13576" max="13576" width="7.109375" style="236" customWidth="1"/>
    <col min="13577" max="13577" width="1.6640625" style="236" customWidth="1"/>
    <col min="13578" max="13578" width="16.6640625" style="236" customWidth="1"/>
    <col min="13579" max="13824" width="9" style="236"/>
    <col min="13825" max="13825" width="7.6640625" style="236" customWidth="1"/>
    <col min="13826" max="13826" width="8.6640625" style="236" customWidth="1"/>
    <col min="13827" max="13827" width="2.6640625" style="236" customWidth="1"/>
    <col min="13828" max="13828" width="13.6640625" style="236" customWidth="1"/>
    <col min="13829" max="13829" width="12.6640625" style="236" customWidth="1"/>
    <col min="13830" max="13830" width="1.6640625" style="236" customWidth="1"/>
    <col min="13831" max="13831" width="82" style="236" customWidth="1"/>
    <col min="13832" max="13832" width="7.109375" style="236" customWidth="1"/>
    <col min="13833" max="13833" width="1.6640625" style="236" customWidth="1"/>
    <col min="13834" max="13834" width="16.6640625" style="236" customWidth="1"/>
    <col min="13835" max="14080" width="9" style="236"/>
    <col min="14081" max="14081" width="7.6640625" style="236" customWidth="1"/>
    <col min="14082" max="14082" width="8.6640625" style="236" customWidth="1"/>
    <col min="14083" max="14083" width="2.6640625" style="236" customWidth="1"/>
    <col min="14084" max="14084" width="13.6640625" style="236" customWidth="1"/>
    <col min="14085" max="14085" width="12.6640625" style="236" customWidth="1"/>
    <col min="14086" max="14086" width="1.6640625" style="236" customWidth="1"/>
    <col min="14087" max="14087" width="82" style="236" customWidth="1"/>
    <col min="14088" max="14088" width="7.109375" style="236" customWidth="1"/>
    <col min="14089" max="14089" width="1.6640625" style="236" customWidth="1"/>
    <col min="14090" max="14090" width="16.6640625" style="236" customWidth="1"/>
    <col min="14091" max="14336" width="9" style="236"/>
    <col min="14337" max="14337" width="7.6640625" style="236" customWidth="1"/>
    <col min="14338" max="14338" width="8.6640625" style="236" customWidth="1"/>
    <col min="14339" max="14339" width="2.6640625" style="236" customWidth="1"/>
    <col min="14340" max="14340" width="13.6640625" style="236" customWidth="1"/>
    <col min="14341" max="14341" width="12.6640625" style="236" customWidth="1"/>
    <col min="14342" max="14342" width="1.6640625" style="236" customWidth="1"/>
    <col min="14343" max="14343" width="82" style="236" customWidth="1"/>
    <col min="14344" max="14344" width="7.109375" style="236" customWidth="1"/>
    <col min="14345" max="14345" width="1.6640625" style="236" customWidth="1"/>
    <col min="14346" max="14346" width="16.6640625" style="236" customWidth="1"/>
    <col min="14347" max="14592" width="9" style="236"/>
    <col min="14593" max="14593" width="7.6640625" style="236" customWidth="1"/>
    <col min="14594" max="14594" width="8.6640625" style="236" customWidth="1"/>
    <col min="14595" max="14595" width="2.6640625" style="236" customWidth="1"/>
    <col min="14596" max="14596" width="13.6640625" style="236" customWidth="1"/>
    <col min="14597" max="14597" width="12.6640625" style="236" customWidth="1"/>
    <col min="14598" max="14598" width="1.6640625" style="236" customWidth="1"/>
    <col min="14599" max="14599" width="82" style="236" customWidth="1"/>
    <col min="14600" max="14600" width="7.109375" style="236" customWidth="1"/>
    <col min="14601" max="14601" width="1.6640625" style="236" customWidth="1"/>
    <col min="14602" max="14602" width="16.6640625" style="236" customWidth="1"/>
    <col min="14603" max="14848" width="9" style="236"/>
    <col min="14849" max="14849" width="7.6640625" style="236" customWidth="1"/>
    <col min="14850" max="14850" width="8.6640625" style="236" customWidth="1"/>
    <col min="14851" max="14851" width="2.6640625" style="236" customWidth="1"/>
    <col min="14852" max="14852" width="13.6640625" style="236" customWidth="1"/>
    <col min="14853" max="14853" width="12.6640625" style="236" customWidth="1"/>
    <col min="14854" max="14854" width="1.6640625" style="236" customWidth="1"/>
    <col min="14855" max="14855" width="82" style="236" customWidth="1"/>
    <col min="14856" max="14856" width="7.109375" style="236" customWidth="1"/>
    <col min="14857" max="14857" width="1.6640625" style="236" customWidth="1"/>
    <col min="14858" max="14858" width="16.6640625" style="236" customWidth="1"/>
    <col min="14859" max="15104" width="9" style="236"/>
    <col min="15105" max="15105" width="7.6640625" style="236" customWidth="1"/>
    <col min="15106" max="15106" width="8.6640625" style="236" customWidth="1"/>
    <col min="15107" max="15107" width="2.6640625" style="236" customWidth="1"/>
    <col min="15108" max="15108" width="13.6640625" style="236" customWidth="1"/>
    <col min="15109" max="15109" width="12.6640625" style="236" customWidth="1"/>
    <col min="15110" max="15110" width="1.6640625" style="236" customWidth="1"/>
    <col min="15111" max="15111" width="82" style="236" customWidth="1"/>
    <col min="15112" max="15112" width="7.109375" style="236" customWidth="1"/>
    <col min="15113" max="15113" width="1.6640625" style="236" customWidth="1"/>
    <col min="15114" max="15114" width="16.6640625" style="236" customWidth="1"/>
    <col min="15115" max="15360" width="9" style="236"/>
    <col min="15361" max="15361" width="7.6640625" style="236" customWidth="1"/>
    <col min="15362" max="15362" width="8.6640625" style="236" customWidth="1"/>
    <col min="15363" max="15363" width="2.6640625" style="236" customWidth="1"/>
    <col min="15364" max="15364" width="13.6640625" style="236" customWidth="1"/>
    <col min="15365" max="15365" width="12.6640625" style="236" customWidth="1"/>
    <col min="15366" max="15366" width="1.6640625" style="236" customWidth="1"/>
    <col min="15367" max="15367" width="82" style="236" customWidth="1"/>
    <col min="15368" max="15368" width="7.109375" style="236" customWidth="1"/>
    <col min="15369" max="15369" width="1.6640625" style="236" customWidth="1"/>
    <col min="15370" max="15370" width="16.6640625" style="236" customWidth="1"/>
    <col min="15371" max="15616" width="9" style="236"/>
    <col min="15617" max="15617" width="7.6640625" style="236" customWidth="1"/>
    <col min="15618" max="15618" width="8.6640625" style="236" customWidth="1"/>
    <col min="15619" max="15619" width="2.6640625" style="236" customWidth="1"/>
    <col min="15620" max="15620" width="13.6640625" style="236" customWidth="1"/>
    <col min="15621" max="15621" width="12.6640625" style="236" customWidth="1"/>
    <col min="15622" max="15622" width="1.6640625" style="236" customWidth="1"/>
    <col min="15623" max="15623" width="82" style="236" customWidth="1"/>
    <col min="15624" max="15624" width="7.109375" style="236" customWidth="1"/>
    <col min="15625" max="15625" width="1.6640625" style="236" customWidth="1"/>
    <col min="15626" max="15626" width="16.6640625" style="236" customWidth="1"/>
    <col min="15627" max="15872" width="9" style="236"/>
    <col min="15873" max="15873" width="7.6640625" style="236" customWidth="1"/>
    <col min="15874" max="15874" width="8.6640625" style="236" customWidth="1"/>
    <col min="15875" max="15875" width="2.6640625" style="236" customWidth="1"/>
    <col min="15876" max="15876" width="13.6640625" style="236" customWidth="1"/>
    <col min="15877" max="15877" width="12.6640625" style="236" customWidth="1"/>
    <col min="15878" max="15878" width="1.6640625" style="236" customWidth="1"/>
    <col min="15879" max="15879" width="82" style="236" customWidth="1"/>
    <col min="15880" max="15880" width="7.109375" style="236" customWidth="1"/>
    <col min="15881" max="15881" width="1.6640625" style="236" customWidth="1"/>
    <col min="15882" max="15882" width="16.6640625" style="236" customWidth="1"/>
    <col min="15883" max="16128" width="9" style="236"/>
    <col min="16129" max="16129" width="7.6640625" style="236" customWidth="1"/>
    <col min="16130" max="16130" width="8.6640625" style="236" customWidth="1"/>
    <col min="16131" max="16131" width="2.6640625" style="236" customWidth="1"/>
    <col min="16132" max="16132" width="13.6640625" style="236" customWidth="1"/>
    <col min="16133" max="16133" width="12.6640625" style="236" customWidth="1"/>
    <col min="16134" max="16134" width="1.6640625" style="236" customWidth="1"/>
    <col min="16135" max="16135" width="82" style="236" customWidth="1"/>
    <col min="16136" max="16136" width="7.109375" style="236" customWidth="1"/>
    <col min="16137" max="16137" width="1.6640625" style="236" customWidth="1"/>
    <col min="16138" max="16138" width="16.6640625" style="236" customWidth="1"/>
    <col min="16139" max="16384" width="9" style="236"/>
  </cols>
  <sheetData>
    <row r="1" spans="1:119" s="237" customFormat="1" ht="20.95" customHeight="1">
      <c r="A1" s="178" t="s">
        <v>417</v>
      </c>
      <c r="B1" s="179" t="s">
        <v>418</v>
      </c>
      <c r="C1" s="414" t="s">
        <v>419</v>
      </c>
      <c r="D1" s="414"/>
      <c r="E1" s="414"/>
      <c r="F1" s="178"/>
      <c r="G1" s="181" t="s">
        <v>420</v>
      </c>
      <c r="H1" s="414" t="s">
        <v>421</v>
      </c>
      <c r="I1" s="414"/>
      <c r="J1" s="179" t="s">
        <v>422</v>
      </c>
      <c r="K1" s="214"/>
      <c r="L1" s="214"/>
      <c r="M1" s="215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</row>
    <row r="2" spans="1:119" ht="23.1" customHeight="1">
      <c r="A2" s="184" t="s">
        <v>557</v>
      </c>
      <c r="B2" s="185" t="s">
        <v>558</v>
      </c>
      <c r="C2" s="158">
        <v>1</v>
      </c>
      <c r="D2" s="405" t="s">
        <v>436</v>
      </c>
      <c r="E2" s="405"/>
      <c r="F2" s="239"/>
      <c r="G2" s="217" t="s">
        <v>559</v>
      </c>
      <c r="H2" s="218" t="s">
        <v>448</v>
      </c>
      <c r="I2" s="218"/>
      <c r="J2" s="240" t="s">
        <v>427</v>
      </c>
      <c r="K2" s="160"/>
      <c r="L2" s="160"/>
      <c r="M2" s="147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</row>
    <row r="3" spans="1:119" ht="23.1" customHeight="1">
      <c r="A3" s="190"/>
      <c r="B3" s="191"/>
      <c r="C3" s="158">
        <v>2</v>
      </c>
      <c r="D3" s="405" t="s">
        <v>560</v>
      </c>
      <c r="E3" s="405"/>
      <c r="F3" s="239"/>
      <c r="G3" s="241" t="s">
        <v>561</v>
      </c>
      <c r="H3" s="218" t="s">
        <v>533</v>
      </c>
      <c r="I3" s="218"/>
      <c r="J3" s="240" t="s">
        <v>534</v>
      </c>
      <c r="K3" s="160"/>
      <c r="L3" s="160"/>
      <c r="M3" s="147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</row>
    <row r="4" spans="1:119" ht="23.1" customHeight="1">
      <c r="A4" s="190"/>
      <c r="B4" s="191"/>
      <c r="C4" s="158">
        <v>3</v>
      </c>
      <c r="D4" s="405" t="s">
        <v>562</v>
      </c>
      <c r="E4" s="405"/>
      <c r="F4" s="239"/>
      <c r="G4" s="217" t="s">
        <v>563</v>
      </c>
      <c r="H4" s="218" t="s">
        <v>564</v>
      </c>
      <c r="I4" s="218"/>
      <c r="J4" s="240" t="s">
        <v>534</v>
      </c>
      <c r="K4" s="160"/>
      <c r="L4" s="160"/>
      <c r="M4" s="147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</row>
    <row r="5" spans="1:119" ht="23.1" customHeight="1">
      <c r="A5" s="190"/>
      <c r="B5" s="191"/>
      <c r="C5" s="158">
        <v>4</v>
      </c>
      <c r="D5" s="405" t="s">
        <v>565</v>
      </c>
      <c r="E5" s="405"/>
      <c r="F5" s="239"/>
      <c r="G5" s="217" t="s">
        <v>566</v>
      </c>
      <c r="H5" s="218" t="s">
        <v>567</v>
      </c>
      <c r="I5" s="218"/>
      <c r="J5" s="240" t="s">
        <v>431</v>
      </c>
      <c r="K5" s="160"/>
      <c r="L5" s="160"/>
      <c r="M5" s="147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</row>
    <row r="6" spans="1:119" ht="23.1" customHeight="1">
      <c r="A6" s="190"/>
      <c r="B6" s="191"/>
      <c r="C6" s="158">
        <v>5</v>
      </c>
      <c r="D6" s="405" t="s">
        <v>568</v>
      </c>
      <c r="E6" s="407"/>
      <c r="F6" s="239"/>
      <c r="G6" s="217" t="s">
        <v>569</v>
      </c>
      <c r="H6" s="218" t="s">
        <v>459</v>
      </c>
      <c r="I6" s="218"/>
      <c r="J6" s="240" t="s">
        <v>460</v>
      </c>
      <c r="K6" s="160"/>
      <c r="L6" s="160"/>
      <c r="M6" s="147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</row>
    <row r="7" spans="1:119" ht="23.1" customHeight="1">
      <c r="A7" s="190"/>
      <c r="B7" s="191"/>
      <c r="C7" s="158">
        <v>6</v>
      </c>
      <c r="D7" s="405" t="s">
        <v>432</v>
      </c>
      <c r="E7" s="407"/>
      <c r="F7" s="239"/>
      <c r="G7" s="217" t="s">
        <v>570</v>
      </c>
      <c r="H7" s="218" t="s">
        <v>434</v>
      </c>
      <c r="I7" s="218"/>
      <c r="J7" s="240" t="s">
        <v>435</v>
      </c>
      <c r="K7" s="160"/>
      <c r="L7" s="160"/>
      <c r="M7" s="147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</row>
    <row r="8" spans="1:119" ht="23.1" customHeight="1">
      <c r="A8" s="184"/>
      <c r="B8" s="185" t="s">
        <v>571</v>
      </c>
      <c r="C8" s="158">
        <v>7</v>
      </c>
      <c r="D8" s="405" t="s">
        <v>572</v>
      </c>
      <c r="E8" s="407"/>
      <c r="F8" s="239"/>
      <c r="G8" s="217" t="s">
        <v>573</v>
      </c>
      <c r="H8" s="218" t="s">
        <v>564</v>
      </c>
      <c r="I8" s="218"/>
      <c r="J8" s="240" t="s">
        <v>534</v>
      </c>
      <c r="K8" s="160"/>
      <c r="L8" s="160"/>
      <c r="M8" s="147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</row>
    <row r="9" spans="1:119" ht="23.1" customHeight="1">
      <c r="A9" s="190"/>
      <c r="B9" s="185"/>
      <c r="C9" s="158">
        <v>8</v>
      </c>
      <c r="D9" s="405" t="s">
        <v>432</v>
      </c>
      <c r="E9" s="405"/>
      <c r="F9" s="239"/>
      <c r="G9" s="217" t="s">
        <v>574</v>
      </c>
      <c r="H9" s="218" t="s">
        <v>459</v>
      </c>
      <c r="I9" s="218"/>
      <c r="J9" s="240" t="s">
        <v>431</v>
      </c>
      <c r="K9" s="160"/>
      <c r="L9" s="160"/>
      <c r="M9" s="147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</row>
    <row r="10" spans="1:119" ht="23.1" customHeight="1">
      <c r="A10" s="190"/>
      <c r="B10" s="185"/>
      <c r="C10" s="408">
        <v>9</v>
      </c>
      <c r="D10" s="410" t="s">
        <v>575</v>
      </c>
      <c r="E10" s="412" t="s">
        <v>576</v>
      </c>
      <c r="F10" s="239"/>
      <c r="G10" s="403" t="s">
        <v>577</v>
      </c>
      <c r="H10" s="188" t="s">
        <v>578</v>
      </c>
      <c r="I10" s="218"/>
      <c r="J10" s="191" t="s">
        <v>524</v>
      </c>
      <c r="K10" s="160"/>
      <c r="L10" s="160"/>
      <c r="M10" s="147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</row>
    <row r="11" spans="1:119" ht="23.1" customHeight="1">
      <c r="A11" s="204"/>
      <c r="B11" s="248"/>
      <c r="C11" s="409"/>
      <c r="D11" s="411"/>
      <c r="E11" s="413"/>
      <c r="F11" s="249"/>
      <c r="G11" s="404"/>
      <c r="H11" s="242"/>
      <c r="I11" s="243"/>
      <c r="J11" s="244"/>
      <c r="K11" s="160"/>
      <c r="L11" s="160"/>
      <c r="M11" s="147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</row>
    <row r="12" spans="1:119" ht="23.1" customHeight="1">
      <c r="A12" s="184" t="s">
        <v>579</v>
      </c>
      <c r="B12" s="185" t="s">
        <v>580</v>
      </c>
      <c r="C12" s="158">
        <v>1</v>
      </c>
      <c r="D12" s="405" t="s">
        <v>436</v>
      </c>
      <c r="E12" s="405"/>
      <c r="F12" s="239"/>
      <c r="G12" s="217" t="s">
        <v>581</v>
      </c>
      <c r="H12" s="227" t="s">
        <v>582</v>
      </c>
      <c r="I12" s="227"/>
      <c r="J12" s="245" t="s">
        <v>583</v>
      </c>
      <c r="K12" s="160"/>
      <c r="L12" s="160"/>
      <c r="M12" s="147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</row>
    <row r="13" spans="1:119" ht="23.1" customHeight="1">
      <c r="A13" s="190"/>
      <c r="B13" s="191"/>
      <c r="C13" s="158">
        <v>2</v>
      </c>
      <c r="D13" s="405" t="s">
        <v>432</v>
      </c>
      <c r="E13" s="405"/>
      <c r="F13" s="239"/>
      <c r="G13" s="217" t="s">
        <v>584</v>
      </c>
      <c r="H13" s="218" t="s">
        <v>582</v>
      </c>
      <c r="I13" s="218"/>
      <c r="J13" s="240" t="s">
        <v>431</v>
      </c>
      <c r="K13" s="160"/>
      <c r="L13" s="160"/>
      <c r="M13" s="147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</row>
    <row r="14" spans="1:119" ht="23.1" customHeight="1">
      <c r="A14" s="190"/>
      <c r="B14" s="185" t="s">
        <v>579</v>
      </c>
      <c r="C14" s="158">
        <v>3</v>
      </c>
      <c r="D14" s="405" t="s">
        <v>436</v>
      </c>
      <c r="E14" s="405"/>
      <c r="F14" s="239"/>
      <c r="G14" s="217" t="s">
        <v>585</v>
      </c>
      <c r="H14" s="218" t="s">
        <v>543</v>
      </c>
      <c r="I14" s="218"/>
      <c r="J14" s="240" t="s">
        <v>460</v>
      </c>
      <c r="K14" s="160"/>
      <c r="L14" s="160"/>
      <c r="M14" s="147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</row>
    <row r="15" spans="1:119" ht="23.1" customHeight="1">
      <c r="A15" s="192"/>
      <c r="B15" s="193"/>
      <c r="C15" s="246">
        <v>4</v>
      </c>
      <c r="D15" s="406" t="s">
        <v>440</v>
      </c>
      <c r="E15" s="406"/>
      <c r="F15" s="247"/>
      <c r="G15" s="231" t="s">
        <v>586</v>
      </c>
      <c r="H15" s="232" t="s">
        <v>543</v>
      </c>
      <c r="I15" s="232"/>
      <c r="J15" s="211" t="s">
        <v>431</v>
      </c>
      <c r="K15" s="160"/>
      <c r="L15" s="160"/>
      <c r="M15" s="147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</row>
    <row r="16" spans="1:119">
      <c r="M16" s="147"/>
    </row>
  </sheetData>
  <sheetProtection selectLockedCells="1" selectUnlockedCells="1"/>
  <mergeCells count="18">
    <mergeCell ref="D5:E5"/>
    <mergeCell ref="C1:E1"/>
    <mergeCell ref="H1:I1"/>
    <mergeCell ref="D2:E2"/>
    <mergeCell ref="D3:E3"/>
    <mergeCell ref="D4:E4"/>
    <mergeCell ref="D6:E6"/>
    <mergeCell ref="D7:E7"/>
    <mergeCell ref="D8:E8"/>
    <mergeCell ref="D9:E9"/>
    <mergeCell ref="C10:C11"/>
    <mergeCell ref="D10:D11"/>
    <mergeCell ref="E10:E11"/>
    <mergeCell ref="G10:G11"/>
    <mergeCell ref="D12:E12"/>
    <mergeCell ref="D13:E13"/>
    <mergeCell ref="D14:E14"/>
    <mergeCell ref="D15:E15"/>
  </mergeCells>
  <phoneticPr fontId="2"/>
  <pageMargins left="0.78740157480314965" right="0.39370078740157483" top="0.39370078740157483" bottom="0.39370078740157483" header="0" footer="0"/>
  <pageSetup paperSize="9" scale="88" firstPageNumber="0" orientation="landscape" r:id="rId1"/>
  <headerFooter scaleWithDoc="0" alignWithMargins="0">
    <oddFooter>&amp;C&amp;"ＭＳ 明朝,標準"－５４－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A1124-C3FC-49DD-BECB-837DA1BE3D74}">
  <sheetPr>
    <pageSetUpPr fitToPage="1"/>
  </sheetPr>
  <dimension ref="A1:DN41"/>
  <sheetViews>
    <sheetView view="pageLayout" zoomScaleNormal="100" workbookViewId="0">
      <selection activeCell="F5" sqref="F5"/>
    </sheetView>
  </sheetViews>
  <sheetFormatPr defaultColWidth="9" defaultRowHeight="14.4"/>
  <cols>
    <col min="1" max="1" width="7.6640625" style="236" customWidth="1"/>
    <col min="2" max="2" width="8.6640625" style="236" customWidth="1"/>
    <col min="3" max="3" width="3.109375" style="236" customWidth="1"/>
    <col min="4" max="4" width="22.6640625" style="236" customWidth="1"/>
    <col min="5" max="5" width="1.6640625" style="236" customWidth="1"/>
    <col min="6" max="6" width="85.21875" style="236" customWidth="1"/>
    <col min="7" max="7" width="7.109375" style="236" customWidth="1"/>
    <col min="8" max="8" width="1.6640625" style="236" customWidth="1"/>
    <col min="9" max="9" width="15.6640625" style="236" customWidth="1"/>
    <col min="10" max="256" width="9" style="236"/>
    <col min="257" max="257" width="7.6640625" style="236" customWidth="1"/>
    <col min="258" max="258" width="8.6640625" style="236" customWidth="1"/>
    <col min="259" max="259" width="3.109375" style="236" customWidth="1"/>
    <col min="260" max="260" width="22.6640625" style="236" customWidth="1"/>
    <col min="261" max="261" width="1.6640625" style="236" customWidth="1"/>
    <col min="262" max="262" width="85.21875" style="236" customWidth="1"/>
    <col min="263" max="263" width="7.109375" style="236" customWidth="1"/>
    <col min="264" max="264" width="1.6640625" style="236" customWidth="1"/>
    <col min="265" max="265" width="15.6640625" style="236" customWidth="1"/>
    <col min="266" max="512" width="9" style="236"/>
    <col min="513" max="513" width="7.6640625" style="236" customWidth="1"/>
    <col min="514" max="514" width="8.6640625" style="236" customWidth="1"/>
    <col min="515" max="515" width="3.109375" style="236" customWidth="1"/>
    <col min="516" max="516" width="22.6640625" style="236" customWidth="1"/>
    <col min="517" max="517" width="1.6640625" style="236" customWidth="1"/>
    <col min="518" max="518" width="85.21875" style="236" customWidth="1"/>
    <col min="519" max="519" width="7.109375" style="236" customWidth="1"/>
    <col min="520" max="520" width="1.6640625" style="236" customWidth="1"/>
    <col min="521" max="521" width="15.6640625" style="236" customWidth="1"/>
    <col min="522" max="768" width="9" style="236"/>
    <col min="769" max="769" width="7.6640625" style="236" customWidth="1"/>
    <col min="770" max="770" width="8.6640625" style="236" customWidth="1"/>
    <col min="771" max="771" width="3.109375" style="236" customWidth="1"/>
    <col min="772" max="772" width="22.6640625" style="236" customWidth="1"/>
    <col min="773" max="773" width="1.6640625" style="236" customWidth="1"/>
    <col min="774" max="774" width="85.21875" style="236" customWidth="1"/>
    <col min="775" max="775" width="7.109375" style="236" customWidth="1"/>
    <col min="776" max="776" width="1.6640625" style="236" customWidth="1"/>
    <col min="777" max="777" width="15.6640625" style="236" customWidth="1"/>
    <col min="778" max="1024" width="9" style="236"/>
    <col min="1025" max="1025" width="7.6640625" style="236" customWidth="1"/>
    <col min="1026" max="1026" width="8.6640625" style="236" customWidth="1"/>
    <col min="1027" max="1027" width="3.109375" style="236" customWidth="1"/>
    <col min="1028" max="1028" width="22.6640625" style="236" customWidth="1"/>
    <col min="1029" max="1029" width="1.6640625" style="236" customWidth="1"/>
    <col min="1030" max="1030" width="85.21875" style="236" customWidth="1"/>
    <col min="1031" max="1031" width="7.109375" style="236" customWidth="1"/>
    <col min="1032" max="1032" width="1.6640625" style="236" customWidth="1"/>
    <col min="1033" max="1033" width="15.6640625" style="236" customWidth="1"/>
    <col min="1034" max="1280" width="9" style="236"/>
    <col min="1281" max="1281" width="7.6640625" style="236" customWidth="1"/>
    <col min="1282" max="1282" width="8.6640625" style="236" customWidth="1"/>
    <col min="1283" max="1283" width="3.109375" style="236" customWidth="1"/>
    <col min="1284" max="1284" width="22.6640625" style="236" customWidth="1"/>
    <col min="1285" max="1285" width="1.6640625" style="236" customWidth="1"/>
    <col min="1286" max="1286" width="85.21875" style="236" customWidth="1"/>
    <col min="1287" max="1287" width="7.109375" style="236" customWidth="1"/>
    <col min="1288" max="1288" width="1.6640625" style="236" customWidth="1"/>
    <col min="1289" max="1289" width="15.6640625" style="236" customWidth="1"/>
    <col min="1290" max="1536" width="9" style="236"/>
    <col min="1537" max="1537" width="7.6640625" style="236" customWidth="1"/>
    <col min="1538" max="1538" width="8.6640625" style="236" customWidth="1"/>
    <col min="1539" max="1539" width="3.109375" style="236" customWidth="1"/>
    <col min="1540" max="1540" width="22.6640625" style="236" customWidth="1"/>
    <col min="1541" max="1541" width="1.6640625" style="236" customWidth="1"/>
    <col min="1542" max="1542" width="85.21875" style="236" customWidth="1"/>
    <col min="1543" max="1543" width="7.109375" style="236" customWidth="1"/>
    <col min="1544" max="1544" width="1.6640625" style="236" customWidth="1"/>
    <col min="1545" max="1545" width="15.6640625" style="236" customWidth="1"/>
    <col min="1546" max="1792" width="9" style="236"/>
    <col min="1793" max="1793" width="7.6640625" style="236" customWidth="1"/>
    <col min="1794" max="1794" width="8.6640625" style="236" customWidth="1"/>
    <col min="1795" max="1795" width="3.109375" style="236" customWidth="1"/>
    <col min="1796" max="1796" width="22.6640625" style="236" customWidth="1"/>
    <col min="1797" max="1797" width="1.6640625" style="236" customWidth="1"/>
    <col min="1798" max="1798" width="85.21875" style="236" customWidth="1"/>
    <col min="1799" max="1799" width="7.109375" style="236" customWidth="1"/>
    <col min="1800" max="1800" width="1.6640625" style="236" customWidth="1"/>
    <col min="1801" max="1801" width="15.6640625" style="236" customWidth="1"/>
    <col min="1802" max="2048" width="9" style="236"/>
    <col min="2049" max="2049" width="7.6640625" style="236" customWidth="1"/>
    <col min="2050" max="2050" width="8.6640625" style="236" customWidth="1"/>
    <col min="2051" max="2051" width="3.109375" style="236" customWidth="1"/>
    <col min="2052" max="2052" width="22.6640625" style="236" customWidth="1"/>
    <col min="2053" max="2053" width="1.6640625" style="236" customWidth="1"/>
    <col min="2054" max="2054" width="85.21875" style="236" customWidth="1"/>
    <col min="2055" max="2055" width="7.109375" style="236" customWidth="1"/>
    <col min="2056" max="2056" width="1.6640625" style="236" customWidth="1"/>
    <col min="2057" max="2057" width="15.6640625" style="236" customWidth="1"/>
    <col min="2058" max="2304" width="9" style="236"/>
    <col min="2305" max="2305" width="7.6640625" style="236" customWidth="1"/>
    <col min="2306" max="2306" width="8.6640625" style="236" customWidth="1"/>
    <col min="2307" max="2307" width="3.109375" style="236" customWidth="1"/>
    <col min="2308" max="2308" width="22.6640625" style="236" customWidth="1"/>
    <col min="2309" max="2309" width="1.6640625" style="236" customWidth="1"/>
    <col min="2310" max="2310" width="85.21875" style="236" customWidth="1"/>
    <col min="2311" max="2311" width="7.109375" style="236" customWidth="1"/>
    <col min="2312" max="2312" width="1.6640625" style="236" customWidth="1"/>
    <col min="2313" max="2313" width="15.6640625" style="236" customWidth="1"/>
    <col min="2314" max="2560" width="9" style="236"/>
    <col min="2561" max="2561" width="7.6640625" style="236" customWidth="1"/>
    <col min="2562" max="2562" width="8.6640625" style="236" customWidth="1"/>
    <col min="2563" max="2563" width="3.109375" style="236" customWidth="1"/>
    <col min="2564" max="2564" width="22.6640625" style="236" customWidth="1"/>
    <col min="2565" max="2565" width="1.6640625" style="236" customWidth="1"/>
    <col min="2566" max="2566" width="85.21875" style="236" customWidth="1"/>
    <col min="2567" max="2567" width="7.109375" style="236" customWidth="1"/>
    <col min="2568" max="2568" width="1.6640625" style="236" customWidth="1"/>
    <col min="2569" max="2569" width="15.6640625" style="236" customWidth="1"/>
    <col min="2570" max="2816" width="9" style="236"/>
    <col min="2817" max="2817" width="7.6640625" style="236" customWidth="1"/>
    <col min="2818" max="2818" width="8.6640625" style="236" customWidth="1"/>
    <col min="2819" max="2819" width="3.109375" style="236" customWidth="1"/>
    <col min="2820" max="2820" width="22.6640625" style="236" customWidth="1"/>
    <col min="2821" max="2821" width="1.6640625" style="236" customWidth="1"/>
    <col min="2822" max="2822" width="85.21875" style="236" customWidth="1"/>
    <col min="2823" max="2823" width="7.109375" style="236" customWidth="1"/>
    <col min="2824" max="2824" width="1.6640625" style="236" customWidth="1"/>
    <col min="2825" max="2825" width="15.6640625" style="236" customWidth="1"/>
    <col min="2826" max="3072" width="9" style="236"/>
    <col min="3073" max="3073" width="7.6640625" style="236" customWidth="1"/>
    <col min="3074" max="3074" width="8.6640625" style="236" customWidth="1"/>
    <col min="3075" max="3075" width="3.109375" style="236" customWidth="1"/>
    <col min="3076" max="3076" width="22.6640625" style="236" customWidth="1"/>
    <col min="3077" max="3077" width="1.6640625" style="236" customWidth="1"/>
    <col min="3078" max="3078" width="85.21875" style="236" customWidth="1"/>
    <col min="3079" max="3079" width="7.109375" style="236" customWidth="1"/>
    <col min="3080" max="3080" width="1.6640625" style="236" customWidth="1"/>
    <col min="3081" max="3081" width="15.6640625" style="236" customWidth="1"/>
    <col min="3082" max="3328" width="9" style="236"/>
    <col min="3329" max="3329" width="7.6640625" style="236" customWidth="1"/>
    <col min="3330" max="3330" width="8.6640625" style="236" customWidth="1"/>
    <col min="3331" max="3331" width="3.109375" style="236" customWidth="1"/>
    <col min="3332" max="3332" width="22.6640625" style="236" customWidth="1"/>
    <col min="3333" max="3333" width="1.6640625" style="236" customWidth="1"/>
    <col min="3334" max="3334" width="85.21875" style="236" customWidth="1"/>
    <col min="3335" max="3335" width="7.109375" style="236" customWidth="1"/>
    <col min="3336" max="3336" width="1.6640625" style="236" customWidth="1"/>
    <col min="3337" max="3337" width="15.6640625" style="236" customWidth="1"/>
    <col min="3338" max="3584" width="9" style="236"/>
    <col min="3585" max="3585" width="7.6640625" style="236" customWidth="1"/>
    <col min="3586" max="3586" width="8.6640625" style="236" customWidth="1"/>
    <col min="3587" max="3587" width="3.109375" style="236" customWidth="1"/>
    <col min="3588" max="3588" width="22.6640625" style="236" customWidth="1"/>
    <col min="3589" max="3589" width="1.6640625" style="236" customWidth="1"/>
    <col min="3590" max="3590" width="85.21875" style="236" customWidth="1"/>
    <col min="3591" max="3591" width="7.109375" style="236" customWidth="1"/>
    <col min="3592" max="3592" width="1.6640625" style="236" customWidth="1"/>
    <col min="3593" max="3593" width="15.6640625" style="236" customWidth="1"/>
    <col min="3594" max="3840" width="9" style="236"/>
    <col min="3841" max="3841" width="7.6640625" style="236" customWidth="1"/>
    <col min="3842" max="3842" width="8.6640625" style="236" customWidth="1"/>
    <col min="3843" max="3843" width="3.109375" style="236" customWidth="1"/>
    <col min="3844" max="3844" width="22.6640625" style="236" customWidth="1"/>
    <col min="3845" max="3845" width="1.6640625" style="236" customWidth="1"/>
    <col min="3846" max="3846" width="85.21875" style="236" customWidth="1"/>
    <col min="3847" max="3847" width="7.109375" style="236" customWidth="1"/>
    <col min="3848" max="3848" width="1.6640625" style="236" customWidth="1"/>
    <col min="3849" max="3849" width="15.6640625" style="236" customWidth="1"/>
    <col min="3850" max="4096" width="9" style="236"/>
    <col min="4097" max="4097" width="7.6640625" style="236" customWidth="1"/>
    <col min="4098" max="4098" width="8.6640625" style="236" customWidth="1"/>
    <col min="4099" max="4099" width="3.109375" style="236" customWidth="1"/>
    <col min="4100" max="4100" width="22.6640625" style="236" customWidth="1"/>
    <col min="4101" max="4101" width="1.6640625" style="236" customWidth="1"/>
    <col min="4102" max="4102" width="85.21875" style="236" customWidth="1"/>
    <col min="4103" max="4103" width="7.109375" style="236" customWidth="1"/>
    <col min="4104" max="4104" width="1.6640625" style="236" customWidth="1"/>
    <col min="4105" max="4105" width="15.6640625" style="236" customWidth="1"/>
    <col min="4106" max="4352" width="9" style="236"/>
    <col min="4353" max="4353" width="7.6640625" style="236" customWidth="1"/>
    <col min="4354" max="4354" width="8.6640625" style="236" customWidth="1"/>
    <col min="4355" max="4355" width="3.109375" style="236" customWidth="1"/>
    <col min="4356" max="4356" width="22.6640625" style="236" customWidth="1"/>
    <col min="4357" max="4357" width="1.6640625" style="236" customWidth="1"/>
    <col min="4358" max="4358" width="85.21875" style="236" customWidth="1"/>
    <col min="4359" max="4359" width="7.109375" style="236" customWidth="1"/>
    <col min="4360" max="4360" width="1.6640625" style="236" customWidth="1"/>
    <col min="4361" max="4361" width="15.6640625" style="236" customWidth="1"/>
    <col min="4362" max="4608" width="9" style="236"/>
    <col min="4609" max="4609" width="7.6640625" style="236" customWidth="1"/>
    <col min="4610" max="4610" width="8.6640625" style="236" customWidth="1"/>
    <col min="4611" max="4611" width="3.109375" style="236" customWidth="1"/>
    <col min="4612" max="4612" width="22.6640625" style="236" customWidth="1"/>
    <col min="4613" max="4613" width="1.6640625" style="236" customWidth="1"/>
    <col min="4614" max="4614" width="85.21875" style="236" customWidth="1"/>
    <col min="4615" max="4615" width="7.109375" style="236" customWidth="1"/>
    <col min="4616" max="4616" width="1.6640625" style="236" customWidth="1"/>
    <col min="4617" max="4617" width="15.6640625" style="236" customWidth="1"/>
    <col min="4618" max="4864" width="9" style="236"/>
    <col min="4865" max="4865" width="7.6640625" style="236" customWidth="1"/>
    <col min="4866" max="4866" width="8.6640625" style="236" customWidth="1"/>
    <col min="4867" max="4867" width="3.109375" style="236" customWidth="1"/>
    <col min="4868" max="4868" width="22.6640625" style="236" customWidth="1"/>
    <col min="4869" max="4869" width="1.6640625" style="236" customWidth="1"/>
    <col min="4870" max="4870" width="85.21875" style="236" customWidth="1"/>
    <col min="4871" max="4871" width="7.109375" style="236" customWidth="1"/>
    <col min="4872" max="4872" width="1.6640625" style="236" customWidth="1"/>
    <col min="4873" max="4873" width="15.6640625" style="236" customWidth="1"/>
    <col min="4874" max="5120" width="9" style="236"/>
    <col min="5121" max="5121" width="7.6640625" style="236" customWidth="1"/>
    <col min="5122" max="5122" width="8.6640625" style="236" customWidth="1"/>
    <col min="5123" max="5123" width="3.109375" style="236" customWidth="1"/>
    <col min="5124" max="5124" width="22.6640625" style="236" customWidth="1"/>
    <col min="5125" max="5125" width="1.6640625" style="236" customWidth="1"/>
    <col min="5126" max="5126" width="85.21875" style="236" customWidth="1"/>
    <col min="5127" max="5127" width="7.109375" style="236" customWidth="1"/>
    <col min="5128" max="5128" width="1.6640625" style="236" customWidth="1"/>
    <col min="5129" max="5129" width="15.6640625" style="236" customWidth="1"/>
    <col min="5130" max="5376" width="9" style="236"/>
    <col min="5377" max="5377" width="7.6640625" style="236" customWidth="1"/>
    <col min="5378" max="5378" width="8.6640625" style="236" customWidth="1"/>
    <col min="5379" max="5379" width="3.109375" style="236" customWidth="1"/>
    <col min="5380" max="5380" width="22.6640625" style="236" customWidth="1"/>
    <col min="5381" max="5381" width="1.6640625" style="236" customWidth="1"/>
    <col min="5382" max="5382" width="85.21875" style="236" customWidth="1"/>
    <col min="5383" max="5383" width="7.109375" style="236" customWidth="1"/>
    <col min="5384" max="5384" width="1.6640625" style="236" customWidth="1"/>
    <col min="5385" max="5385" width="15.6640625" style="236" customWidth="1"/>
    <col min="5386" max="5632" width="9" style="236"/>
    <col min="5633" max="5633" width="7.6640625" style="236" customWidth="1"/>
    <col min="5634" max="5634" width="8.6640625" style="236" customWidth="1"/>
    <col min="5635" max="5635" width="3.109375" style="236" customWidth="1"/>
    <col min="5636" max="5636" width="22.6640625" style="236" customWidth="1"/>
    <col min="5637" max="5637" width="1.6640625" style="236" customWidth="1"/>
    <col min="5638" max="5638" width="85.21875" style="236" customWidth="1"/>
    <col min="5639" max="5639" width="7.109375" style="236" customWidth="1"/>
    <col min="5640" max="5640" width="1.6640625" style="236" customWidth="1"/>
    <col min="5641" max="5641" width="15.6640625" style="236" customWidth="1"/>
    <col min="5642" max="5888" width="9" style="236"/>
    <col min="5889" max="5889" width="7.6640625" style="236" customWidth="1"/>
    <col min="5890" max="5890" width="8.6640625" style="236" customWidth="1"/>
    <col min="5891" max="5891" width="3.109375" style="236" customWidth="1"/>
    <col min="5892" max="5892" width="22.6640625" style="236" customWidth="1"/>
    <col min="5893" max="5893" width="1.6640625" style="236" customWidth="1"/>
    <col min="5894" max="5894" width="85.21875" style="236" customWidth="1"/>
    <col min="5895" max="5895" width="7.109375" style="236" customWidth="1"/>
    <col min="5896" max="5896" width="1.6640625" style="236" customWidth="1"/>
    <col min="5897" max="5897" width="15.6640625" style="236" customWidth="1"/>
    <col min="5898" max="6144" width="9" style="236"/>
    <col min="6145" max="6145" width="7.6640625" style="236" customWidth="1"/>
    <col min="6146" max="6146" width="8.6640625" style="236" customWidth="1"/>
    <col min="6147" max="6147" width="3.109375" style="236" customWidth="1"/>
    <col min="6148" max="6148" width="22.6640625" style="236" customWidth="1"/>
    <col min="6149" max="6149" width="1.6640625" style="236" customWidth="1"/>
    <col min="6150" max="6150" width="85.21875" style="236" customWidth="1"/>
    <col min="6151" max="6151" width="7.109375" style="236" customWidth="1"/>
    <col min="6152" max="6152" width="1.6640625" style="236" customWidth="1"/>
    <col min="6153" max="6153" width="15.6640625" style="236" customWidth="1"/>
    <col min="6154" max="6400" width="9" style="236"/>
    <col min="6401" max="6401" width="7.6640625" style="236" customWidth="1"/>
    <col min="6402" max="6402" width="8.6640625" style="236" customWidth="1"/>
    <col min="6403" max="6403" width="3.109375" style="236" customWidth="1"/>
    <col min="6404" max="6404" width="22.6640625" style="236" customWidth="1"/>
    <col min="6405" max="6405" width="1.6640625" style="236" customWidth="1"/>
    <col min="6406" max="6406" width="85.21875" style="236" customWidth="1"/>
    <col min="6407" max="6407" width="7.109375" style="236" customWidth="1"/>
    <col min="6408" max="6408" width="1.6640625" style="236" customWidth="1"/>
    <col min="6409" max="6409" width="15.6640625" style="236" customWidth="1"/>
    <col min="6410" max="6656" width="9" style="236"/>
    <col min="6657" max="6657" width="7.6640625" style="236" customWidth="1"/>
    <col min="6658" max="6658" width="8.6640625" style="236" customWidth="1"/>
    <col min="6659" max="6659" width="3.109375" style="236" customWidth="1"/>
    <col min="6660" max="6660" width="22.6640625" style="236" customWidth="1"/>
    <col min="6661" max="6661" width="1.6640625" style="236" customWidth="1"/>
    <col min="6662" max="6662" width="85.21875" style="236" customWidth="1"/>
    <col min="6663" max="6663" width="7.109375" style="236" customWidth="1"/>
    <col min="6664" max="6664" width="1.6640625" style="236" customWidth="1"/>
    <col min="6665" max="6665" width="15.6640625" style="236" customWidth="1"/>
    <col min="6666" max="6912" width="9" style="236"/>
    <col min="6913" max="6913" width="7.6640625" style="236" customWidth="1"/>
    <col min="6914" max="6914" width="8.6640625" style="236" customWidth="1"/>
    <col min="6915" max="6915" width="3.109375" style="236" customWidth="1"/>
    <col min="6916" max="6916" width="22.6640625" style="236" customWidth="1"/>
    <col min="6917" max="6917" width="1.6640625" style="236" customWidth="1"/>
    <col min="6918" max="6918" width="85.21875" style="236" customWidth="1"/>
    <col min="6919" max="6919" width="7.109375" style="236" customWidth="1"/>
    <col min="6920" max="6920" width="1.6640625" style="236" customWidth="1"/>
    <col min="6921" max="6921" width="15.6640625" style="236" customWidth="1"/>
    <col min="6922" max="7168" width="9" style="236"/>
    <col min="7169" max="7169" width="7.6640625" style="236" customWidth="1"/>
    <col min="7170" max="7170" width="8.6640625" style="236" customWidth="1"/>
    <col min="7171" max="7171" width="3.109375" style="236" customWidth="1"/>
    <col min="7172" max="7172" width="22.6640625" style="236" customWidth="1"/>
    <col min="7173" max="7173" width="1.6640625" style="236" customWidth="1"/>
    <col min="7174" max="7174" width="85.21875" style="236" customWidth="1"/>
    <col min="7175" max="7175" width="7.109375" style="236" customWidth="1"/>
    <col min="7176" max="7176" width="1.6640625" style="236" customWidth="1"/>
    <col min="7177" max="7177" width="15.6640625" style="236" customWidth="1"/>
    <col min="7178" max="7424" width="9" style="236"/>
    <col min="7425" max="7425" width="7.6640625" style="236" customWidth="1"/>
    <col min="7426" max="7426" width="8.6640625" style="236" customWidth="1"/>
    <col min="7427" max="7427" width="3.109375" style="236" customWidth="1"/>
    <col min="7428" max="7428" width="22.6640625" style="236" customWidth="1"/>
    <col min="7429" max="7429" width="1.6640625" style="236" customWidth="1"/>
    <col min="7430" max="7430" width="85.21875" style="236" customWidth="1"/>
    <col min="7431" max="7431" width="7.109375" style="236" customWidth="1"/>
    <col min="7432" max="7432" width="1.6640625" style="236" customWidth="1"/>
    <col min="7433" max="7433" width="15.6640625" style="236" customWidth="1"/>
    <col min="7434" max="7680" width="9" style="236"/>
    <col min="7681" max="7681" width="7.6640625" style="236" customWidth="1"/>
    <col min="7682" max="7682" width="8.6640625" style="236" customWidth="1"/>
    <col min="7683" max="7683" width="3.109375" style="236" customWidth="1"/>
    <col min="7684" max="7684" width="22.6640625" style="236" customWidth="1"/>
    <col min="7685" max="7685" width="1.6640625" style="236" customWidth="1"/>
    <col min="7686" max="7686" width="85.21875" style="236" customWidth="1"/>
    <col min="7687" max="7687" width="7.109375" style="236" customWidth="1"/>
    <col min="7688" max="7688" width="1.6640625" style="236" customWidth="1"/>
    <col min="7689" max="7689" width="15.6640625" style="236" customWidth="1"/>
    <col min="7690" max="7936" width="9" style="236"/>
    <col min="7937" max="7937" width="7.6640625" style="236" customWidth="1"/>
    <col min="7938" max="7938" width="8.6640625" style="236" customWidth="1"/>
    <col min="7939" max="7939" width="3.109375" style="236" customWidth="1"/>
    <col min="7940" max="7940" width="22.6640625" style="236" customWidth="1"/>
    <col min="7941" max="7941" width="1.6640625" style="236" customWidth="1"/>
    <col min="7942" max="7942" width="85.21875" style="236" customWidth="1"/>
    <col min="7943" max="7943" width="7.109375" style="236" customWidth="1"/>
    <col min="7944" max="7944" width="1.6640625" style="236" customWidth="1"/>
    <col min="7945" max="7945" width="15.6640625" style="236" customWidth="1"/>
    <col min="7946" max="8192" width="9" style="236"/>
    <col min="8193" max="8193" width="7.6640625" style="236" customWidth="1"/>
    <col min="8194" max="8194" width="8.6640625" style="236" customWidth="1"/>
    <col min="8195" max="8195" width="3.109375" style="236" customWidth="1"/>
    <col min="8196" max="8196" width="22.6640625" style="236" customWidth="1"/>
    <col min="8197" max="8197" width="1.6640625" style="236" customWidth="1"/>
    <col min="8198" max="8198" width="85.21875" style="236" customWidth="1"/>
    <col min="8199" max="8199" width="7.109375" style="236" customWidth="1"/>
    <col min="8200" max="8200" width="1.6640625" style="236" customWidth="1"/>
    <col min="8201" max="8201" width="15.6640625" style="236" customWidth="1"/>
    <col min="8202" max="8448" width="9" style="236"/>
    <col min="8449" max="8449" width="7.6640625" style="236" customWidth="1"/>
    <col min="8450" max="8450" width="8.6640625" style="236" customWidth="1"/>
    <col min="8451" max="8451" width="3.109375" style="236" customWidth="1"/>
    <col min="8452" max="8452" width="22.6640625" style="236" customWidth="1"/>
    <col min="8453" max="8453" width="1.6640625" style="236" customWidth="1"/>
    <col min="8454" max="8454" width="85.21875" style="236" customWidth="1"/>
    <col min="8455" max="8455" width="7.109375" style="236" customWidth="1"/>
    <col min="8456" max="8456" width="1.6640625" style="236" customWidth="1"/>
    <col min="8457" max="8457" width="15.6640625" style="236" customWidth="1"/>
    <col min="8458" max="8704" width="9" style="236"/>
    <col min="8705" max="8705" width="7.6640625" style="236" customWidth="1"/>
    <col min="8706" max="8706" width="8.6640625" style="236" customWidth="1"/>
    <col min="8707" max="8707" width="3.109375" style="236" customWidth="1"/>
    <col min="8708" max="8708" width="22.6640625" style="236" customWidth="1"/>
    <col min="8709" max="8709" width="1.6640625" style="236" customWidth="1"/>
    <col min="8710" max="8710" width="85.21875" style="236" customWidth="1"/>
    <col min="8711" max="8711" width="7.109375" style="236" customWidth="1"/>
    <col min="8712" max="8712" width="1.6640625" style="236" customWidth="1"/>
    <col min="8713" max="8713" width="15.6640625" style="236" customWidth="1"/>
    <col min="8714" max="8960" width="9" style="236"/>
    <col min="8961" max="8961" width="7.6640625" style="236" customWidth="1"/>
    <col min="8962" max="8962" width="8.6640625" style="236" customWidth="1"/>
    <col min="8963" max="8963" width="3.109375" style="236" customWidth="1"/>
    <col min="8964" max="8964" width="22.6640625" style="236" customWidth="1"/>
    <col min="8965" max="8965" width="1.6640625" style="236" customWidth="1"/>
    <col min="8966" max="8966" width="85.21875" style="236" customWidth="1"/>
    <col min="8967" max="8967" width="7.109375" style="236" customWidth="1"/>
    <col min="8968" max="8968" width="1.6640625" style="236" customWidth="1"/>
    <col min="8969" max="8969" width="15.6640625" style="236" customWidth="1"/>
    <col min="8970" max="9216" width="9" style="236"/>
    <col min="9217" max="9217" width="7.6640625" style="236" customWidth="1"/>
    <col min="9218" max="9218" width="8.6640625" style="236" customWidth="1"/>
    <col min="9219" max="9219" width="3.109375" style="236" customWidth="1"/>
    <col min="9220" max="9220" width="22.6640625" style="236" customWidth="1"/>
    <col min="9221" max="9221" width="1.6640625" style="236" customWidth="1"/>
    <col min="9222" max="9222" width="85.21875" style="236" customWidth="1"/>
    <col min="9223" max="9223" width="7.109375" style="236" customWidth="1"/>
    <col min="9224" max="9224" width="1.6640625" style="236" customWidth="1"/>
    <col min="9225" max="9225" width="15.6640625" style="236" customWidth="1"/>
    <col min="9226" max="9472" width="9" style="236"/>
    <col min="9473" max="9473" width="7.6640625" style="236" customWidth="1"/>
    <col min="9474" max="9474" width="8.6640625" style="236" customWidth="1"/>
    <col min="9475" max="9475" width="3.109375" style="236" customWidth="1"/>
    <col min="9476" max="9476" width="22.6640625" style="236" customWidth="1"/>
    <col min="9477" max="9477" width="1.6640625" style="236" customWidth="1"/>
    <col min="9478" max="9478" width="85.21875" style="236" customWidth="1"/>
    <col min="9479" max="9479" width="7.109375" style="236" customWidth="1"/>
    <col min="9480" max="9480" width="1.6640625" style="236" customWidth="1"/>
    <col min="9481" max="9481" width="15.6640625" style="236" customWidth="1"/>
    <col min="9482" max="9728" width="9" style="236"/>
    <col min="9729" max="9729" width="7.6640625" style="236" customWidth="1"/>
    <col min="9730" max="9730" width="8.6640625" style="236" customWidth="1"/>
    <col min="9731" max="9731" width="3.109375" style="236" customWidth="1"/>
    <col min="9732" max="9732" width="22.6640625" style="236" customWidth="1"/>
    <col min="9733" max="9733" width="1.6640625" style="236" customWidth="1"/>
    <col min="9734" max="9734" width="85.21875" style="236" customWidth="1"/>
    <col min="9735" max="9735" width="7.109375" style="236" customWidth="1"/>
    <col min="9736" max="9736" width="1.6640625" style="236" customWidth="1"/>
    <col min="9737" max="9737" width="15.6640625" style="236" customWidth="1"/>
    <col min="9738" max="9984" width="9" style="236"/>
    <col min="9985" max="9985" width="7.6640625" style="236" customWidth="1"/>
    <col min="9986" max="9986" width="8.6640625" style="236" customWidth="1"/>
    <col min="9987" max="9987" width="3.109375" style="236" customWidth="1"/>
    <col min="9988" max="9988" width="22.6640625" style="236" customWidth="1"/>
    <col min="9989" max="9989" width="1.6640625" style="236" customWidth="1"/>
    <col min="9990" max="9990" width="85.21875" style="236" customWidth="1"/>
    <col min="9991" max="9991" width="7.109375" style="236" customWidth="1"/>
    <col min="9992" max="9992" width="1.6640625" style="236" customWidth="1"/>
    <col min="9993" max="9993" width="15.6640625" style="236" customWidth="1"/>
    <col min="9994" max="10240" width="9" style="236"/>
    <col min="10241" max="10241" width="7.6640625" style="236" customWidth="1"/>
    <col min="10242" max="10242" width="8.6640625" style="236" customWidth="1"/>
    <col min="10243" max="10243" width="3.109375" style="236" customWidth="1"/>
    <col min="10244" max="10244" width="22.6640625" style="236" customWidth="1"/>
    <col min="10245" max="10245" width="1.6640625" style="236" customWidth="1"/>
    <col min="10246" max="10246" width="85.21875" style="236" customWidth="1"/>
    <col min="10247" max="10247" width="7.109375" style="236" customWidth="1"/>
    <col min="10248" max="10248" width="1.6640625" style="236" customWidth="1"/>
    <col min="10249" max="10249" width="15.6640625" style="236" customWidth="1"/>
    <col min="10250" max="10496" width="9" style="236"/>
    <col min="10497" max="10497" width="7.6640625" style="236" customWidth="1"/>
    <col min="10498" max="10498" width="8.6640625" style="236" customWidth="1"/>
    <col min="10499" max="10499" width="3.109375" style="236" customWidth="1"/>
    <col min="10500" max="10500" width="22.6640625" style="236" customWidth="1"/>
    <col min="10501" max="10501" width="1.6640625" style="236" customWidth="1"/>
    <col min="10502" max="10502" width="85.21875" style="236" customWidth="1"/>
    <col min="10503" max="10503" width="7.109375" style="236" customWidth="1"/>
    <col min="10504" max="10504" width="1.6640625" style="236" customWidth="1"/>
    <col min="10505" max="10505" width="15.6640625" style="236" customWidth="1"/>
    <col min="10506" max="10752" width="9" style="236"/>
    <col min="10753" max="10753" width="7.6640625" style="236" customWidth="1"/>
    <col min="10754" max="10754" width="8.6640625" style="236" customWidth="1"/>
    <col min="10755" max="10755" width="3.109375" style="236" customWidth="1"/>
    <col min="10756" max="10756" width="22.6640625" style="236" customWidth="1"/>
    <col min="10757" max="10757" width="1.6640625" style="236" customWidth="1"/>
    <col min="10758" max="10758" width="85.21875" style="236" customWidth="1"/>
    <col min="10759" max="10759" width="7.109375" style="236" customWidth="1"/>
    <col min="10760" max="10760" width="1.6640625" style="236" customWidth="1"/>
    <col min="10761" max="10761" width="15.6640625" style="236" customWidth="1"/>
    <col min="10762" max="11008" width="9" style="236"/>
    <col min="11009" max="11009" width="7.6640625" style="236" customWidth="1"/>
    <col min="11010" max="11010" width="8.6640625" style="236" customWidth="1"/>
    <col min="11011" max="11011" width="3.109375" style="236" customWidth="1"/>
    <col min="11012" max="11012" width="22.6640625" style="236" customWidth="1"/>
    <col min="11013" max="11013" width="1.6640625" style="236" customWidth="1"/>
    <col min="11014" max="11014" width="85.21875" style="236" customWidth="1"/>
    <col min="11015" max="11015" width="7.109375" style="236" customWidth="1"/>
    <col min="11016" max="11016" width="1.6640625" style="236" customWidth="1"/>
    <col min="11017" max="11017" width="15.6640625" style="236" customWidth="1"/>
    <col min="11018" max="11264" width="9" style="236"/>
    <col min="11265" max="11265" width="7.6640625" style="236" customWidth="1"/>
    <col min="11266" max="11266" width="8.6640625" style="236" customWidth="1"/>
    <col min="11267" max="11267" width="3.109375" style="236" customWidth="1"/>
    <col min="11268" max="11268" width="22.6640625" style="236" customWidth="1"/>
    <col min="11269" max="11269" width="1.6640625" style="236" customWidth="1"/>
    <col min="11270" max="11270" width="85.21875" style="236" customWidth="1"/>
    <col min="11271" max="11271" width="7.109375" style="236" customWidth="1"/>
    <col min="11272" max="11272" width="1.6640625" style="236" customWidth="1"/>
    <col min="11273" max="11273" width="15.6640625" style="236" customWidth="1"/>
    <col min="11274" max="11520" width="9" style="236"/>
    <col min="11521" max="11521" width="7.6640625" style="236" customWidth="1"/>
    <col min="11522" max="11522" width="8.6640625" style="236" customWidth="1"/>
    <col min="11523" max="11523" width="3.109375" style="236" customWidth="1"/>
    <col min="11524" max="11524" width="22.6640625" style="236" customWidth="1"/>
    <col min="11525" max="11525" width="1.6640625" style="236" customWidth="1"/>
    <col min="11526" max="11526" width="85.21875" style="236" customWidth="1"/>
    <col min="11527" max="11527" width="7.109375" style="236" customWidth="1"/>
    <col min="11528" max="11528" width="1.6640625" style="236" customWidth="1"/>
    <col min="11529" max="11529" width="15.6640625" style="236" customWidth="1"/>
    <col min="11530" max="11776" width="9" style="236"/>
    <col min="11777" max="11777" width="7.6640625" style="236" customWidth="1"/>
    <col min="11778" max="11778" width="8.6640625" style="236" customWidth="1"/>
    <col min="11779" max="11779" width="3.109375" style="236" customWidth="1"/>
    <col min="11780" max="11780" width="22.6640625" style="236" customWidth="1"/>
    <col min="11781" max="11781" width="1.6640625" style="236" customWidth="1"/>
    <col min="11782" max="11782" width="85.21875" style="236" customWidth="1"/>
    <col min="11783" max="11783" width="7.109375" style="236" customWidth="1"/>
    <col min="11784" max="11784" width="1.6640625" style="236" customWidth="1"/>
    <col min="11785" max="11785" width="15.6640625" style="236" customWidth="1"/>
    <col min="11786" max="12032" width="9" style="236"/>
    <col min="12033" max="12033" width="7.6640625" style="236" customWidth="1"/>
    <col min="12034" max="12034" width="8.6640625" style="236" customWidth="1"/>
    <col min="12035" max="12035" width="3.109375" style="236" customWidth="1"/>
    <col min="12036" max="12036" width="22.6640625" style="236" customWidth="1"/>
    <col min="12037" max="12037" width="1.6640625" style="236" customWidth="1"/>
    <col min="12038" max="12038" width="85.21875" style="236" customWidth="1"/>
    <col min="12039" max="12039" width="7.109375" style="236" customWidth="1"/>
    <col min="12040" max="12040" width="1.6640625" style="236" customWidth="1"/>
    <col min="12041" max="12041" width="15.6640625" style="236" customWidth="1"/>
    <col min="12042" max="12288" width="9" style="236"/>
    <col min="12289" max="12289" width="7.6640625" style="236" customWidth="1"/>
    <col min="12290" max="12290" width="8.6640625" style="236" customWidth="1"/>
    <col min="12291" max="12291" width="3.109375" style="236" customWidth="1"/>
    <col min="12292" max="12292" width="22.6640625" style="236" customWidth="1"/>
    <col min="12293" max="12293" width="1.6640625" style="236" customWidth="1"/>
    <col min="12294" max="12294" width="85.21875" style="236" customWidth="1"/>
    <col min="12295" max="12295" width="7.109375" style="236" customWidth="1"/>
    <col min="12296" max="12296" width="1.6640625" style="236" customWidth="1"/>
    <col min="12297" max="12297" width="15.6640625" style="236" customWidth="1"/>
    <col min="12298" max="12544" width="9" style="236"/>
    <col min="12545" max="12545" width="7.6640625" style="236" customWidth="1"/>
    <col min="12546" max="12546" width="8.6640625" style="236" customWidth="1"/>
    <col min="12547" max="12547" width="3.109375" style="236" customWidth="1"/>
    <col min="12548" max="12548" width="22.6640625" style="236" customWidth="1"/>
    <col min="12549" max="12549" width="1.6640625" style="236" customWidth="1"/>
    <col min="12550" max="12550" width="85.21875" style="236" customWidth="1"/>
    <col min="12551" max="12551" width="7.109375" style="236" customWidth="1"/>
    <col min="12552" max="12552" width="1.6640625" style="236" customWidth="1"/>
    <col min="12553" max="12553" width="15.6640625" style="236" customWidth="1"/>
    <col min="12554" max="12800" width="9" style="236"/>
    <col min="12801" max="12801" width="7.6640625" style="236" customWidth="1"/>
    <col min="12802" max="12802" width="8.6640625" style="236" customWidth="1"/>
    <col min="12803" max="12803" width="3.109375" style="236" customWidth="1"/>
    <col min="12804" max="12804" width="22.6640625" style="236" customWidth="1"/>
    <col min="12805" max="12805" width="1.6640625" style="236" customWidth="1"/>
    <col min="12806" max="12806" width="85.21875" style="236" customWidth="1"/>
    <col min="12807" max="12807" width="7.109375" style="236" customWidth="1"/>
    <col min="12808" max="12808" width="1.6640625" style="236" customWidth="1"/>
    <col min="12809" max="12809" width="15.6640625" style="236" customWidth="1"/>
    <col min="12810" max="13056" width="9" style="236"/>
    <col min="13057" max="13057" width="7.6640625" style="236" customWidth="1"/>
    <col min="13058" max="13058" width="8.6640625" style="236" customWidth="1"/>
    <col min="13059" max="13059" width="3.109375" style="236" customWidth="1"/>
    <col min="13060" max="13060" width="22.6640625" style="236" customWidth="1"/>
    <col min="13061" max="13061" width="1.6640625" style="236" customWidth="1"/>
    <col min="13062" max="13062" width="85.21875" style="236" customWidth="1"/>
    <col min="13063" max="13063" width="7.109375" style="236" customWidth="1"/>
    <col min="13064" max="13064" width="1.6640625" style="236" customWidth="1"/>
    <col min="13065" max="13065" width="15.6640625" style="236" customWidth="1"/>
    <col min="13066" max="13312" width="9" style="236"/>
    <col min="13313" max="13313" width="7.6640625" style="236" customWidth="1"/>
    <col min="13314" max="13314" width="8.6640625" style="236" customWidth="1"/>
    <col min="13315" max="13315" width="3.109375" style="236" customWidth="1"/>
    <col min="13316" max="13316" width="22.6640625" style="236" customWidth="1"/>
    <col min="13317" max="13317" width="1.6640625" style="236" customWidth="1"/>
    <col min="13318" max="13318" width="85.21875" style="236" customWidth="1"/>
    <col min="13319" max="13319" width="7.109375" style="236" customWidth="1"/>
    <col min="13320" max="13320" width="1.6640625" style="236" customWidth="1"/>
    <col min="13321" max="13321" width="15.6640625" style="236" customWidth="1"/>
    <col min="13322" max="13568" width="9" style="236"/>
    <col min="13569" max="13569" width="7.6640625" style="236" customWidth="1"/>
    <col min="13570" max="13570" width="8.6640625" style="236" customWidth="1"/>
    <col min="13571" max="13571" width="3.109375" style="236" customWidth="1"/>
    <col min="13572" max="13572" width="22.6640625" style="236" customWidth="1"/>
    <col min="13573" max="13573" width="1.6640625" style="236" customWidth="1"/>
    <col min="13574" max="13574" width="85.21875" style="236" customWidth="1"/>
    <col min="13575" max="13575" width="7.109375" style="236" customWidth="1"/>
    <col min="13576" max="13576" width="1.6640625" style="236" customWidth="1"/>
    <col min="13577" max="13577" width="15.6640625" style="236" customWidth="1"/>
    <col min="13578" max="13824" width="9" style="236"/>
    <col min="13825" max="13825" width="7.6640625" style="236" customWidth="1"/>
    <col min="13826" max="13826" width="8.6640625" style="236" customWidth="1"/>
    <col min="13827" max="13827" width="3.109375" style="236" customWidth="1"/>
    <col min="13828" max="13828" width="22.6640625" style="236" customWidth="1"/>
    <col min="13829" max="13829" width="1.6640625" style="236" customWidth="1"/>
    <col min="13830" max="13830" width="85.21875" style="236" customWidth="1"/>
    <col min="13831" max="13831" width="7.109375" style="236" customWidth="1"/>
    <col min="13832" max="13832" width="1.6640625" style="236" customWidth="1"/>
    <col min="13833" max="13833" width="15.6640625" style="236" customWidth="1"/>
    <col min="13834" max="14080" width="9" style="236"/>
    <col min="14081" max="14081" width="7.6640625" style="236" customWidth="1"/>
    <col min="14082" max="14082" width="8.6640625" style="236" customWidth="1"/>
    <col min="14083" max="14083" width="3.109375" style="236" customWidth="1"/>
    <col min="14084" max="14084" width="22.6640625" style="236" customWidth="1"/>
    <col min="14085" max="14085" width="1.6640625" style="236" customWidth="1"/>
    <col min="14086" max="14086" width="85.21875" style="236" customWidth="1"/>
    <col min="14087" max="14087" width="7.109375" style="236" customWidth="1"/>
    <col min="14088" max="14088" width="1.6640625" style="236" customWidth="1"/>
    <col min="14089" max="14089" width="15.6640625" style="236" customWidth="1"/>
    <col min="14090" max="14336" width="9" style="236"/>
    <col min="14337" max="14337" width="7.6640625" style="236" customWidth="1"/>
    <col min="14338" max="14338" width="8.6640625" style="236" customWidth="1"/>
    <col min="14339" max="14339" width="3.109375" style="236" customWidth="1"/>
    <col min="14340" max="14340" width="22.6640625" style="236" customWidth="1"/>
    <col min="14341" max="14341" width="1.6640625" style="236" customWidth="1"/>
    <col min="14342" max="14342" width="85.21875" style="236" customWidth="1"/>
    <col min="14343" max="14343" width="7.109375" style="236" customWidth="1"/>
    <col min="14344" max="14344" width="1.6640625" style="236" customWidth="1"/>
    <col min="14345" max="14345" width="15.6640625" style="236" customWidth="1"/>
    <col min="14346" max="14592" width="9" style="236"/>
    <col min="14593" max="14593" width="7.6640625" style="236" customWidth="1"/>
    <col min="14594" max="14594" width="8.6640625" style="236" customWidth="1"/>
    <col min="14595" max="14595" width="3.109375" style="236" customWidth="1"/>
    <col min="14596" max="14596" width="22.6640625" style="236" customWidth="1"/>
    <col min="14597" max="14597" width="1.6640625" style="236" customWidth="1"/>
    <col min="14598" max="14598" width="85.21875" style="236" customWidth="1"/>
    <col min="14599" max="14599" width="7.109375" style="236" customWidth="1"/>
    <col min="14600" max="14600" width="1.6640625" style="236" customWidth="1"/>
    <col min="14601" max="14601" width="15.6640625" style="236" customWidth="1"/>
    <col min="14602" max="14848" width="9" style="236"/>
    <col min="14849" max="14849" width="7.6640625" style="236" customWidth="1"/>
    <col min="14850" max="14850" width="8.6640625" style="236" customWidth="1"/>
    <col min="14851" max="14851" width="3.109375" style="236" customWidth="1"/>
    <col min="14852" max="14852" width="22.6640625" style="236" customWidth="1"/>
    <col min="14853" max="14853" width="1.6640625" style="236" customWidth="1"/>
    <col min="14854" max="14854" width="85.21875" style="236" customWidth="1"/>
    <col min="14855" max="14855" width="7.109375" style="236" customWidth="1"/>
    <col min="14856" max="14856" width="1.6640625" style="236" customWidth="1"/>
    <col min="14857" max="14857" width="15.6640625" style="236" customWidth="1"/>
    <col min="14858" max="15104" width="9" style="236"/>
    <col min="15105" max="15105" width="7.6640625" style="236" customWidth="1"/>
    <col min="15106" max="15106" width="8.6640625" style="236" customWidth="1"/>
    <col min="15107" max="15107" width="3.109375" style="236" customWidth="1"/>
    <col min="15108" max="15108" width="22.6640625" style="236" customWidth="1"/>
    <col min="15109" max="15109" width="1.6640625" style="236" customWidth="1"/>
    <col min="15110" max="15110" width="85.21875" style="236" customWidth="1"/>
    <col min="15111" max="15111" width="7.109375" style="236" customWidth="1"/>
    <col min="15112" max="15112" width="1.6640625" style="236" customWidth="1"/>
    <col min="15113" max="15113" width="15.6640625" style="236" customWidth="1"/>
    <col min="15114" max="15360" width="9" style="236"/>
    <col min="15361" max="15361" width="7.6640625" style="236" customWidth="1"/>
    <col min="15362" max="15362" width="8.6640625" style="236" customWidth="1"/>
    <col min="15363" max="15363" width="3.109375" style="236" customWidth="1"/>
    <col min="15364" max="15364" width="22.6640625" style="236" customWidth="1"/>
    <col min="15365" max="15365" width="1.6640625" style="236" customWidth="1"/>
    <col min="15366" max="15366" width="85.21875" style="236" customWidth="1"/>
    <col min="15367" max="15367" width="7.109375" style="236" customWidth="1"/>
    <col min="15368" max="15368" width="1.6640625" style="236" customWidth="1"/>
    <col min="15369" max="15369" width="15.6640625" style="236" customWidth="1"/>
    <col min="15370" max="15616" width="9" style="236"/>
    <col min="15617" max="15617" width="7.6640625" style="236" customWidth="1"/>
    <col min="15618" max="15618" width="8.6640625" style="236" customWidth="1"/>
    <col min="15619" max="15619" width="3.109375" style="236" customWidth="1"/>
    <col min="15620" max="15620" width="22.6640625" style="236" customWidth="1"/>
    <col min="15621" max="15621" width="1.6640625" style="236" customWidth="1"/>
    <col min="15622" max="15622" width="85.21875" style="236" customWidth="1"/>
    <col min="15623" max="15623" width="7.109375" style="236" customWidth="1"/>
    <col min="15624" max="15624" width="1.6640625" style="236" customWidth="1"/>
    <col min="15625" max="15625" width="15.6640625" style="236" customWidth="1"/>
    <col min="15626" max="15872" width="9" style="236"/>
    <col min="15873" max="15873" width="7.6640625" style="236" customWidth="1"/>
    <col min="15874" max="15874" width="8.6640625" style="236" customWidth="1"/>
    <col min="15875" max="15875" width="3.109375" style="236" customWidth="1"/>
    <col min="15876" max="15876" width="22.6640625" style="236" customWidth="1"/>
    <col min="15877" max="15877" width="1.6640625" style="236" customWidth="1"/>
    <col min="15878" max="15878" width="85.21875" style="236" customWidth="1"/>
    <col min="15879" max="15879" width="7.109375" style="236" customWidth="1"/>
    <col min="15880" max="15880" width="1.6640625" style="236" customWidth="1"/>
    <col min="15881" max="15881" width="15.6640625" style="236" customWidth="1"/>
    <col min="15882" max="16128" width="9" style="236"/>
    <col min="16129" max="16129" width="7.6640625" style="236" customWidth="1"/>
    <col min="16130" max="16130" width="8.6640625" style="236" customWidth="1"/>
    <col min="16131" max="16131" width="3.109375" style="236" customWidth="1"/>
    <col min="16132" max="16132" width="22.6640625" style="236" customWidth="1"/>
    <col min="16133" max="16133" width="1.6640625" style="236" customWidth="1"/>
    <col min="16134" max="16134" width="85.21875" style="236" customWidth="1"/>
    <col min="16135" max="16135" width="7.109375" style="236" customWidth="1"/>
    <col min="16136" max="16136" width="1.6640625" style="236" customWidth="1"/>
    <col min="16137" max="16137" width="15.6640625" style="236" customWidth="1"/>
    <col min="16138" max="16384" width="9" style="236"/>
  </cols>
  <sheetData>
    <row r="1" spans="1:118" s="256" customFormat="1" ht="20.95" customHeight="1">
      <c r="A1" s="250" t="s">
        <v>587</v>
      </c>
      <c r="B1" s="251" t="s">
        <v>588</v>
      </c>
      <c r="C1" s="415" t="s">
        <v>419</v>
      </c>
      <c r="D1" s="415"/>
      <c r="E1" s="252"/>
      <c r="F1" s="253" t="s">
        <v>420</v>
      </c>
      <c r="G1" s="416" t="s">
        <v>421</v>
      </c>
      <c r="H1" s="416"/>
      <c r="I1" s="254" t="s">
        <v>422</v>
      </c>
      <c r="J1" s="158"/>
      <c r="K1" s="158"/>
      <c r="L1" s="158"/>
      <c r="M1" s="255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</row>
    <row r="2" spans="1:118" ht="20.95" customHeight="1">
      <c r="A2" s="257" t="s">
        <v>589</v>
      </c>
      <c r="B2" s="258" t="s">
        <v>590</v>
      </c>
      <c r="C2" s="259">
        <v>1</v>
      </c>
      <c r="D2" s="200" t="s">
        <v>591</v>
      </c>
      <c r="E2" s="187"/>
      <c r="F2" s="217" t="s">
        <v>592</v>
      </c>
      <c r="G2" s="218" t="s">
        <v>448</v>
      </c>
      <c r="H2" s="218"/>
      <c r="I2" s="240" t="s">
        <v>427</v>
      </c>
      <c r="J2" s="160"/>
      <c r="K2" s="160"/>
      <c r="L2" s="160"/>
      <c r="M2" s="147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</row>
    <row r="3" spans="1:118" ht="20.95" customHeight="1">
      <c r="A3" s="260"/>
      <c r="B3" s="261"/>
      <c r="C3" s="158">
        <v>2</v>
      </c>
      <c r="D3" s="202" t="s">
        <v>593</v>
      </c>
      <c r="E3" s="187"/>
      <c r="F3" s="217" t="s">
        <v>594</v>
      </c>
      <c r="G3" s="218" t="s">
        <v>546</v>
      </c>
      <c r="H3" s="218"/>
      <c r="I3" s="240" t="s">
        <v>431</v>
      </c>
      <c r="J3" s="160"/>
      <c r="K3" s="160"/>
      <c r="L3" s="160"/>
      <c r="M3" s="147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</row>
    <row r="4" spans="1:118" ht="20.95" customHeight="1">
      <c r="A4" s="260"/>
      <c r="B4" s="262" t="s">
        <v>595</v>
      </c>
      <c r="C4" s="158">
        <v>3</v>
      </c>
      <c r="D4" s="202" t="s">
        <v>593</v>
      </c>
      <c r="E4" s="187"/>
      <c r="F4" s="217" t="s">
        <v>596</v>
      </c>
      <c r="G4" s="218" t="s">
        <v>480</v>
      </c>
      <c r="H4" s="218"/>
      <c r="I4" s="240" t="s">
        <v>439</v>
      </c>
      <c r="J4" s="160"/>
      <c r="K4" s="160"/>
      <c r="L4" s="160"/>
      <c r="M4" s="147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</row>
    <row r="5" spans="1:118" ht="20.95" customHeight="1">
      <c r="A5" s="260"/>
      <c r="B5" s="261"/>
      <c r="C5" s="158">
        <v>4</v>
      </c>
      <c r="D5" s="202" t="s">
        <v>432</v>
      </c>
      <c r="E5" s="187"/>
      <c r="F5" s="217" t="s">
        <v>597</v>
      </c>
      <c r="G5" s="218" t="s">
        <v>598</v>
      </c>
      <c r="H5" s="218"/>
      <c r="I5" s="240" t="s">
        <v>431</v>
      </c>
      <c r="J5" s="160"/>
      <c r="K5" s="160"/>
      <c r="L5" s="160"/>
      <c r="M5" s="147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</row>
    <row r="6" spans="1:118" ht="20.95" customHeight="1">
      <c r="A6" s="260"/>
      <c r="B6" s="262" t="s">
        <v>599</v>
      </c>
      <c r="C6" s="158">
        <v>5</v>
      </c>
      <c r="D6" s="202" t="s">
        <v>436</v>
      </c>
      <c r="E6" s="187"/>
      <c r="F6" s="217" t="s">
        <v>600</v>
      </c>
      <c r="G6" s="218" t="s">
        <v>601</v>
      </c>
      <c r="H6" s="218"/>
      <c r="I6" s="240" t="s">
        <v>475</v>
      </c>
      <c r="J6" s="160"/>
      <c r="K6" s="160"/>
      <c r="L6" s="160"/>
      <c r="M6" s="147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</row>
    <row r="7" spans="1:118" ht="20.95" customHeight="1">
      <c r="A7" s="257"/>
      <c r="B7" s="262" t="s">
        <v>602</v>
      </c>
      <c r="C7" s="158">
        <v>6</v>
      </c>
      <c r="D7" s="202" t="s">
        <v>603</v>
      </c>
      <c r="E7" s="187"/>
      <c r="F7" s="217" t="s">
        <v>604</v>
      </c>
      <c r="G7" s="218" t="s">
        <v>605</v>
      </c>
      <c r="H7" s="218"/>
      <c r="I7" s="240" t="s">
        <v>514</v>
      </c>
      <c r="J7" s="160"/>
      <c r="K7" s="160"/>
      <c r="L7" s="160"/>
      <c r="M7" s="147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</row>
    <row r="8" spans="1:118" ht="20.95" customHeight="1">
      <c r="A8" s="260"/>
      <c r="B8" s="262" t="s">
        <v>606</v>
      </c>
      <c r="C8" s="158">
        <v>7</v>
      </c>
      <c r="D8" s="202" t="s">
        <v>428</v>
      </c>
      <c r="E8" s="187"/>
      <c r="F8" s="217" t="s">
        <v>429</v>
      </c>
      <c r="G8" s="218" t="s">
        <v>607</v>
      </c>
      <c r="H8" s="218"/>
      <c r="I8" s="240" t="s">
        <v>431</v>
      </c>
      <c r="J8" s="160"/>
      <c r="K8" s="160"/>
      <c r="L8" s="160"/>
      <c r="M8" s="147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</row>
    <row r="9" spans="1:118" ht="20.95" customHeight="1">
      <c r="A9" s="257"/>
      <c r="B9" s="262" t="s">
        <v>602</v>
      </c>
      <c r="C9" s="158">
        <v>8</v>
      </c>
      <c r="D9" s="202" t="s">
        <v>436</v>
      </c>
      <c r="E9" s="187"/>
      <c r="F9" s="217" t="s">
        <v>608</v>
      </c>
      <c r="G9" s="218" t="s">
        <v>609</v>
      </c>
      <c r="H9" s="218"/>
      <c r="I9" s="240" t="s">
        <v>427</v>
      </c>
      <c r="J9" s="160"/>
      <c r="K9" s="160"/>
      <c r="L9" s="160"/>
      <c r="M9" s="147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</row>
    <row r="10" spans="1:118" ht="20.95" customHeight="1">
      <c r="A10" s="260"/>
      <c r="B10" s="262" t="s">
        <v>606</v>
      </c>
      <c r="C10" s="158">
        <v>9</v>
      </c>
      <c r="D10" s="202" t="s">
        <v>610</v>
      </c>
      <c r="E10" s="187"/>
      <c r="F10" s="217" t="s">
        <v>611</v>
      </c>
      <c r="G10" s="218" t="s">
        <v>612</v>
      </c>
      <c r="H10" s="218"/>
      <c r="I10" s="240" t="s">
        <v>443</v>
      </c>
      <c r="J10" s="160"/>
      <c r="K10" s="160"/>
      <c r="L10" s="160"/>
      <c r="M10" s="147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</row>
    <row r="11" spans="1:118" ht="20.95" customHeight="1">
      <c r="A11" s="260"/>
      <c r="B11" s="262"/>
      <c r="C11" s="158">
        <v>10</v>
      </c>
      <c r="D11" s="202" t="s">
        <v>432</v>
      </c>
      <c r="E11" s="187"/>
      <c r="F11" s="217" t="s">
        <v>613</v>
      </c>
      <c r="G11" s="218" t="s">
        <v>614</v>
      </c>
      <c r="H11" s="218"/>
      <c r="I11" s="240" t="s">
        <v>615</v>
      </c>
      <c r="J11" s="160"/>
      <c r="K11" s="160"/>
      <c r="L11" s="160"/>
      <c r="M11" s="147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</row>
    <row r="12" spans="1:118" ht="20.95" customHeight="1">
      <c r="A12" s="260"/>
      <c r="B12" s="262"/>
      <c r="C12" s="236">
        <v>11</v>
      </c>
      <c r="D12" s="202" t="s">
        <v>616</v>
      </c>
      <c r="E12" s="187"/>
      <c r="F12" s="217" t="s">
        <v>617</v>
      </c>
      <c r="G12" s="218" t="s">
        <v>506</v>
      </c>
      <c r="H12" s="218"/>
      <c r="I12" s="240" t="s">
        <v>618</v>
      </c>
      <c r="J12" s="160"/>
      <c r="K12" s="160"/>
      <c r="L12" s="160"/>
      <c r="M12" s="147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</row>
    <row r="13" spans="1:118" ht="20.95" customHeight="1">
      <c r="A13" s="260"/>
      <c r="B13" s="261"/>
      <c r="C13" s="236">
        <v>12</v>
      </c>
      <c r="D13" s="202" t="s">
        <v>470</v>
      </c>
      <c r="E13" s="187"/>
      <c r="F13" s="217" t="s">
        <v>619</v>
      </c>
      <c r="G13" s="218" t="s">
        <v>508</v>
      </c>
      <c r="H13" s="218"/>
      <c r="I13" s="240" t="s">
        <v>615</v>
      </c>
      <c r="J13" s="160"/>
      <c r="K13" s="160"/>
      <c r="L13" s="160"/>
      <c r="M13" s="147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</row>
    <row r="14" spans="1:118" ht="20.95" customHeight="1">
      <c r="A14" s="257"/>
      <c r="B14" s="262"/>
      <c r="C14" s="158" t="s">
        <v>620</v>
      </c>
      <c r="D14" s="202"/>
      <c r="E14" s="187"/>
      <c r="F14" s="217" t="s">
        <v>621</v>
      </c>
      <c r="G14" s="218" t="s">
        <v>622</v>
      </c>
      <c r="H14" s="218"/>
      <c r="I14" s="240" t="s">
        <v>618</v>
      </c>
      <c r="J14" s="160"/>
      <c r="K14" s="160"/>
      <c r="L14" s="160"/>
      <c r="M14" s="147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</row>
    <row r="15" spans="1:118" ht="20.95" customHeight="1">
      <c r="A15" s="260"/>
      <c r="B15" s="261"/>
      <c r="C15" s="158">
        <v>13</v>
      </c>
      <c r="D15" s="202" t="s">
        <v>432</v>
      </c>
      <c r="E15" s="187"/>
      <c r="F15" s="217" t="s">
        <v>623</v>
      </c>
      <c r="G15" s="218" t="s">
        <v>624</v>
      </c>
      <c r="H15" s="218"/>
      <c r="I15" s="240" t="s">
        <v>431</v>
      </c>
      <c r="J15" s="160"/>
      <c r="K15" s="160"/>
      <c r="L15" s="160"/>
      <c r="M15" s="147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</row>
    <row r="16" spans="1:118" ht="20.95" customHeight="1">
      <c r="A16" s="260"/>
      <c r="B16" s="262"/>
      <c r="C16" s="158">
        <v>14</v>
      </c>
      <c r="D16" s="202" t="s">
        <v>625</v>
      </c>
      <c r="E16" s="187"/>
      <c r="F16" s="217" t="s">
        <v>626</v>
      </c>
      <c r="G16" s="218" t="s">
        <v>627</v>
      </c>
      <c r="H16" s="218"/>
      <c r="I16" s="240" t="s">
        <v>431</v>
      </c>
      <c r="J16" s="160"/>
      <c r="K16" s="160"/>
      <c r="L16" s="160"/>
      <c r="M16" s="147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</row>
    <row r="17" spans="1:118" ht="20.95" customHeight="1">
      <c r="A17" s="263"/>
      <c r="B17" s="264"/>
      <c r="C17" s="265">
        <v>15</v>
      </c>
      <c r="D17" s="206" t="s">
        <v>628</v>
      </c>
      <c r="E17" s="207"/>
      <c r="F17" s="266" t="s">
        <v>629</v>
      </c>
      <c r="G17" s="267" t="s">
        <v>630</v>
      </c>
      <c r="H17" s="267"/>
      <c r="I17" s="268" t="s">
        <v>631</v>
      </c>
      <c r="J17" s="160"/>
      <c r="K17" s="160"/>
      <c r="L17" s="160"/>
      <c r="M17" s="147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</row>
    <row r="18" spans="1:118">
      <c r="A18" s="147"/>
      <c r="B18" s="147"/>
      <c r="I18" s="218" t="s">
        <v>632</v>
      </c>
      <c r="M18" s="147"/>
    </row>
    <row r="19" spans="1:118" ht="12.6" customHeight="1">
      <c r="A19" s="147"/>
      <c r="B19" s="147"/>
      <c r="M19" s="147"/>
    </row>
    <row r="20" spans="1:118" ht="20.95" customHeight="1">
      <c r="A20" s="147"/>
      <c r="B20" s="269" t="s">
        <v>633</v>
      </c>
      <c r="D20" s="405" t="s">
        <v>514</v>
      </c>
      <c r="E20" s="405"/>
      <c r="F20" s="160" t="s">
        <v>634</v>
      </c>
      <c r="M20" s="147"/>
    </row>
    <row r="21" spans="1:118" ht="20.95" customHeight="1">
      <c r="A21" s="147"/>
      <c r="B21" s="147"/>
      <c r="D21" s="405" t="s">
        <v>635</v>
      </c>
      <c r="E21" s="405"/>
      <c r="F21" s="160" t="s">
        <v>636</v>
      </c>
      <c r="M21" s="147"/>
    </row>
    <row r="22" spans="1:118" ht="20.95" customHeight="1">
      <c r="A22" s="147"/>
      <c r="B22" s="147"/>
      <c r="D22" s="405" t="s">
        <v>427</v>
      </c>
      <c r="E22" s="405"/>
      <c r="F22" s="160" t="s">
        <v>637</v>
      </c>
      <c r="M22" s="147"/>
    </row>
    <row r="23" spans="1:118" ht="20.95" customHeight="1">
      <c r="A23" s="147"/>
      <c r="B23" s="147"/>
      <c r="D23" s="405" t="s">
        <v>615</v>
      </c>
      <c r="E23" s="405"/>
      <c r="F23" s="160" t="s">
        <v>638</v>
      </c>
      <c r="M23" s="147"/>
    </row>
    <row r="24" spans="1:118" ht="20.95" customHeight="1">
      <c r="A24" s="147"/>
      <c r="B24" s="147"/>
      <c r="D24" s="405" t="s">
        <v>460</v>
      </c>
      <c r="E24" s="405"/>
      <c r="F24" s="160" t="s">
        <v>639</v>
      </c>
      <c r="M24" s="147"/>
    </row>
    <row r="25" spans="1:118" ht="20.95" customHeight="1">
      <c r="A25" s="147"/>
      <c r="B25" s="147"/>
      <c r="D25" s="405" t="s">
        <v>475</v>
      </c>
      <c r="E25" s="405"/>
      <c r="F25" s="160" t="s">
        <v>640</v>
      </c>
      <c r="M25" s="147"/>
    </row>
    <row r="26" spans="1:118" ht="20.95" customHeight="1">
      <c r="A26" s="147"/>
      <c r="B26" s="147"/>
      <c r="D26" s="405" t="s">
        <v>439</v>
      </c>
      <c r="E26" s="405"/>
      <c r="F26" s="160" t="s">
        <v>641</v>
      </c>
      <c r="M26" s="147"/>
    </row>
    <row r="27" spans="1:118" ht="20.95" customHeight="1">
      <c r="A27" s="147"/>
      <c r="B27" s="147"/>
      <c r="D27" s="405" t="s">
        <v>583</v>
      </c>
      <c r="E27" s="405"/>
      <c r="F27" s="160" t="s">
        <v>642</v>
      </c>
      <c r="M27" s="147"/>
    </row>
    <row r="28" spans="1:118" ht="20.95" customHeight="1">
      <c r="A28" s="147"/>
      <c r="B28" s="147"/>
      <c r="D28" s="405" t="s">
        <v>485</v>
      </c>
      <c r="E28" s="405"/>
      <c r="F28" s="160" t="s">
        <v>643</v>
      </c>
      <c r="M28" s="147"/>
    </row>
    <row r="29" spans="1:118" ht="24.9" customHeight="1">
      <c r="A29" s="147"/>
      <c r="B29" s="147"/>
      <c r="D29" s="238" t="s">
        <v>631</v>
      </c>
      <c r="F29" s="160" t="s">
        <v>644</v>
      </c>
      <c r="M29" s="147"/>
    </row>
    <row r="30" spans="1:118" ht="24.9" customHeight="1">
      <c r="A30" s="147"/>
      <c r="B30" s="147"/>
      <c r="M30" s="147"/>
    </row>
    <row r="31" spans="1:118">
      <c r="A31" s="147"/>
      <c r="B31" s="147"/>
      <c r="M31" s="147"/>
    </row>
    <row r="32" spans="1:118">
      <c r="A32" s="147"/>
      <c r="B32" s="147"/>
      <c r="M32" s="147"/>
    </row>
    <row r="33" spans="1:13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1:13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  <row r="39" spans="1:13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1:13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  <row r="41" spans="1:13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</row>
  </sheetData>
  <sheetProtection selectLockedCells="1" selectUnlockedCells="1"/>
  <mergeCells count="11">
    <mergeCell ref="D23:E23"/>
    <mergeCell ref="C1:D1"/>
    <mergeCell ref="G1:H1"/>
    <mergeCell ref="D20:E20"/>
    <mergeCell ref="D21:E21"/>
    <mergeCell ref="D22:E22"/>
    <mergeCell ref="D24:E24"/>
    <mergeCell ref="D25:E25"/>
    <mergeCell ref="D26:E26"/>
    <mergeCell ref="D27:E27"/>
    <mergeCell ref="D28:E28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付表表紙</vt:lpstr>
      <vt:lpstr>目次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'P40'!Print_Area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2025-07-31T06:20:45Z</dcterms:modified>
</cp:coreProperties>
</file>