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ThisWorkbook" defaultThemeVersion="124226"/>
  <xr:revisionPtr revIDLastSave="0" documentId="13_ncr:1_{7C4024CD-D870-4D77-BCBF-3B4120965D98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付表表紙" sheetId="4" r:id="rId1"/>
    <sheet name="目次" sheetId="23" r:id="rId2"/>
    <sheet name="P39" sheetId="5" r:id="rId3"/>
    <sheet name="P40" sheetId="6" r:id="rId4"/>
    <sheet name="P41" sheetId="7" r:id="rId5"/>
    <sheet name="P42" sheetId="8" r:id="rId6"/>
    <sheet name="P43" sheetId="9" r:id="rId7"/>
    <sheet name="P44" sheetId="10" r:id="rId8"/>
    <sheet name="P45" sheetId="11" r:id="rId9"/>
    <sheet name="P46" sheetId="13" r:id="rId10"/>
    <sheet name="P47" sheetId="14" r:id="rId11"/>
    <sheet name="P48" sheetId="15" r:id="rId12"/>
    <sheet name="P49" sheetId="16" r:id="rId13"/>
    <sheet name="P50" sheetId="17" r:id="rId14"/>
    <sheet name="P51" sheetId="18" r:id="rId15"/>
    <sheet name="P52" sheetId="19" r:id="rId16"/>
    <sheet name="P53" sheetId="20" r:id="rId17"/>
    <sheet name="P54" sheetId="21" r:id="rId18"/>
    <sheet name="P55" sheetId="22" r:id="rId19"/>
  </sheets>
  <definedNames>
    <definedName name="a">"$#REF!.$#REF!$#REF!"</definedName>
    <definedName name="Excel_BuiltIn__FilterDatabase_1">"$#REF!.$C$3:$V$42"</definedName>
    <definedName name="_xlnm.Print_Area" localSheetId="3">'P40'!$A$1:$L$42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" i="13" l="1"/>
  <c r="U7" i="13"/>
  <c r="T7" i="13"/>
  <c r="H24" i="18"/>
  <c r="H23" i="18"/>
  <c r="H22" i="18"/>
  <c r="H18" i="18"/>
  <c r="H17" i="18"/>
  <c r="H16" i="18"/>
  <c r="H15" i="18"/>
  <c r="H14" i="18"/>
  <c r="H13" i="18"/>
  <c r="D8" i="18"/>
  <c r="C8" i="18"/>
  <c r="E8" i="18" s="1"/>
  <c r="E7" i="18"/>
  <c r="E6" i="18"/>
  <c r="E5" i="18"/>
  <c r="E4" i="18"/>
  <c r="H37" i="17"/>
  <c r="H36" i="17"/>
  <c r="H35" i="17"/>
  <c r="H34" i="17"/>
  <c r="H33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T21" i="16"/>
  <c r="T20" i="16"/>
  <c r="T19" i="16"/>
  <c r="X21" i="15"/>
  <c r="X20" i="15"/>
  <c r="E32" i="9"/>
  <c r="D32" i="9"/>
  <c r="B18" i="5"/>
  <c r="P42" i="15"/>
  <c r="E18" i="5" l="1"/>
</calcChain>
</file>

<file path=xl/sharedStrings.xml><?xml version="1.0" encoding="utf-8"?>
<sst xmlns="http://schemas.openxmlformats.org/spreadsheetml/2006/main" count="1343" uniqueCount="644">
  <si>
    <t>付　　　表</t>
  </si>
  <si>
    <r>
      <rPr>
        <sz val="12"/>
        <color indexed="8"/>
        <rFont val="ＭＳ 明朝"/>
        <family val="1"/>
        <charset val="128"/>
      </rPr>
      <t>１　年次別漁業経営体数</t>
    </r>
    <phoneticPr fontId="8"/>
  </si>
  <si>
    <r>
      <rPr>
        <sz val="11"/>
        <color indexed="8"/>
        <rFont val="ＭＳ 明朝"/>
        <family val="1"/>
        <charset val="128"/>
      </rPr>
      <t>単位：経営体</t>
    </r>
  </si>
  <si>
    <r>
      <rPr>
        <sz val="11"/>
        <color indexed="8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</si>
  <si>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総数</t>
    </r>
  </si>
  <si>
    <r>
      <rPr>
        <sz val="11"/>
        <color indexed="8"/>
        <rFont val="ＭＳ 明朝"/>
        <family val="1"/>
        <charset val="128"/>
      </rPr>
      <t>無動力</t>
    </r>
  </si>
  <si>
    <r>
      <rPr>
        <sz val="11"/>
        <color indexed="8"/>
        <rFont val="ＭＳ 明朝"/>
        <family val="1"/>
        <charset val="128"/>
      </rPr>
      <t>動　　　　　　　　　　　　力</t>
    </r>
  </si>
  <si>
    <r>
      <rPr>
        <sz val="11"/>
        <color indexed="8"/>
        <rFont val="ＭＳ 明朝"/>
        <family val="1"/>
        <charset val="128"/>
      </rPr>
      <t>小型定置</t>
    </r>
  </si>
  <si>
    <r>
      <rPr>
        <sz val="11"/>
        <color indexed="8"/>
        <rFont val="ＭＳ 明朝"/>
        <family val="1"/>
        <charset val="128"/>
      </rPr>
      <t>海面養殖</t>
    </r>
  </si>
  <si>
    <r>
      <t>1</t>
    </r>
    <r>
      <rPr>
        <sz val="11"/>
        <color indexed="8"/>
        <rFont val="ＭＳ 明朝"/>
        <family val="1"/>
        <charset val="128"/>
      </rPr>
      <t>ｔ未満</t>
    </r>
  </si>
  <si>
    <r>
      <t>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</si>
  <si>
    <r>
      <t>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</si>
  <si>
    <r>
      <t>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</si>
  <si>
    <r>
      <t>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</si>
  <si>
    <r>
      <t>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</si>
  <si>
    <r>
      <t>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</si>
  <si>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</si>
  <si>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</si>
  <si>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r>
      <t>200</t>
    </r>
    <r>
      <rPr>
        <sz val="11"/>
        <color indexed="8"/>
        <rFont val="ＭＳ 明朝"/>
        <family val="1"/>
        <charset val="128"/>
      </rPr>
      <t>～</t>
    </r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</si>
  <si>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―</t>
    </r>
  </si>
  <si>
    <t>―</t>
  </si>
  <si>
    <r>
      <rPr>
        <sz val="11"/>
        <color indexed="8"/>
        <rFont val="ＭＳ 明朝"/>
        <family val="1"/>
        <charset val="128"/>
      </rPr>
      <t>　　　単位：人</t>
    </r>
  </si>
  <si>
    <r>
      <rPr>
        <sz val="11"/>
        <color indexed="8"/>
        <rFont val="ＭＳ 明朝"/>
        <family val="1"/>
        <charset val="128"/>
      </rPr>
      <t>区　　　分</t>
    </r>
  </si>
  <si>
    <r>
      <rPr>
        <sz val="11"/>
        <color indexed="8"/>
        <rFont val="ＭＳ 明朝"/>
        <family val="1"/>
        <charset val="128"/>
      </rPr>
      <t>計</t>
    </r>
  </si>
  <si>
    <r>
      <rPr>
        <sz val="11"/>
        <color indexed="8"/>
        <rFont val="ＭＳ 明朝"/>
        <family val="1"/>
        <charset val="128"/>
      </rPr>
      <t>男　女　年　齢　別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</si>
  <si>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</si>
  <si>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</si>
  <si>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小計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</si>
  <si>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</si>
  <si>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</si>
  <si>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</si>
  <si>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60</t>
    </r>
    <r>
      <rPr>
        <sz val="10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</si>
  <si>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3</t>
    </r>
  </si>
  <si>
    <r>
      <rPr>
        <sz val="11"/>
        <color indexed="8"/>
        <rFont val="ＭＳ 明朝"/>
        <family val="1"/>
        <charset val="128"/>
      </rPr>
      <t>注：ラウンドのため、計と内訳が一致しない場合がある。</t>
    </r>
    <rPh sb="12" eb="14">
      <t>ウチワケ</t>
    </rPh>
    <phoneticPr fontId="8"/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</si>
  <si>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</t>
    </r>
    <r>
      <rPr>
        <sz val="11"/>
        <color indexed="8"/>
        <rFont val="ＭＳ 明朝"/>
        <family val="1"/>
        <charset val="128"/>
      </rPr>
      <t>年度以降はセンサス年のみ表示する。</t>
    </r>
  </si>
  <si>
    <r>
      <rPr>
        <sz val="11"/>
        <color indexed="8"/>
        <rFont val="ＭＳ 明朝"/>
        <family val="1"/>
        <charset val="128"/>
      </rPr>
      <t>単位：㎏</t>
    </r>
  </si>
  <si>
    <r>
      <rPr>
        <sz val="11"/>
        <color indexed="8"/>
        <rFont val="ＭＳ 明朝"/>
        <family val="1"/>
        <charset val="128"/>
      </rPr>
      <t>さけ・ます</t>
    </r>
  </si>
  <si>
    <r>
      <rPr>
        <sz val="11"/>
        <color indexed="8"/>
        <rFont val="ＭＳ 明朝"/>
        <family val="1"/>
        <charset val="128"/>
      </rPr>
      <t>たい類</t>
    </r>
    <rPh sb="2" eb="3">
      <t>ルイ</t>
    </rPh>
    <phoneticPr fontId="4"/>
  </si>
  <si>
    <r>
      <rPr>
        <sz val="11"/>
        <color indexed="8"/>
        <rFont val="ＭＳ 明朝"/>
        <family val="1"/>
        <charset val="128"/>
      </rPr>
      <t>まがれい</t>
    </r>
  </si>
  <si>
    <r>
      <rPr>
        <sz val="11"/>
        <color indexed="8"/>
        <rFont val="ＭＳ 明朝"/>
        <family val="1"/>
        <charset val="128"/>
      </rPr>
      <t>その他のかれい</t>
    </r>
    <rPh sb="2" eb="3">
      <t>タ</t>
    </rPh>
    <phoneticPr fontId="4"/>
  </si>
  <si>
    <r>
      <rPr>
        <sz val="11"/>
        <color indexed="8"/>
        <rFont val="ＭＳ 明朝"/>
        <family val="1"/>
        <charset val="128"/>
      </rPr>
      <t>ひらめ</t>
    </r>
  </si>
  <si>
    <r>
      <rPr>
        <sz val="11"/>
        <color indexed="8"/>
        <rFont val="ＭＳ 明朝"/>
        <family val="1"/>
        <charset val="128"/>
      </rPr>
      <t>にぎす</t>
    </r>
  </si>
  <si>
    <r>
      <rPr>
        <sz val="11"/>
        <color indexed="8"/>
        <rFont val="ＭＳ 明朝"/>
        <family val="1"/>
        <charset val="128"/>
      </rPr>
      <t>たら</t>
    </r>
  </si>
  <si>
    <r>
      <rPr>
        <sz val="11"/>
        <color indexed="8"/>
        <rFont val="ＭＳ 明朝"/>
        <family val="1"/>
        <charset val="128"/>
      </rPr>
      <t>すけとうだら</t>
    </r>
  </si>
  <si>
    <r>
      <rPr>
        <sz val="11"/>
        <color indexed="8"/>
        <rFont val="ＭＳ 明朝"/>
        <family val="1"/>
        <charset val="128"/>
      </rPr>
      <t>ほっけ</t>
    </r>
  </si>
  <si>
    <r>
      <rPr>
        <sz val="11"/>
        <color indexed="8"/>
        <rFont val="ＭＳ 明朝"/>
        <family val="1"/>
        <charset val="128"/>
      </rPr>
      <t>さめ類</t>
    </r>
    <rPh sb="2" eb="3">
      <t>ルイ</t>
    </rPh>
    <phoneticPr fontId="4"/>
  </si>
  <si>
    <r>
      <rPr>
        <sz val="11"/>
        <color indexed="8"/>
        <rFont val="ＭＳ 明朝"/>
        <family val="1"/>
        <charset val="128"/>
      </rPr>
      <t>はたはた</t>
    </r>
  </si>
  <si>
    <r>
      <rPr>
        <sz val="11"/>
        <color indexed="8"/>
        <rFont val="ＭＳ 明朝"/>
        <family val="1"/>
        <charset val="128"/>
      </rPr>
      <t>あんこう</t>
    </r>
  </si>
  <si>
    <r>
      <rPr>
        <sz val="11"/>
        <color indexed="8"/>
        <rFont val="ＭＳ 明朝"/>
        <family val="1"/>
        <charset val="128"/>
      </rPr>
      <t>いわし</t>
    </r>
  </si>
  <si>
    <r>
      <rPr>
        <sz val="11"/>
        <color indexed="8"/>
        <rFont val="ＭＳ 明朝"/>
        <family val="1"/>
        <charset val="128"/>
      </rPr>
      <t>ぶり・いなだ</t>
    </r>
  </si>
  <si>
    <r>
      <rPr>
        <sz val="11"/>
        <color indexed="8"/>
        <rFont val="ＭＳ 明朝"/>
        <family val="1"/>
        <charset val="128"/>
      </rPr>
      <t>めばる類</t>
    </r>
    <rPh sb="3" eb="4">
      <t>ルイ</t>
    </rPh>
    <phoneticPr fontId="4"/>
  </si>
  <si>
    <r>
      <rPr>
        <sz val="11"/>
        <color indexed="8"/>
        <rFont val="ＭＳ 明朝"/>
        <family val="1"/>
        <charset val="128"/>
      </rPr>
      <t>きす</t>
    </r>
  </si>
  <si>
    <r>
      <rPr>
        <sz val="11"/>
        <color indexed="8"/>
        <rFont val="ＭＳ 明朝"/>
        <family val="1"/>
        <charset val="128"/>
      </rPr>
      <t>かながしら類</t>
    </r>
    <rPh sb="5" eb="6">
      <t>ルイ</t>
    </rPh>
    <phoneticPr fontId="4"/>
  </si>
  <si>
    <r>
      <rPr>
        <sz val="11"/>
        <color indexed="8"/>
        <rFont val="ＭＳ 明朝"/>
        <family val="1"/>
        <charset val="128"/>
      </rPr>
      <t>あじ</t>
    </r>
  </si>
  <si>
    <r>
      <rPr>
        <sz val="11"/>
        <color indexed="8"/>
        <rFont val="ＭＳ 明朝"/>
        <family val="1"/>
        <charset val="128"/>
      </rPr>
      <t>まぐろ類</t>
    </r>
    <rPh sb="3" eb="4">
      <t>ルイ</t>
    </rPh>
    <phoneticPr fontId="4"/>
  </si>
  <si>
    <r>
      <rPr>
        <sz val="11"/>
        <color indexed="8"/>
        <rFont val="ＭＳ 明朝"/>
        <family val="1"/>
        <charset val="128"/>
      </rPr>
      <t>さわら</t>
    </r>
  </si>
  <si>
    <r>
      <rPr>
        <sz val="11"/>
        <color indexed="8"/>
        <rFont val="ＭＳ 明朝"/>
        <family val="1"/>
        <charset val="128"/>
      </rPr>
      <t>その他の魚類</t>
    </r>
    <rPh sb="2" eb="3">
      <t>タ</t>
    </rPh>
    <rPh sb="4" eb="6">
      <t>ギョルイ</t>
    </rPh>
    <phoneticPr fontId="4"/>
  </si>
  <si>
    <r>
      <rPr>
        <sz val="11"/>
        <color indexed="8"/>
        <rFont val="ＭＳ 明朝"/>
        <family val="1"/>
        <charset val="128"/>
      </rPr>
      <t>するめいか</t>
    </r>
  </si>
  <si>
    <r>
      <rPr>
        <sz val="11"/>
        <color indexed="8"/>
        <rFont val="ＭＳ 明朝"/>
        <family val="1"/>
        <charset val="128"/>
      </rPr>
      <t>やりいか</t>
    </r>
  </si>
  <si>
    <r>
      <rPr>
        <sz val="11"/>
        <color indexed="8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4"/>
  </si>
  <si>
    <r>
      <rPr>
        <sz val="11"/>
        <color indexed="8"/>
        <rFont val="ＭＳ 明朝"/>
        <family val="1"/>
        <charset val="128"/>
      </rPr>
      <t>くるまえび</t>
    </r>
  </si>
  <si>
    <r>
      <rPr>
        <sz val="11"/>
        <color indexed="8"/>
        <rFont val="ＭＳ 明朝"/>
        <family val="1"/>
        <charset val="128"/>
      </rPr>
      <t>ほっこくあかえび</t>
    </r>
  </si>
  <si>
    <r>
      <rPr>
        <sz val="11"/>
        <color indexed="8"/>
        <rFont val="ＭＳ 明朝"/>
        <family val="1"/>
        <charset val="128"/>
      </rPr>
      <t>その他のえび</t>
    </r>
    <rPh sb="2" eb="3">
      <t>タ</t>
    </rPh>
    <phoneticPr fontId="4"/>
  </si>
  <si>
    <r>
      <rPr>
        <sz val="11"/>
        <color indexed="8"/>
        <rFont val="ＭＳ 明朝"/>
        <family val="1"/>
        <charset val="128"/>
      </rPr>
      <t>ずわいがに</t>
    </r>
  </si>
  <si>
    <r>
      <rPr>
        <sz val="11"/>
        <color indexed="8"/>
        <rFont val="ＭＳ 明朝"/>
        <family val="1"/>
        <charset val="128"/>
      </rPr>
      <t>べにずわい</t>
    </r>
  </si>
  <si>
    <r>
      <rPr>
        <sz val="11"/>
        <color indexed="8"/>
        <rFont val="ＭＳ 明朝"/>
        <family val="1"/>
        <charset val="128"/>
      </rPr>
      <t>がざみ</t>
    </r>
  </si>
  <si>
    <r>
      <rPr>
        <sz val="11"/>
        <color indexed="8"/>
        <rFont val="ＭＳ 明朝"/>
        <family val="1"/>
        <charset val="128"/>
      </rPr>
      <t>その他の水産動物</t>
    </r>
    <rPh sb="2" eb="3">
      <t>タ</t>
    </rPh>
    <rPh sb="4" eb="6">
      <t>スイサン</t>
    </rPh>
    <rPh sb="6" eb="8">
      <t>ドウブツ</t>
    </rPh>
    <phoneticPr fontId="4"/>
  </si>
  <si>
    <r>
      <rPr>
        <sz val="11"/>
        <color indexed="8"/>
        <rFont val="ＭＳ 明朝"/>
        <family val="1"/>
        <charset val="128"/>
      </rPr>
      <t>あわび</t>
    </r>
  </si>
  <si>
    <r>
      <rPr>
        <sz val="11"/>
        <color indexed="8"/>
        <rFont val="ＭＳ 明朝"/>
        <family val="1"/>
        <charset val="128"/>
      </rPr>
      <t>さざえ</t>
    </r>
  </si>
  <si>
    <r>
      <rPr>
        <sz val="11"/>
        <color indexed="8"/>
        <rFont val="ＭＳ 明朝"/>
        <family val="1"/>
        <charset val="128"/>
      </rPr>
      <t>いわがき</t>
    </r>
  </si>
  <si>
    <r>
      <rPr>
        <sz val="11"/>
        <color indexed="8"/>
        <rFont val="ＭＳ 明朝"/>
        <family val="1"/>
        <charset val="128"/>
      </rPr>
      <t>その他の貝類</t>
    </r>
    <rPh sb="2" eb="3">
      <t>タ</t>
    </rPh>
    <rPh sb="4" eb="6">
      <t>カイルイ</t>
    </rPh>
    <phoneticPr fontId="4"/>
  </si>
  <si>
    <r>
      <rPr>
        <sz val="11"/>
        <color indexed="8"/>
        <rFont val="ＭＳ 明朝"/>
        <family val="1"/>
        <charset val="128"/>
      </rPr>
      <t>わかめ</t>
    </r>
  </si>
  <si>
    <r>
      <rPr>
        <sz val="11"/>
        <color indexed="8"/>
        <rFont val="ＭＳ 明朝"/>
        <family val="1"/>
        <charset val="128"/>
      </rPr>
      <t>生のり</t>
    </r>
    <rPh sb="0" eb="1">
      <t>ナマ</t>
    </rPh>
    <phoneticPr fontId="4"/>
  </si>
  <si>
    <r>
      <rPr>
        <sz val="11"/>
        <color indexed="8"/>
        <rFont val="ＭＳ 明朝"/>
        <family val="1"/>
        <charset val="128"/>
      </rPr>
      <t>その他の藻類</t>
    </r>
    <rPh sb="2" eb="3">
      <t>タ</t>
    </rPh>
    <rPh sb="4" eb="5">
      <t>モ</t>
    </rPh>
    <rPh sb="5" eb="6">
      <t>ルイ</t>
    </rPh>
    <phoneticPr fontId="4"/>
  </si>
  <si>
    <r>
      <rPr>
        <sz val="11"/>
        <color indexed="8"/>
        <rFont val="ＭＳ 明朝"/>
        <family val="1"/>
        <charset val="128"/>
      </rPr>
      <t>合　　　　計</t>
    </r>
    <rPh sb="0" eb="1">
      <t>ゴウ</t>
    </rPh>
    <rPh sb="5" eb="6">
      <t>ケイ</t>
    </rPh>
    <phoneticPr fontId="4"/>
  </si>
  <si>
    <r>
      <rPr>
        <sz val="11"/>
        <color indexed="8"/>
        <rFont val="ＭＳ 明朝"/>
        <family val="1"/>
        <charset val="128"/>
      </rPr>
      <t>単位：千円</t>
    </r>
  </si>
  <si>
    <r>
      <rPr>
        <sz val="11"/>
        <color indexed="8"/>
        <rFont val="ＭＳ 明朝"/>
        <family val="1"/>
        <charset val="128"/>
      </rPr>
      <t>たい類</t>
    </r>
  </si>
  <si>
    <r>
      <rPr>
        <sz val="11"/>
        <color indexed="8"/>
        <rFont val="ＭＳ 明朝"/>
        <family val="1"/>
        <charset val="128"/>
      </rPr>
      <t>その他のかれい</t>
    </r>
  </si>
  <si>
    <r>
      <rPr>
        <sz val="11"/>
        <color indexed="8"/>
        <rFont val="ＭＳ 明朝"/>
        <family val="1"/>
        <charset val="128"/>
      </rPr>
      <t>さめ類</t>
    </r>
  </si>
  <si>
    <r>
      <rPr>
        <sz val="11"/>
        <color indexed="8"/>
        <rFont val="ＭＳ 明朝"/>
        <family val="1"/>
        <charset val="128"/>
      </rPr>
      <t>めばる類</t>
    </r>
  </si>
  <si>
    <r>
      <rPr>
        <sz val="11"/>
        <color indexed="8"/>
        <rFont val="ＭＳ 明朝"/>
        <family val="1"/>
        <charset val="128"/>
      </rPr>
      <t>かながしら類</t>
    </r>
  </si>
  <si>
    <r>
      <rPr>
        <sz val="11"/>
        <color indexed="8"/>
        <rFont val="ＭＳ 明朝"/>
        <family val="1"/>
        <charset val="128"/>
      </rPr>
      <t>まぐろ類</t>
    </r>
  </si>
  <si>
    <r>
      <rPr>
        <sz val="11"/>
        <color indexed="8"/>
        <rFont val="ＭＳ 明朝"/>
        <family val="1"/>
        <charset val="128"/>
      </rPr>
      <t>その他の魚類</t>
    </r>
  </si>
  <si>
    <r>
      <rPr>
        <sz val="11"/>
        <color indexed="8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8"/>
  </si>
  <si>
    <r>
      <rPr>
        <sz val="11"/>
        <color indexed="8"/>
        <rFont val="ＭＳ 明朝"/>
        <family val="1"/>
        <charset val="128"/>
      </rPr>
      <t>その他のえび</t>
    </r>
  </si>
  <si>
    <r>
      <rPr>
        <sz val="11"/>
        <color indexed="8"/>
        <rFont val="ＭＳ 明朝"/>
        <family val="1"/>
        <charset val="128"/>
      </rPr>
      <t>その他の水産動物</t>
    </r>
  </si>
  <si>
    <r>
      <rPr>
        <sz val="11"/>
        <color indexed="8"/>
        <rFont val="ＭＳ 明朝"/>
        <family val="1"/>
        <charset val="128"/>
      </rPr>
      <t>その他の貝類</t>
    </r>
  </si>
  <si>
    <r>
      <rPr>
        <sz val="11"/>
        <color indexed="8"/>
        <rFont val="ＭＳ 明朝"/>
        <family val="1"/>
        <charset val="128"/>
      </rPr>
      <t>生のり</t>
    </r>
  </si>
  <si>
    <r>
      <rPr>
        <sz val="11"/>
        <color indexed="8"/>
        <rFont val="ＭＳ 明朝"/>
        <family val="1"/>
        <charset val="128"/>
      </rPr>
      <t>その他の藻類</t>
    </r>
  </si>
  <si>
    <r>
      <rPr>
        <sz val="11"/>
        <color indexed="8"/>
        <rFont val="ＭＳ 明朝"/>
        <family val="1"/>
        <charset val="128"/>
      </rPr>
      <t>合</t>
    </r>
    <r>
      <rPr>
        <sz val="11"/>
        <color indexed="8"/>
        <rFont val="Century"/>
        <family val="1"/>
      </rPr>
      <t xml:space="preserve">      </t>
    </r>
    <r>
      <rPr>
        <sz val="11"/>
        <color indexed="8"/>
        <rFont val="ＭＳ 明朝"/>
        <family val="1"/>
        <charset val="128"/>
      </rPr>
      <t>計　</t>
    </r>
  </si>
  <si>
    <r>
      <rPr>
        <sz val="12"/>
        <color indexed="8"/>
        <rFont val="ＭＳ 明朝"/>
        <family val="1"/>
        <charset val="128"/>
      </rPr>
      <t>単位：円</t>
    </r>
    <r>
      <rPr>
        <sz val="12"/>
        <color indexed="8"/>
        <rFont val="Century"/>
        <family val="1"/>
      </rPr>
      <t>/</t>
    </r>
    <r>
      <rPr>
        <sz val="12"/>
        <color indexed="8"/>
        <rFont val="ＭＳ 明朝"/>
        <family val="1"/>
        <charset val="128"/>
      </rPr>
      <t>㎏</t>
    </r>
  </si>
  <si>
    <r>
      <rPr>
        <sz val="11"/>
        <color indexed="8"/>
        <rFont val="ＭＳ 明朝"/>
        <family val="1"/>
        <charset val="128"/>
      </rPr>
      <t>平均</t>
    </r>
  </si>
  <si>
    <r>
      <rPr>
        <sz val="12"/>
        <color indexed="8"/>
        <rFont val="ＭＳ 明朝"/>
        <family val="1"/>
        <charset val="128"/>
      </rPr>
      <t>５　築磯事業実施一覧表</t>
    </r>
  </si>
  <si>
    <r>
      <rPr>
        <sz val="12"/>
        <color indexed="8"/>
        <rFont val="ＭＳ 明朝"/>
        <family val="1"/>
        <charset val="128"/>
      </rPr>
      <t>６　並型魚礁設置事業実施一覧表</t>
    </r>
  </si>
  <si>
    <r>
      <rPr>
        <sz val="11"/>
        <color indexed="8"/>
        <rFont val="ＭＳ 明朝"/>
        <family val="1"/>
        <charset val="128"/>
      </rPr>
      <t>年度</t>
    </r>
  </si>
  <si>
    <r>
      <rPr>
        <sz val="11"/>
        <color indexed="8"/>
        <rFont val="ＭＳ 明朝"/>
        <family val="1"/>
        <charset val="128"/>
      </rPr>
      <t>事業主体</t>
    </r>
  </si>
  <si>
    <r>
      <rPr>
        <sz val="11"/>
        <color indexed="8"/>
        <rFont val="ＭＳ 明朝"/>
        <family val="1"/>
        <charset val="128"/>
      </rPr>
      <t>実施場所</t>
    </r>
  </si>
  <si>
    <r>
      <t>32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45</t>
    </r>
  </si>
  <si>
    <r>
      <rPr>
        <sz val="11"/>
        <color indexed="8"/>
        <rFont val="ＭＳ 明朝"/>
        <family val="1"/>
        <charset val="128"/>
      </rPr>
      <t>酒田市・鶴岡市
温海町・遊佐町</t>
    </r>
  </si>
  <si>
    <r>
      <t>85</t>
    </r>
    <r>
      <rPr>
        <sz val="11"/>
        <color indexed="8"/>
        <rFont val="ＭＳ 明朝"/>
        <family val="1"/>
        <charset val="128"/>
      </rPr>
      <t>ヶ所</t>
    </r>
  </si>
  <si>
    <r>
      <t>33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57</t>
    </r>
  </si>
  <si>
    <r>
      <t>113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</si>
  <si>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温海町</t>
    </r>
  </si>
  <si>
    <r>
      <rPr>
        <sz val="11"/>
        <color indexed="8"/>
        <rFont val="ＭＳ 明朝"/>
        <family val="1"/>
        <charset val="128"/>
      </rPr>
      <t>酒田市</t>
    </r>
  </si>
  <si>
    <r>
      <rPr>
        <sz val="11"/>
        <color indexed="8"/>
        <rFont val="ＭＳ 明朝"/>
        <family val="1"/>
        <charset val="128"/>
      </rPr>
      <t>飛島沖</t>
    </r>
  </si>
  <si>
    <r>
      <rPr>
        <sz val="11"/>
        <color indexed="8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</si>
  <si>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釜谷坂</t>
    </r>
  </si>
  <si>
    <r>
      <rPr>
        <sz val="11"/>
        <color indexed="8"/>
        <rFont val="ＭＳ 明朝"/>
        <family val="1"/>
        <charset val="128"/>
      </rPr>
      <t>鶴岡市</t>
    </r>
  </si>
  <si>
    <r>
      <rPr>
        <sz val="11"/>
        <color indexed="8"/>
        <rFont val="ＭＳ 明朝"/>
        <family val="1"/>
        <charset val="128"/>
      </rPr>
      <t>加茂沖</t>
    </r>
  </si>
  <si>
    <r>
      <rPr>
        <sz val="11"/>
        <color indexed="8"/>
        <rFont val="ＭＳ 明朝"/>
        <family val="1"/>
        <charset val="128"/>
      </rPr>
      <t>堅苔沢沖</t>
    </r>
  </si>
  <si>
    <r>
      <rPr>
        <sz val="11"/>
        <color indexed="8"/>
        <rFont val="ＭＳ 明朝"/>
        <family val="1"/>
        <charset val="128"/>
      </rPr>
      <t>大岩川沖</t>
    </r>
  </si>
  <si>
    <r>
      <rPr>
        <sz val="11"/>
        <color indexed="8"/>
        <rFont val="ＭＳ 明朝"/>
        <family val="1"/>
        <charset val="128"/>
      </rPr>
      <t>早田沖</t>
    </r>
  </si>
  <si>
    <r>
      <rPr>
        <sz val="11"/>
        <color indexed="8"/>
        <rFont val="ＭＳ 明朝"/>
        <family val="1"/>
        <charset val="128"/>
      </rPr>
      <t>遊佐町</t>
    </r>
  </si>
  <si>
    <r>
      <rPr>
        <sz val="11"/>
        <color indexed="8"/>
        <rFont val="ＭＳ 明朝"/>
        <family val="1"/>
        <charset val="128"/>
      </rPr>
      <t>吹浦沖</t>
    </r>
  </si>
  <si>
    <r>
      <rPr>
        <sz val="11"/>
        <color indexed="8"/>
        <rFont val="ＭＳ 明朝"/>
        <family val="1"/>
        <charset val="128"/>
      </rPr>
      <t>湯ノ田</t>
    </r>
  </si>
  <si>
    <r>
      <rPr>
        <sz val="11"/>
        <color indexed="8"/>
        <rFont val="ＭＳ 明朝"/>
        <family val="1"/>
        <charset val="128"/>
      </rPr>
      <t>十里塚沖</t>
    </r>
  </si>
  <si>
    <r>
      <rPr>
        <sz val="11"/>
        <color indexed="8"/>
        <rFont val="ＭＳ 明朝"/>
        <family val="1"/>
        <charset val="128"/>
      </rPr>
      <t>浜中沖</t>
    </r>
  </si>
  <si>
    <r>
      <rPr>
        <sz val="11"/>
        <color indexed="8"/>
        <rFont val="ＭＳ 明朝"/>
        <family val="1"/>
        <charset val="128"/>
      </rPr>
      <t>由良沖</t>
    </r>
  </si>
  <si>
    <r>
      <rPr>
        <sz val="11"/>
        <color indexed="8"/>
        <rFont val="ＭＳ 明朝"/>
        <family val="1"/>
        <charset val="128"/>
      </rPr>
      <t>油戸</t>
    </r>
  </si>
  <si>
    <r>
      <rPr>
        <sz val="11"/>
        <color indexed="8"/>
        <rFont val="ＭＳ 明朝"/>
        <family val="1"/>
        <charset val="128"/>
      </rPr>
      <t>豊浦沖</t>
    </r>
  </si>
  <si>
    <r>
      <rPr>
        <sz val="11"/>
        <color indexed="8"/>
        <rFont val="ＭＳ 明朝"/>
        <family val="1"/>
        <charset val="128"/>
      </rPr>
      <t>今泉</t>
    </r>
  </si>
  <si>
    <r>
      <rPr>
        <sz val="11"/>
        <color indexed="8"/>
        <rFont val="ＭＳ 明朝"/>
        <family val="1"/>
        <charset val="128"/>
      </rPr>
      <t>金沢</t>
    </r>
  </si>
  <si>
    <r>
      <rPr>
        <sz val="11"/>
        <color indexed="8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</si>
  <si>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宮沢</t>
    </r>
  </si>
  <si>
    <r>
      <rPr>
        <sz val="11"/>
        <color indexed="8"/>
        <rFont val="ＭＳ 明朝"/>
        <family val="1"/>
        <charset val="128"/>
      </rPr>
      <t>由良</t>
    </r>
  </si>
  <si>
    <r>
      <rPr>
        <sz val="11"/>
        <color indexed="8"/>
        <rFont val="ＭＳ 明朝"/>
        <family val="1"/>
        <charset val="128"/>
      </rPr>
      <t>堅苔沢</t>
    </r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</si>
  <si>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</si>
  <si>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蟹沢</t>
    </r>
  </si>
  <si>
    <r>
      <rPr>
        <sz val="11"/>
        <color indexed="8"/>
        <rFont val="ＭＳ 明朝"/>
        <family val="1"/>
        <charset val="128"/>
      </rPr>
      <t>山形県漁業協同組合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</si>
  <si>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</si>
  <si>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山形県</t>
    </r>
  </si>
  <si>
    <r>
      <rPr>
        <sz val="11"/>
        <color indexed="8"/>
        <rFont val="ＭＳ 明朝"/>
        <family val="1"/>
        <charset val="128"/>
      </rPr>
      <t>鈴</t>
    </r>
  </si>
  <si>
    <r>
      <rPr>
        <sz val="11"/>
        <color indexed="8"/>
        <rFont val="ＭＳ 明朝"/>
        <family val="1"/>
        <charset val="128"/>
      </rPr>
      <t>小波渡</t>
    </r>
  </si>
  <si>
    <r>
      <t>112</t>
    </r>
    <r>
      <rPr>
        <sz val="11"/>
        <color indexed="8"/>
        <rFont val="ＭＳ 明朝"/>
        <family val="1"/>
        <charset val="128"/>
      </rPr>
      <t>ケ所</t>
    </r>
  </si>
  <si>
    <r>
      <rPr>
        <sz val="11"/>
        <color indexed="8"/>
        <rFont val="ＭＳ 明朝"/>
        <family val="1"/>
        <charset val="128"/>
      </rPr>
      <t>つづき</t>
    </r>
  </si>
  <si>
    <r>
      <rPr>
        <sz val="11"/>
        <color indexed="8"/>
        <rFont val="ＭＳ 明朝"/>
        <family val="1"/>
        <charset val="128"/>
      </rPr>
      <t>　〃</t>
    </r>
  </si>
  <si>
    <r>
      <rPr>
        <sz val="11"/>
        <color indexed="8"/>
        <rFont val="ＭＳ 明朝"/>
        <family val="1"/>
        <charset val="128"/>
      </rPr>
      <t>勝浦沖</t>
    </r>
  </si>
  <si>
    <r>
      <rPr>
        <sz val="11"/>
        <color indexed="8"/>
        <rFont val="ＭＳ 明朝"/>
        <family val="1"/>
        <charset val="128"/>
      </rPr>
      <t>中村沖</t>
    </r>
  </si>
  <si>
    <r>
      <rPr>
        <sz val="11"/>
        <color indexed="8"/>
        <rFont val="ＭＳ 明朝"/>
        <family val="1"/>
        <charset val="128"/>
      </rPr>
      <t>法木沖</t>
    </r>
  </si>
  <si>
    <r>
      <rPr>
        <sz val="11"/>
        <color indexed="8"/>
        <rFont val="ＭＳ 明朝"/>
        <family val="1"/>
        <charset val="128"/>
      </rPr>
      <t>暮坪沖</t>
    </r>
  </si>
  <si>
    <r>
      <rPr>
        <sz val="11"/>
        <color indexed="8"/>
        <rFont val="ＭＳ 明朝"/>
        <family val="1"/>
        <charset val="128"/>
      </rPr>
      <t>元</t>
    </r>
  </si>
  <si>
    <r>
      <rPr>
        <sz val="11"/>
        <color indexed="8"/>
        <rFont val="ＭＳ 明朝"/>
        <family val="1"/>
        <charset val="128"/>
      </rPr>
      <t>鼠ヶ関沖</t>
    </r>
  </si>
  <si>
    <r>
      <t>195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</si>
  <si>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13</t>
    </r>
    <r>
      <rPr>
        <sz val="11"/>
        <color indexed="8"/>
        <rFont val="ＭＳ 明朝"/>
        <family val="1"/>
        <charset val="128"/>
      </rPr>
      <t>年度から並型という名称はなくなったが、市町営魚礁施設として記載する。</t>
    </r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</si>
  <si>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</si>
  <si>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設置場所</t>
    </r>
  </si>
  <si>
    <r>
      <t>40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</si>
  <si>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山形県沖合</t>
    </r>
  </si>
  <si>
    <r>
      <rPr>
        <sz val="11"/>
        <rFont val="ＭＳ 明朝"/>
        <family val="1"/>
        <charset val="128"/>
      </rPr>
      <t>由良沖</t>
    </r>
  </si>
  <si>
    <r>
      <rPr>
        <sz val="11"/>
        <rFont val="ＭＳ 明朝"/>
        <family val="1"/>
        <charset val="128"/>
      </rPr>
      <t>温海沖</t>
    </r>
    <phoneticPr fontId="8"/>
  </si>
  <si>
    <r>
      <rPr>
        <sz val="11"/>
        <rFont val="ＭＳ 明朝"/>
        <family val="1"/>
        <charset val="128"/>
      </rPr>
      <t>　豊浦沖</t>
    </r>
    <phoneticPr fontId="8"/>
  </si>
  <si>
    <r>
      <rPr>
        <sz val="11"/>
        <rFont val="ＭＳ 明朝"/>
        <family val="1"/>
        <charset val="128"/>
      </rPr>
      <t>温海沖</t>
    </r>
  </si>
  <si>
    <r>
      <rPr>
        <sz val="11"/>
        <rFont val="ＭＳ 明朝"/>
        <family val="1"/>
        <charset val="128"/>
      </rPr>
      <t>飛島沖</t>
    </r>
  </si>
  <si>
    <r>
      <rPr>
        <sz val="11"/>
        <rFont val="ＭＳ 明朝"/>
        <family val="1"/>
        <charset val="128"/>
      </rPr>
      <t>　吹浦沖</t>
    </r>
    <phoneticPr fontId="8"/>
  </si>
  <si>
    <r>
      <rPr>
        <sz val="11"/>
        <rFont val="ＭＳ 明朝"/>
        <family val="1"/>
        <charset val="128"/>
      </rPr>
      <t>堅苔沢沖</t>
    </r>
  </si>
  <si>
    <r>
      <rPr>
        <sz val="11"/>
        <rFont val="ＭＳ 明朝"/>
        <family val="1"/>
        <charset val="128"/>
      </rPr>
      <t>浜中沖</t>
    </r>
  </si>
  <si>
    <r>
      <rPr>
        <sz val="11"/>
        <rFont val="ＭＳ 明朝"/>
        <family val="1"/>
        <charset val="128"/>
      </rPr>
      <t>早田沖</t>
    </r>
  </si>
  <si>
    <r>
      <rPr>
        <sz val="11"/>
        <rFont val="ＭＳ 明朝"/>
        <family val="1"/>
        <charset val="128"/>
      </rPr>
      <t>元</t>
    </r>
  </si>
  <si>
    <r>
      <rPr>
        <sz val="11"/>
        <rFont val="ＭＳ 明朝"/>
        <family val="1"/>
        <charset val="128"/>
      </rPr>
      <t>吹浦沖</t>
    </r>
  </si>
  <si>
    <r>
      <rPr>
        <sz val="11"/>
        <rFont val="ＭＳ 明朝"/>
        <family val="1"/>
        <charset val="128"/>
      </rPr>
      <t>豊浦沖</t>
    </r>
  </si>
  <si>
    <r>
      <rPr>
        <sz val="11"/>
        <rFont val="ＭＳ 明朝"/>
        <family val="1"/>
        <charset val="128"/>
      </rPr>
      <t>酒田沖</t>
    </r>
  </si>
  <si>
    <r>
      <rPr>
        <sz val="11"/>
        <rFont val="ＭＳ 明朝"/>
        <family val="1"/>
        <charset val="128"/>
      </rPr>
      <t>鼠ヶ関沖</t>
    </r>
  </si>
  <si>
    <r>
      <rPr>
        <sz val="11"/>
        <rFont val="ＭＳ 明朝"/>
        <family val="1"/>
        <charset val="128"/>
      </rPr>
      <t>加茂沖</t>
    </r>
  </si>
  <si>
    <r>
      <rPr>
        <sz val="11"/>
        <rFont val="ＭＳ 明朝"/>
        <family val="1"/>
        <charset val="128"/>
      </rPr>
      <t>五十川沖</t>
    </r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</si>
  <si>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年度から大型という名称はなくなったが、県営魚礁施設として記載する。</t>
    </r>
  </si>
  <si>
    <r>
      <rPr>
        <sz val="11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</si>
  <si>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月光川</t>
    </r>
  </si>
  <si>
    <r>
      <rPr>
        <sz val="11"/>
        <color indexed="8"/>
        <rFont val="ＭＳ 明朝"/>
        <family val="1"/>
        <charset val="128"/>
      </rPr>
      <t>最上川</t>
    </r>
  </si>
  <si>
    <r>
      <rPr>
        <sz val="11"/>
        <color indexed="8"/>
        <rFont val="ＭＳ 明朝"/>
        <family val="1"/>
        <charset val="128"/>
      </rPr>
      <t>日向川</t>
    </r>
  </si>
  <si>
    <r>
      <rPr>
        <sz val="11"/>
        <color indexed="8"/>
        <rFont val="ＭＳ 明朝"/>
        <family val="1"/>
        <charset val="128"/>
      </rPr>
      <t>赤川</t>
    </r>
  </si>
  <si>
    <r>
      <rPr>
        <sz val="11"/>
        <color indexed="8"/>
        <rFont val="ＭＳ 明朝"/>
        <family val="1"/>
        <charset val="128"/>
      </rPr>
      <t>五十川</t>
    </r>
  </si>
  <si>
    <r>
      <rPr>
        <sz val="11"/>
        <color indexed="8"/>
        <rFont val="ＭＳ 明朝"/>
        <family val="1"/>
        <charset val="128"/>
      </rPr>
      <t>その他</t>
    </r>
  </si>
  <si>
    <r>
      <rPr>
        <sz val="11"/>
        <color indexed="8"/>
        <rFont val="ＭＳ 明朝"/>
        <family val="1"/>
        <charset val="128"/>
      </rPr>
      <t>合計</t>
    </r>
  </si>
  <si>
    <r>
      <rPr>
        <sz val="12"/>
        <rFont val="ＭＳ 明朝"/>
        <family val="1"/>
        <charset val="128"/>
      </rPr>
      <t>単位：個</t>
    </r>
  </si>
  <si>
    <r>
      <rPr>
        <sz val="11"/>
        <rFont val="ＭＳ 明朝"/>
        <family val="1"/>
        <charset val="128"/>
      </rPr>
      <t>遊佐町
吹　浦</t>
    </r>
  </si>
  <si>
    <r>
      <rPr>
        <sz val="11"/>
        <rFont val="ＭＳ 明朝"/>
        <family val="1"/>
        <charset val="128"/>
      </rPr>
      <t>酒田市
飛　島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</si>
  <si>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</si>
  <si>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</si>
  <si>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備　　　　　考</t>
    </r>
  </si>
  <si>
    <r>
      <rPr>
        <sz val="11"/>
        <rFont val="ＭＳ 明朝"/>
        <family val="1"/>
        <charset val="128"/>
      </rPr>
      <t>加　茂</t>
    </r>
  </si>
  <si>
    <r>
      <rPr>
        <sz val="11"/>
        <rFont val="ＭＳ 明朝"/>
        <family val="1"/>
        <charset val="128"/>
      </rPr>
      <t>由　良</t>
    </r>
  </si>
  <si>
    <r>
      <rPr>
        <sz val="11"/>
        <rFont val="ＭＳ 明朝"/>
        <family val="1"/>
        <charset val="128"/>
      </rPr>
      <t>豊　浦</t>
    </r>
  </si>
  <si>
    <r>
      <rPr>
        <sz val="11"/>
        <rFont val="ＭＳ 明朝"/>
        <family val="1"/>
        <charset val="128"/>
      </rPr>
      <t>温　海</t>
    </r>
  </si>
  <si>
    <r>
      <rPr>
        <sz val="11"/>
        <rFont val="ＭＳ 明朝"/>
        <family val="1"/>
        <charset val="128"/>
      </rPr>
      <t>念珠関</t>
    </r>
  </si>
  <si>
    <r>
      <rPr>
        <sz val="12"/>
        <rFont val="ＭＳ 明朝"/>
        <family val="1"/>
        <charset val="128"/>
      </rPr>
      <t>単位：千尾</t>
    </r>
  </si>
  <si>
    <r>
      <rPr>
        <sz val="11"/>
        <rFont val="ＭＳ 明朝"/>
        <family val="1"/>
        <charset val="128"/>
      </rPr>
      <t>遊佐町</t>
    </r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</si>
  <si>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</si>
  <si>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</si>
  <si>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合計</t>
    </r>
  </si>
  <si>
    <r>
      <rPr>
        <sz val="11"/>
        <rFont val="ＭＳ 明朝"/>
        <family val="1"/>
        <charset val="128"/>
      </rPr>
      <t>備　　　　　　　　考</t>
    </r>
  </si>
  <si>
    <r>
      <rPr>
        <sz val="11"/>
        <rFont val="ＭＳ 明朝"/>
        <family val="1"/>
        <charset val="128"/>
      </rPr>
      <t>放流なし</t>
    </r>
  </si>
  <si>
    <r>
      <rPr>
        <sz val="11"/>
        <rFont val="ＭＳ 明朝"/>
        <family val="1"/>
        <charset val="128"/>
      </rPr>
      <t>合　計</t>
    </r>
  </si>
  <si>
    <r>
      <rPr>
        <sz val="11"/>
        <rFont val="ＭＳ 明朝"/>
        <family val="1"/>
        <charset val="128"/>
      </rPr>
      <t>単位：人</t>
    </r>
  </si>
  <si>
    <r>
      <rPr>
        <sz val="11"/>
        <rFont val="ＭＳ 明朝"/>
        <family val="1"/>
        <charset val="128"/>
      </rPr>
      <t>漁　　業　　種　　類</t>
    </r>
  </si>
  <si>
    <r>
      <rPr>
        <sz val="11"/>
        <rFont val="ＭＳ 明朝"/>
        <family val="1"/>
        <charset val="128"/>
      </rPr>
      <t>形　　態</t>
    </r>
  </si>
  <si>
    <r>
      <rPr>
        <sz val="11"/>
        <rFont val="ＭＳ 明朝"/>
        <family val="1"/>
        <charset val="128"/>
      </rPr>
      <t>底びき</t>
    </r>
  </si>
  <si>
    <r>
      <rPr>
        <sz val="11"/>
        <rFont val="ＭＳ 明朝"/>
        <family val="1"/>
        <charset val="128"/>
      </rPr>
      <t>定置</t>
    </r>
  </si>
  <si>
    <r>
      <rPr>
        <sz val="11"/>
        <rFont val="ＭＳ 明朝"/>
        <family val="1"/>
        <charset val="128"/>
      </rPr>
      <t>いか釣り</t>
    </r>
  </si>
  <si>
    <r>
      <rPr>
        <sz val="11"/>
        <rFont val="ＭＳ 明朝"/>
        <family val="1"/>
        <charset val="128"/>
      </rPr>
      <t>沖合いか釣り</t>
    </r>
  </si>
  <si>
    <r>
      <rPr>
        <sz val="11"/>
        <rFont val="ＭＳ 明朝"/>
        <family val="1"/>
        <charset val="128"/>
      </rPr>
      <t>かにかご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</si>
  <si>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</si>
  <si>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</si>
  <si>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刺網</t>
    </r>
  </si>
  <si>
    <r>
      <rPr>
        <sz val="11"/>
        <rFont val="ＭＳ 明朝"/>
        <family val="1"/>
        <charset val="128"/>
      </rPr>
      <t>磯見</t>
    </r>
  </si>
  <si>
    <r>
      <rPr>
        <sz val="11"/>
        <rFont val="ＭＳ 明朝"/>
        <family val="1"/>
        <charset val="128"/>
      </rPr>
      <t>素潜り</t>
    </r>
  </si>
  <si>
    <r>
      <rPr>
        <sz val="11"/>
        <rFont val="ＭＳ 明朝"/>
        <family val="1"/>
        <charset val="128"/>
      </rPr>
      <t>乗組員</t>
    </r>
  </si>
  <si>
    <r>
      <rPr>
        <sz val="11"/>
        <rFont val="ＭＳ 明朝"/>
        <family val="1"/>
        <charset val="128"/>
      </rPr>
      <t>独　立</t>
    </r>
  </si>
  <si>
    <r>
      <rPr>
        <sz val="9"/>
        <rFont val="ＭＳ 明朝"/>
        <family val="1"/>
        <charset val="128"/>
      </rPr>
      <t>注：承継就業者は含めず。</t>
    </r>
    <rPh sb="0" eb="1">
      <t>チュウ</t>
    </rPh>
    <rPh sb="2" eb="4">
      <t>ショウケイ</t>
    </rPh>
    <rPh sb="4" eb="6">
      <t>シュウギョウ</t>
    </rPh>
    <rPh sb="6" eb="7">
      <t>シャ</t>
    </rPh>
    <rPh sb="8" eb="9">
      <t>フク</t>
    </rPh>
    <phoneticPr fontId="8"/>
  </si>
  <si>
    <r>
      <rPr>
        <sz val="11"/>
        <rFont val="ＭＳ 明朝"/>
        <family val="1"/>
        <charset val="128"/>
      </rPr>
      <t>短　期　研　修</t>
    </r>
  </si>
  <si>
    <r>
      <rPr>
        <sz val="11"/>
        <rFont val="ＭＳ 明朝"/>
        <family val="1"/>
        <charset val="128"/>
      </rPr>
      <t>長　期　研　修</t>
    </r>
  </si>
  <si>
    <r>
      <rPr>
        <sz val="11"/>
        <rFont val="ＭＳ 明朝"/>
        <family val="1"/>
        <charset val="128"/>
      </rPr>
      <t>地域人材育成事業</t>
    </r>
  </si>
  <si>
    <r>
      <rPr>
        <sz val="11"/>
        <rFont val="ＭＳ 明朝"/>
        <family val="1"/>
        <charset val="128"/>
      </rPr>
      <t>備　　考</t>
    </r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</si>
  <si>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H20</t>
    </r>
    <r>
      <rPr>
        <sz val="11"/>
        <rFont val="ＭＳ 明朝"/>
        <family val="1"/>
        <charset val="128"/>
      </rPr>
      <t>から開始</t>
    </r>
  </si>
  <si>
    <r>
      <rPr>
        <sz val="12"/>
        <rFont val="ＭＳ 明朝"/>
        <family val="1"/>
        <charset val="128"/>
      </rPr>
      <t>単位：人</t>
    </r>
  </si>
  <si>
    <r>
      <rPr>
        <sz val="12"/>
        <rFont val="ＭＳ 明朝"/>
        <family val="1"/>
        <charset val="128"/>
      </rPr>
      <t>庄内浜文化伝道師
マイスター</t>
    </r>
  </si>
  <si>
    <r>
      <rPr>
        <sz val="12"/>
        <rFont val="ＭＳ 明朝"/>
        <family val="1"/>
        <charset val="128"/>
      </rPr>
      <t>庄内浜文化伝道師</t>
    </r>
  </si>
  <si>
    <r>
      <rPr>
        <sz val="12"/>
        <rFont val="ＭＳ 明朝"/>
        <family val="1"/>
        <charset val="128"/>
      </rPr>
      <t>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</si>
  <si>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</si>
  <si>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</si>
  <si>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</si>
  <si>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</si>
  <si>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合　　計</t>
    </r>
  </si>
  <si>
    <r>
      <rPr>
        <sz val="12"/>
        <rFont val="ＭＳ 明朝"/>
        <family val="1"/>
        <charset val="128"/>
      </rPr>
      <t>年　　度</t>
    </r>
  </si>
  <si>
    <r>
      <rPr>
        <sz val="12"/>
        <rFont val="ＭＳ 明朝"/>
        <family val="1"/>
        <charset val="128"/>
      </rPr>
      <t>内　　訳</t>
    </r>
  </si>
  <si>
    <r>
      <rPr>
        <sz val="12"/>
        <rFont val="ＭＳ 明朝"/>
        <family val="1"/>
        <charset val="128"/>
      </rPr>
      <t>市・町主催料理教室
の講師</t>
    </r>
  </si>
  <si>
    <r>
      <rPr>
        <sz val="12"/>
        <rFont val="ＭＳ 明朝"/>
        <family val="1"/>
        <charset val="128"/>
      </rPr>
      <t>合　計</t>
    </r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</si>
  <si>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</si>
  <si>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r>
      <rPr>
        <sz val="12"/>
        <rFont val="ＭＳ 明朝"/>
        <family val="1"/>
        <charset val="128"/>
      </rPr>
      <t>伝道師数</t>
    </r>
  </si>
  <si>
    <r>
      <rPr>
        <sz val="12"/>
        <rFont val="ＭＳ 明朝"/>
        <family val="1"/>
        <charset val="128"/>
      </rPr>
      <t>参加者数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</si>
  <si>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</si>
  <si>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</si>
  <si>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</si>
  <si>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</si>
  <si>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t xml:space="preserve"> </t>
    <phoneticPr fontId="8"/>
  </si>
  <si>
    <t>付　　表　　目　　次　</t>
    <rPh sb="0" eb="1">
      <t>ツキ</t>
    </rPh>
    <rPh sb="3" eb="4">
      <t>ヒョウ</t>
    </rPh>
    <rPh sb="6" eb="7">
      <t>メ</t>
    </rPh>
    <rPh sb="9" eb="10">
      <t>ツギ</t>
    </rPh>
    <phoneticPr fontId="2"/>
  </si>
  <si>
    <t>年次別魚種別漁獲量･･････････････････････････････････････････････････････････</t>
    <phoneticPr fontId="2"/>
  </si>
  <si>
    <t>年次別魚種別生産額･･････････････････････････････････････････････････････････</t>
    <phoneticPr fontId="2"/>
  </si>
  <si>
    <t>年次別漁業経営体数､海面漁業就業者数･････････････････････････････････････････</t>
    <phoneticPr fontId="2"/>
  </si>
  <si>
    <t>年次別魚種別平均単価････････････････････････････････････････････････････････</t>
    <phoneticPr fontId="2"/>
  </si>
  <si>
    <t>築磯事業実施一覧表･･････････････････････････････････････････････････････････</t>
    <phoneticPr fontId="2"/>
  </si>
  <si>
    <t>並型魚礁設置事業実施一覧表･･････････････････････････････････････････････････</t>
    <phoneticPr fontId="2"/>
  </si>
  <si>
    <t>さけ人工ふ化放流事業実施一覧表･･････････････････････････････････････････････</t>
    <phoneticPr fontId="2"/>
  </si>
  <si>
    <t>さけ海中飼育放流事業実施一覧表･･････････････････････････････････････････････</t>
    <phoneticPr fontId="2"/>
  </si>
  <si>
    <t>あわび放流事業実施一覧表････････････････････････････････････････････････････</t>
    <phoneticPr fontId="2"/>
  </si>
  <si>
    <t>くるまえび放流事業実施一覧表････････････････････････････････････････････････</t>
    <phoneticPr fontId="2"/>
  </si>
  <si>
    <t>ひらめ放流事業実施一覧表････････････････････････････････････････････････････</t>
    <phoneticPr fontId="2"/>
  </si>
  <si>
    <t>漁業種類別新規就業者数一覧表････････････････････････････････････････････････</t>
    <phoneticPr fontId="2"/>
  </si>
  <si>
    <t>漁業就業･独立希望者漁業研修一覧表･･･････････････････････････････････････････</t>
    <phoneticPr fontId="2"/>
  </si>
  <si>
    <t>庄内浜文化伝道師･伝道師ﾏｲｽﾀ－の認定一覧表･･･････････････････････････････････</t>
    <phoneticPr fontId="2"/>
  </si>
  <si>
    <t>庄内浜文化伝道師･伝道師ﾏｲｽﾀ－活動実績一覧表･････････････････････････････････</t>
    <phoneticPr fontId="2"/>
  </si>
  <si>
    <t>山形県漁業協同組合共同利用施設一覧表････････････････････････････････････････</t>
    <phoneticPr fontId="2"/>
  </si>
  <si>
    <t>１９年</t>
  </si>
  <si>
    <t>２０年</t>
  </si>
  <si>
    <t>２１年</t>
  </si>
  <si>
    <t>２２年</t>
  </si>
  <si>
    <t>２３年</t>
  </si>
  <si>
    <t>１０ヵ年平均</t>
    <rPh sb="3" eb="4">
      <t>ネン</t>
    </rPh>
    <rPh sb="4" eb="6">
      <t>ヘイキン</t>
    </rPh>
    <phoneticPr fontId="2"/>
  </si>
  <si>
    <r>
      <rPr>
        <sz val="11"/>
        <rFont val="ＭＳ 明朝"/>
        <family val="1"/>
        <charset val="128"/>
      </rPr>
      <t>支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</si>
  <si>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港</t>
    </r>
  </si>
  <si>
    <r>
      <rPr>
        <sz val="11"/>
        <rFont val="ＭＳ 明朝"/>
        <family val="1"/>
        <charset val="128"/>
      </rPr>
      <t>施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設</t>
    </r>
  </si>
  <si>
    <r>
      <rPr>
        <sz val="11"/>
        <rFont val="ＭＳ 明朝"/>
        <family val="1"/>
        <charset val="128"/>
      </rPr>
      <t>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能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力</t>
    </r>
  </si>
  <si>
    <r>
      <rPr>
        <sz val="11"/>
        <rFont val="ＭＳ 明朝"/>
        <family val="1"/>
        <charset val="128"/>
      </rPr>
      <t>設置年</t>
    </r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</si>
  <si>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</si>
  <si>
    <r>
      <rPr>
        <sz val="11"/>
        <rFont val="ＭＳ 明朝"/>
        <family val="1"/>
        <charset val="128"/>
      </rPr>
      <t>吹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</si>
  <si>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漁具倉庫･作業所</t>
    </r>
  </si>
  <si>
    <r>
      <rPr>
        <sz val="11"/>
        <rFont val="ＭＳ 明朝"/>
        <family val="1"/>
        <charset val="128"/>
      </rPr>
      <t>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198.6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</si>
  <si>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42</t>
    </r>
  </si>
  <si>
    <r>
      <rPr>
        <sz val="11"/>
        <rFont val="ＭＳ 明朝"/>
        <family val="1"/>
        <charset val="128"/>
      </rPr>
      <t>構改</t>
    </r>
  </si>
  <si>
    <r>
      <rPr>
        <sz val="11"/>
        <rFont val="ＭＳ 明朝"/>
        <family val="1"/>
        <charset val="128"/>
      </rPr>
      <t>漁船用通信施設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</si>
  <si>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</si>
  <si>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7</t>
    </r>
  </si>
  <si>
    <r>
      <rPr>
        <sz val="11"/>
        <rFont val="ＭＳ 明朝"/>
        <family val="1"/>
        <charset val="128"/>
      </rPr>
      <t>漁協単独</t>
    </r>
  </si>
  <si>
    <r>
      <rPr>
        <sz val="11"/>
        <rFont val="ＭＳ 明朝"/>
        <family val="1"/>
        <charset val="128"/>
      </rPr>
      <t>給油施設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</si>
  <si>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54</t>
    </r>
    <phoneticPr fontId="8"/>
  </si>
  <si>
    <r>
      <rPr>
        <sz val="11"/>
        <rFont val="ＭＳ 明朝"/>
        <family val="1"/>
        <charset val="128"/>
      </rPr>
      <t>県単独</t>
    </r>
  </si>
  <si>
    <r>
      <rPr>
        <sz val="11"/>
        <rFont val="ＭＳ 明朝"/>
        <family val="1"/>
        <charset val="128"/>
      </rPr>
      <t>荷さばき施設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</si>
  <si>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466.56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</si>
  <si>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56</t>
    </r>
    <phoneticPr fontId="8"/>
  </si>
  <si>
    <r>
      <rPr>
        <sz val="11"/>
        <rFont val="ＭＳ 明朝"/>
        <family val="1"/>
        <charset val="128"/>
      </rPr>
      <t>新沿構</t>
    </r>
  </si>
  <si>
    <r>
      <rPr>
        <sz val="11"/>
        <rFont val="ＭＳ 明朝"/>
        <family val="1"/>
        <charset val="128"/>
      </rPr>
      <t>貯氷･冷蔵庫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</si>
  <si>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108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48t </t>
    </r>
    <r>
      <rPr>
        <sz val="11"/>
        <rFont val="ＭＳ 明朝"/>
        <family val="1"/>
        <charset val="128"/>
      </rPr>
      <t>保管</t>
    </r>
    <r>
      <rPr>
        <sz val="11"/>
        <rFont val="Century"/>
        <family val="1"/>
      </rPr>
      <t>19t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</si>
  <si>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  <phoneticPr fontId="8"/>
  </si>
  <si>
    <r>
      <rPr>
        <sz val="11"/>
        <rFont val="ＭＳ 明朝"/>
        <family val="1"/>
        <charset val="128"/>
      </rPr>
      <t>〃</t>
    </r>
  </si>
  <si>
    <r>
      <rPr>
        <sz val="11"/>
        <rFont val="ＭＳ 明朝"/>
        <family val="1"/>
        <charset val="128"/>
      </rPr>
      <t>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</si>
  <si>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</si>
  <si>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漁具倉庫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</si>
  <si>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323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</si>
  <si>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</si>
  <si>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  <phoneticPr fontId="8"/>
  </si>
  <si>
    <r>
      <rPr>
        <sz val="11"/>
        <rFont val="ＭＳ 明朝"/>
        <family val="1"/>
        <charset val="128"/>
      </rPr>
      <t>駐車場</t>
    </r>
  </si>
  <si>
    <r>
      <rPr>
        <sz val="11"/>
        <rFont val="ＭＳ 明朝"/>
        <family val="1"/>
        <charset val="128"/>
      </rPr>
      <t>アスファルト舗装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延面積</t>
    </r>
    <r>
      <rPr>
        <sz val="11"/>
        <rFont val="Century"/>
        <family val="1"/>
      </rPr>
      <t>3,065.7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収容能力約</t>
    </r>
    <r>
      <rPr>
        <sz val="11"/>
        <rFont val="Century"/>
        <family val="1"/>
      </rPr>
      <t>100</t>
    </r>
    <r>
      <rPr>
        <sz val="11"/>
        <rFont val="ＭＳ 明朝"/>
        <family val="1"/>
        <charset val="128"/>
      </rPr>
      <t>台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</si>
  <si>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</si>
  <si>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</si>
  <si>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</si>
  <si>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  <phoneticPr fontId="8"/>
  </si>
  <si>
    <r>
      <t>2</t>
    </r>
    <r>
      <rPr>
        <sz val="11"/>
        <rFont val="ＭＳ 明朝"/>
        <family val="1"/>
        <charset val="128"/>
      </rPr>
      <t>次構改</t>
    </r>
  </si>
  <si>
    <r>
      <rPr>
        <sz val="11"/>
        <rFont val="ＭＳ 明朝"/>
        <family val="1"/>
        <charset val="128"/>
      </rPr>
      <t>コンクリート水槽</t>
    </r>
    <r>
      <rPr>
        <sz val="11"/>
        <rFont val="Century"/>
        <family val="1"/>
      </rPr>
      <t>56.89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</si>
  <si>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酒田市単独</t>
    </r>
  </si>
  <si>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5.69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エアフロアポンプ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8"/>
  </si>
  <si>
    <r>
      <rPr>
        <sz val="11"/>
        <rFont val="ＭＳ 明朝"/>
        <family val="1"/>
        <charset val="128"/>
      </rPr>
      <t>増設</t>
    </r>
    <r>
      <rPr>
        <sz val="11"/>
        <rFont val="Century"/>
        <family val="1"/>
      </rPr>
      <t xml:space="preserve"> 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42.19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マリンポンプ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エアドライヤー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</si>
  <si>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  <phoneticPr fontId="8"/>
  </si>
  <si>
    <r>
      <rPr>
        <sz val="11"/>
        <rFont val="ＭＳ 明朝"/>
        <family val="1"/>
        <charset val="128"/>
      </rPr>
      <t>油槽車</t>
    </r>
  </si>
  <si>
    <r>
      <t>14kl</t>
    </r>
    <r>
      <rPr>
        <sz val="11"/>
        <rFont val="ＭＳ 明朝"/>
        <family val="1"/>
        <charset val="128"/>
      </rPr>
      <t>ローリー車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</si>
  <si>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  <phoneticPr fontId="8"/>
  </si>
  <si>
    <r>
      <rPr>
        <sz val="11"/>
        <rFont val="ＭＳ 明朝"/>
        <family val="1"/>
        <charset val="128"/>
      </rPr>
      <t>漁船捲揚施設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</si>
  <si>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29.16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巻揚機</t>
    </r>
    <r>
      <rPr>
        <sz val="11"/>
        <rFont val="Century"/>
        <family val="1"/>
      </rPr>
      <t>KW-30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馬力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</si>
  <si>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  <phoneticPr fontId="8"/>
  </si>
  <si>
    <r>
      <rPr>
        <sz val="11"/>
        <rFont val="ＭＳ 明朝"/>
        <family val="1"/>
        <charset val="128"/>
      </rPr>
      <t>共同漁具倉庫･作業所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</si>
  <si>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414.72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</si>
  <si>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</si>
  <si>
    <r>
      <rPr>
        <sz val="11"/>
        <rFont val="ＭＳ 明朝"/>
        <family val="1"/>
        <charset val="128"/>
      </rPr>
      <t>給油船</t>
    </r>
  </si>
  <si>
    <r>
      <rPr>
        <sz val="11"/>
        <rFont val="ＭＳ 明朝"/>
        <family val="1"/>
        <charset val="128"/>
      </rPr>
      <t>冷凍庫</t>
    </r>
  </si>
  <si>
    <r>
      <rPr>
        <sz val="11"/>
        <rFont val="ＭＳ 明朝"/>
        <family val="1"/>
        <charset val="128"/>
      </rPr>
      <t>鉄骨造平屋建一部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959.23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</si>
  <si>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平元</t>
    </r>
  </si>
  <si>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921t </t>
    </r>
    <r>
      <rPr>
        <sz val="11"/>
        <rFont val="ＭＳ 明朝"/>
        <family val="1"/>
        <charset val="128"/>
      </rPr>
      <t>凍結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</si>
  <si>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中間育成施設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</si>
  <si>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3</t>
    </r>
    <phoneticPr fontId="8"/>
  </si>
  <si>
    <r>
      <rPr>
        <sz val="11"/>
        <rFont val="ＭＳ 明朝"/>
        <family val="1"/>
        <charset val="128"/>
      </rPr>
      <t>栽培漁業定着強化</t>
    </r>
  </si>
  <si>
    <r>
      <rPr>
        <sz val="11"/>
        <rFont val="ＭＳ 明朝"/>
        <family val="1"/>
        <charset val="128"/>
      </rPr>
      <t>漁舎･倉庫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</si>
  <si>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漁舎</t>
    </r>
    <r>
      <rPr>
        <sz val="11"/>
        <rFont val="Century"/>
        <family val="1"/>
      </rPr>
      <t>158.64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居室</t>
    </r>
    <r>
      <rPr>
        <sz val="11"/>
        <rFont val="Century"/>
        <family val="1"/>
      </rPr>
      <t xml:space="preserve">5 </t>
    </r>
    <r>
      <rPr>
        <sz val="11"/>
        <rFont val="ＭＳ 明朝"/>
        <family val="1"/>
        <charset val="128"/>
      </rPr>
      <t>倉庫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6</t>
    </r>
    <r>
      <rPr>
        <sz val="11"/>
        <rFont val="ＭＳ 明朝"/>
        <family val="1"/>
        <charset val="128"/>
      </rPr>
      <t>室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</si>
  <si>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8</t>
    </r>
    <phoneticPr fontId="8"/>
  </si>
  <si>
    <r>
      <rPr>
        <sz val="11"/>
        <rFont val="ＭＳ 明朝"/>
        <family val="1"/>
        <charset val="128"/>
      </rPr>
      <t>製氷･貯氷庫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</si>
  <si>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1,115.47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8"/>
  </si>
  <si>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27.5t/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820t </t>
    </r>
    <r>
      <rPr>
        <sz val="11"/>
        <rFont val="ＭＳ 明朝"/>
        <family val="1"/>
        <charset val="128"/>
      </rPr>
      <t>砕氷塔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50t/</t>
    </r>
    <r>
      <rPr>
        <sz val="11"/>
        <rFont val="ＭＳ 明朝"/>
        <family val="1"/>
        <charset val="128"/>
      </rPr>
      <t>時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</si>
  <si>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11</t>
    </r>
    <phoneticPr fontId="8"/>
  </si>
  <si>
    <r>
      <rPr>
        <sz val="11"/>
        <rFont val="ＭＳ 明朝"/>
        <family val="1"/>
        <charset val="128"/>
      </rPr>
      <t>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</si>
  <si>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堅苔沢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</si>
  <si>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495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</si>
  <si>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貯氷･冷蔵庫</t>
    </r>
    <phoneticPr fontId="8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</si>
  <si>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棟</t>
    </r>
    <r>
      <rPr>
        <sz val="11"/>
        <rFont val="Century"/>
        <family val="1"/>
      </rPr>
      <t>65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</si>
  <si>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46</t>
    </r>
    <phoneticPr fontId="8"/>
  </si>
  <si>
    <r>
      <rPr>
        <sz val="11"/>
        <rFont val="ＭＳ 明朝"/>
        <family val="1"/>
        <charset val="128"/>
      </rPr>
      <t>漁船用捲揚施設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</si>
  <si>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9.72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</t>
    </r>
    <r>
      <rPr>
        <sz val="11"/>
        <rFont val="ＭＳ 明朝"/>
        <family val="1"/>
        <charset val="128"/>
      </rPr>
      <t>型･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各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11KW 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</si>
  <si>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小波渡</t>
    </r>
  </si>
  <si>
    <r>
      <rPr>
        <sz val="11"/>
        <rFont val="ＭＳ 明朝"/>
        <family val="1"/>
        <charset val="128"/>
      </rPr>
      <t>漁船用捲揚施設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</si>
  <si>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12.96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繁船柱</t>
    </r>
    <r>
      <rPr>
        <sz val="11"/>
        <rFont val="Century"/>
        <family val="1"/>
      </rPr>
      <t xml:space="preserve"> 7</t>
    </r>
    <r>
      <rPr>
        <sz val="11"/>
        <rFont val="ＭＳ 明朝"/>
        <family val="1"/>
        <charset val="128"/>
      </rPr>
      <t>基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</si>
  <si>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</t>
    </r>
    <r>
      <rPr>
        <sz val="11"/>
        <rFont val="ＭＳ 明朝"/>
        <family val="1"/>
        <charset val="128"/>
      </rPr>
      <t>地下タンク</t>
    </r>
    <phoneticPr fontId="8"/>
  </si>
  <si>
    <r>
      <rPr>
        <sz val="11"/>
        <rFont val="ＭＳ 明朝"/>
        <family val="1"/>
        <charset val="128"/>
      </rPr>
      <t>小波渡集荷所</t>
    </r>
    <rPh sb="0" eb="1">
      <t>ショウ</t>
    </rPh>
    <rPh sb="1" eb="2">
      <t>ナミ</t>
    </rPh>
    <rPh sb="2" eb="3">
      <t>ワタ</t>
    </rPh>
    <rPh sb="3" eb="5">
      <t>シュウカ</t>
    </rPh>
    <rPh sb="5" eb="6">
      <t>ジョ</t>
    </rPh>
    <phoneticPr fontId="8"/>
  </si>
  <si>
    <r>
      <t xml:space="preserve"> </t>
    </r>
    <r>
      <rPr>
        <sz val="11"/>
        <rFont val="ＭＳ 明朝"/>
        <family val="1"/>
        <charset val="128"/>
      </rPr>
      <t xml:space="preserve">貯氷･冷蔵
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作業所併設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</si>
  <si>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258.70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12t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7t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</si>
  <si>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  <phoneticPr fontId="8"/>
  </si>
  <si>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</si>
  <si>
    <r>
      <rPr>
        <sz val="11"/>
        <rFont val="ＭＳ 明朝"/>
        <family val="1"/>
        <charset val="128"/>
      </rPr>
      <t>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子</t>
    </r>
  </si>
  <si>
    <r>
      <rPr>
        <sz val="11"/>
        <rFont val="ＭＳ 明朝"/>
        <family val="1"/>
        <charset val="128"/>
      </rPr>
      <t>米子集荷所</t>
    </r>
    <rPh sb="0" eb="1">
      <t>コメ</t>
    </rPh>
    <rPh sb="1" eb="2">
      <t>コ</t>
    </rPh>
    <rPh sb="2" eb="4">
      <t>シュウカ</t>
    </rPh>
    <rPh sb="4" eb="5">
      <t>ジョ</t>
    </rPh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</si>
  <si>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154.23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荷さばき所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生産者控室</t>
    </r>
    <r>
      <rPr>
        <sz val="11"/>
        <rFont val="Century"/>
        <family val="1"/>
      </rPr>
      <t>22.72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8t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</si>
  <si>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  <phoneticPr fontId="8"/>
  </si>
  <si>
    <r>
      <rPr>
        <sz val="11"/>
        <rFont val="ＭＳ 明朝"/>
        <family val="1"/>
        <charset val="128"/>
      </rPr>
      <t>活性化構改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</si>
  <si>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226.8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</si>
  <si>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52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</si>
  <si>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71.28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>5t</t>
    </r>
  </si>
  <si>
    <r>
      <rPr>
        <sz val="11"/>
        <color indexed="8"/>
        <rFont val="ＭＳ 明朝"/>
        <family val="1"/>
        <charset val="128"/>
      </rPr>
      <t>漁　船
非使用</t>
    </r>
    <phoneticPr fontId="8"/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</si>
  <si>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6</t>
    </r>
  </si>
  <si>
    <r>
      <rPr>
        <sz val="12"/>
        <color indexed="8"/>
        <rFont val="ＭＳ 明朝"/>
        <family val="1"/>
        <charset val="128"/>
      </rPr>
      <t>　　海面漁業就業者数</t>
    </r>
    <phoneticPr fontId="8"/>
  </si>
  <si>
    <r>
      <rPr>
        <sz val="11"/>
        <color indexed="8"/>
        <rFont val="ＭＳ 明朝"/>
        <family val="1"/>
        <charset val="128"/>
      </rPr>
      <t>Ｓ</t>
    </r>
    <r>
      <rPr>
        <sz val="11"/>
        <color indexed="8"/>
        <rFont val="Century"/>
        <family val="1"/>
      </rPr>
      <t>45</t>
    </r>
    <r>
      <rPr>
        <sz val="11"/>
        <color indexed="8"/>
        <rFont val="ＭＳ 明朝"/>
        <family val="1"/>
        <charset val="128"/>
      </rPr>
      <t>年まで径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、Ｓ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の円筒型コンクリートブロックである。
但し、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ジ：ジャンボ魚礁　　Ｆ：ＦＰ魚礁　　エ：エースロック魚礁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サ：サブ魚礁　　　　十：十字魚礁　　タ：タートル魚礁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Ａ：ＡＴ魚礁　　　</t>
    </r>
    <phoneticPr fontId="2"/>
  </si>
  <si>
    <r>
      <rPr>
        <sz val="11"/>
        <rFont val="ＭＳ 明朝"/>
        <family val="1"/>
        <charset val="128"/>
      </rPr>
      <t>計</t>
    </r>
    <rPh sb="0" eb="1">
      <t>ケイ</t>
    </rPh>
    <phoneticPr fontId="8"/>
  </si>
  <si>
    <r>
      <t>F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3.25</t>
    </r>
  </si>
  <si>
    <t>I</t>
  </si>
  <si>
    <t>A</t>
  </si>
  <si>
    <t>J</t>
  </si>
  <si>
    <r>
      <rPr>
        <sz val="11"/>
        <rFont val="ＭＳ 明朝"/>
        <family val="1"/>
        <charset val="128"/>
      </rPr>
      <t>船</t>
    </r>
    <rPh sb="0" eb="1">
      <t>フネ</t>
    </rPh>
    <phoneticPr fontId="8"/>
  </si>
  <si>
    <r>
      <rPr>
        <sz val="11"/>
        <rFont val="ＭＳ 明朝"/>
        <family val="1"/>
        <charset val="128"/>
      </rPr>
      <t>加茂沖</t>
    </r>
    <phoneticPr fontId="8"/>
  </si>
  <si>
    <r>
      <t>M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2.50</t>
    </r>
    <phoneticPr fontId="8"/>
  </si>
  <si>
    <r>
      <rPr>
        <sz val="11"/>
        <rFont val="ＭＳ 明朝"/>
        <family val="1"/>
        <charset val="128"/>
      </rPr>
      <t>小波渡沖</t>
    </r>
    <rPh sb="0" eb="4">
      <t>コバトオキ</t>
    </rPh>
    <phoneticPr fontId="8"/>
  </si>
  <si>
    <r>
      <rPr>
        <sz val="11"/>
        <rFont val="ＭＳ 明朝"/>
        <family val="1"/>
        <charset val="128"/>
      </rPr>
      <t>由良沖</t>
    </r>
    <rPh sb="0" eb="3">
      <t>ユラオキ</t>
    </rPh>
    <phoneticPr fontId="8"/>
  </si>
  <si>
    <r>
      <t>F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5.00</t>
    </r>
  </si>
  <si>
    <r>
      <rPr>
        <sz val="11"/>
        <rFont val="ＭＳ 明朝"/>
        <family val="1"/>
        <charset val="128"/>
      </rPr>
      <t>円筒型コンクリートブロックである。但し、</t>
    </r>
  </si>
  <si>
    <r>
      <rPr>
        <sz val="11"/>
        <color rgb="FF000000"/>
        <rFont val="Century"/>
        <family val="1"/>
      </rPr>
      <t>S</t>
    </r>
    <r>
      <rPr>
        <sz val="11"/>
        <color indexed="8"/>
        <rFont val="Century"/>
        <family val="1"/>
      </rPr>
      <t>45</t>
    </r>
    <r>
      <rPr>
        <sz val="11"/>
        <color indexed="8"/>
        <rFont val="ＭＳ 明朝"/>
        <family val="1"/>
        <charset val="128"/>
      </rPr>
      <t>年までは径</t>
    </r>
    <r>
      <rPr>
        <sz val="11"/>
        <color indexed="8"/>
        <rFont val="Century"/>
        <family val="1"/>
      </rPr>
      <t>1m</t>
    </r>
    <r>
      <rPr>
        <sz val="11"/>
        <color rgb="FF000000"/>
        <rFont val="Century"/>
        <family val="1"/>
      </rPr>
      <t>×</t>
    </r>
    <r>
      <rPr>
        <sz val="11"/>
        <color indexed="8"/>
        <rFont val="ＭＳ 明朝"/>
        <family val="1"/>
        <charset val="128"/>
      </rPr>
      <t>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</t>
    </r>
    <r>
      <rPr>
        <sz val="11"/>
        <color rgb="FF000000"/>
        <rFont val="Century"/>
        <family val="1"/>
      </rPr>
      <t>S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rgb="FF000000"/>
        <rFont val="Century"/>
        <family val="1"/>
      </rPr>
      <t>×</t>
    </r>
    <r>
      <rPr>
        <sz val="11"/>
        <color indexed="8"/>
        <rFont val="ＭＳ 明朝"/>
        <family val="1"/>
        <charset val="128"/>
      </rPr>
      <t>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</t>
    </r>
    <phoneticPr fontId="8"/>
  </si>
  <si>
    <r>
      <rPr>
        <sz val="11"/>
        <color indexed="8"/>
        <rFont val="ＭＳ 明朝"/>
        <family val="1"/>
        <charset val="128"/>
      </rPr>
      <t>単位：千尾</t>
    </r>
  </si>
  <si>
    <r>
      <rPr>
        <sz val="11"/>
        <color indexed="8"/>
        <rFont val="ＭＳ 明朝"/>
        <family val="1"/>
        <charset val="128"/>
      </rPr>
      <t>事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業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主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体</t>
    </r>
  </si>
  <si>
    <r>
      <rPr>
        <sz val="11"/>
        <color indexed="8"/>
        <rFont val="ＭＳ 明朝"/>
        <family val="1"/>
        <charset val="128"/>
      </rPr>
      <t>飼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育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場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</si>
  <si>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放流尾数</t>
    </r>
  </si>
  <si>
    <r>
      <rPr>
        <sz val="11"/>
        <color indexed="8"/>
        <rFont val="ＭＳ 明朝"/>
        <family val="1"/>
        <charset val="128"/>
      </rPr>
      <t>種苗生産ふ化場</t>
    </r>
  </si>
  <si>
    <r>
      <rPr>
        <sz val="11"/>
        <color indexed="8"/>
        <rFont val="ＭＳ 明朝"/>
        <family val="1"/>
        <charset val="128"/>
      </rPr>
      <t>山形県漁協</t>
    </r>
  </si>
  <si>
    <r>
      <rPr>
        <sz val="11"/>
        <color indexed="8"/>
        <rFont val="ＭＳ 明朝"/>
        <family val="1"/>
        <charset val="128"/>
      </rPr>
      <t>吹浦漁港内</t>
    </r>
  </si>
  <si>
    <r>
      <rPr>
        <sz val="11"/>
        <color indexed="8"/>
        <rFont val="ＭＳ 明朝"/>
        <family val="1"/>
        <charset val="128"/>
      </rPr>
      <t>三　瀬</t>
    </r>
  </si>
  <si>
    <r>
      <rPr>
        <sz val="11"/>
        <color indexed="8"/>
        <rFont val="ＭＳ 明朝"/>
        <family val="1"/>
        <charset val="128"/>
      </rPr>
      <t>箕　輪</t>
    </r>
  </si>
  <si>
    <r>
      <rPr>
        <sz val="11"/>
        <color indexed="8"/>
        <rFont val="ＭＳ 明朝"/>
        <family val="1"/>
        <charset val="128"/>
      </rPr>
      <t>加茂港内</t>
    </r>
  </si>
  <si>
    <r>
      <rPr>
        <sz val="11"/>
        <color indexed="8"/>
        <rFont val="ＭＳ 明朝"/>
        <family val="1"/>
        <charset val="128"/>
      </rPr>
      <t>由良漁港内</t>
    </r>
  </si>
  <si>
    <r>
      <rPr>
        <sz val="11"/>
        <color indexed="8"/>
        <rFont val="ＭＳ 明朝"/>
        <family val="1"/>
        <charset val="128"/>
      </rPr>
      <t>鼠ヶ関港内</t>
    </r>
  </si>
  <si>
    <r>
      <rPr>
        <sz val="11"/>
        <color indexed="8"/>
        <rFont val="ＭＳ 明朝"/>
        <family val="1"/>
        <charset val="128"/>
      </rPr>
      <t>桝　川</t>
    </r>
  </si>
  <si>
    <r>
      <rPr>
        <sz val="11"/>
        <color indexed="8"/>
        <rFont val="ＭＳ 明朝"/>
        <family val="1"/>
        <charset val="128"/>
      </rPr>
      <t>箕輪、高瀬川</t>
    </r>
  </si>
  <si>
    <r>
      <rPr>
        <sz val="11"/>
        <color indexed="8"/>
        <rFont val="ＭＳ 明朝"/>
        <family val="1"/>
        <charset val="128"/>
      </rPr>
      <t>暮坪釣堀内</t>
    </r>
  </si>
  <si>
    <r>
      <rPr>
        <sz val="11"/>
        <color indexed="8"/>
        <rFont val="ＭＳ 明朝"/>
        <family val="1"/>
        <charset val="128"/>
      </rPr>
      <t>箕輪、桝川</t>
    </r>
  </si>
  <si>
    <r>
      <rPr>
        <sz val="11"/>
        <color indexed="8"/>
        <rFont val="ＭＳ 明朝"/>
        <family val="1"/>
        <charset val="128"/>
      </rPr>
      <t>高瀬川</t>
    </r>
  </si>
  <si>
    <r>
      <rPr>
        <sz val="11"/>
        <color indexed="8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</si>
  <si>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堅苔沢漁港内</t>
    </r>
  </si>
  <si>
    <r>
      <rPr>
        <sz val="11"/>
        <color indexed="8"/>
        <rFont val="ＭＳ 明朝"/>
        <family val="1"/>
        <charset val="128"/>
      </rPr>
      <t>箕輪、桝川、高瀬川</t>
    </r>
  </si>
  <si>
    <r>
      <rPr>
        <sz val="11"/>
        <color indexed="8"/>
        <rFont val="ＭＳ 明朝"/>
        <family val="1"/>
        <charset val="128"/>
      </rPr>
      <t>支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</si>
  <si>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港</t>
    </r>
  </si>
  <si>
    <r>
      <rPr>
        <sz val="11"/>
        <color indexed="8"/>
        <rFont val="ＭＳ 明朝"/>
        <family val="1"/>
        <charset val="128"/>
      </rPr>
      <t>念珠関</t>
    </r>
  </si>
  <si>
    <r>
      <rPr>
        <sz val="11"/>
        <color indexed="8"/>
        <rFont val="ＭＳ 明朝"/>
        <family val="1"/>
        <charset val="128"/>
      </rPr>
      <t>大岩川</t>
    </r>
  </si>
  <si>
    <r>
      <rPr>
        <sz val="11"/>
        <rFont val="ＭＳ 明朝"/>
        <family val="1"/>
        <charset val="128"/>
      </rPr>
      <t>冷蔵･貯氷庫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</si>
  <si>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6.3t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5.8t</t>
    </r>
  </si>
  <si>
    <r>
      <rPr>
        <sz val="11"/>
        <rFont val="ＭＳ 明朝"/>
        <family val="1"/>
        <charset val="128"/>
      </rPr>
      <t>大岩川集荷所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</si>
  <si>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154.51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</si>
  <si>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53</t>
    </r>
    <phoneticPr fontId="8"/>
  </si>
  <si>
    <r>
      <rPr>
        <sz val="11"/>
        <color indexed="8"/>
        <rFont val="ＭＳ 明朝"/>
        <family val="1"/>
        <charset val="128"/>
      </rPr>
      <t>小岩川</t>
    </r>
  </si>
  <si>
    <r>
      <rPr>
        <sz val="11"/>
        <rFont val="ＭＳ 明朝"/>
        <family val="1"/>
        <charset val="128"/>
      </rPr>
      <t>小岩川集荷所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</si>
  <si>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172.69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4t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</si>
  <si>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</si>
  <si>
    <r>
      <rPr>
        <sz val="11"/>
        <color indexed="8"/>
        <rFont val="ＭＳ 明朝"/>
        <family val="1"/>
        <charset val="128"/>
      </rPr>
      <t>早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</si>
  <si>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早田集荷所</t>
    </r>
  </si>
  <si>
    <r>
      <rPr>
        <sz val="11"/>
        <rFont val="ＭＳ 明朝"/>
        <family val="1"/>
        <charset val="128"/>
      </rPr>
      <t>プレハブ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115.70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</si>
  <si>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14</t>
    </r>
    <phoneticPr fontId="8"/>
  </si>
  <si>
    <r>
      <rPr>
        <sz val="11"/>
        <color indexed="8"/>
        <rFont val="ＭＳ 明朝"/>
        <family val="1"/>
        <charset val="128"/>
      </rPr>
      <t>鼠ヶ関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</si>
  <si>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22</t>
    </r>
    <phoneticPr fontId="8"/>
  </si>
  <si>
    <r>
      <rPr>
        <sz val="11"/>
        <rFont val="ＭＳ 明朝"/>
        <family val="1"/>
        <charset val="128"/>
      </rPr>
      <t>交付金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</si>
  <si>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70.20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貯氷庫</t>
    </r>
    <r>
      <rPr>
        <sz val="11"/>
        <rFont val="Century"/>
        <family val="1"/>
      </rPr>
      <t xml:space="preserve">36t </t>
    </r>
    <r>
      <rPr>
        <sz val="11"/>
        <rFont val="ＭＳ 明朝"/>
        <family val="1"/>
        <charset val="128"/>
      </rPr>
      <t>飼料用冷凍庫</t>
    </r>
    <r>
      <rPr>
        <sz val="11"/>
        <rFont val="Century"/>
        <family val="1"/>
      </rPr>
      <t>3.6t</t>
    </r>
    <rPh sb="16" eb="17">
      <t>コ</t>
    </rPh>
    <rPh sb="21" eb="24">
      <t>シリョウヨウ</t>
    </rPh>
    <rPh sb="26" eb="27">
      <t>コ</t>
    </rPh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</si>
  <si>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45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</si>
  <si>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58</t>
    </r>
    <phoneticPr fontId="8"/>
  </si>
  <si>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L=20m </t>
    </r>
    <r>
      <rPr>
        <sz val="11"/>
        <rFont val="ＭＳ 明朝"/>
        <family val="1"/>
        <charset val="128"/>
      </rPr>
      <t>改修</t>
    </r>
    <rPh sb="5" eb="6">
      <t>ダイ</t>
    </rPh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</si>
  <si>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23</t>
    </r>
  </si>
  <si>
    <r>
      <rPr>
        <sz val="11"/>
        <rFont val="ＭＳ 明朝"/>
        <family val="1"/>
        <charset val="128"/>
      </rPr>
      <t>県単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</si>
  <si>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</si>
  <si>
    <r>
      <rPr>
        <sz val="11"/>
        <rFont val="ＭＳ 明朝"/>
        <family val="1"/>
        <charset val="128"/>
      </rPr>
      <t>支所事務所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</si>
  <si>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292.31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</si>
  <si>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21</t>
    </r>
    <phoneticPr fontId="8"/>
  </si>
  <si>
    <r>
      <rPr>
        <sz val="11"/>
        <rFont val="ＭＳ 明朝"/>
        <family val="1"/>
        <charset val="128"/>
      </rPr>
      <t>漁業用作業保管施設</t>
    </r>
  </si>
  <si>
    <r>
      <rPr>
        <sz val="11"/>
        <rFont val="ＭＳ 明朝"/>
        <family val="1"/>
        <charset val="128"/>
      </rPr>
      <t>鉄骨平屋建</t>
    </r>
    <r>
      <rPr>
        <sz val="11"/>
        <rFont val="Century"/>
        <family val="1"/>
      </rPr>
      <t>199.26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</si>
  <si>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21</t>
    </r>
    <phoneticPr fontId="8"/>
  </si>
  <si>
    <r>
      <rPr>
        <sz val="11"/>
        <rFont val="ＭＳ 明朝"/>
        <family val="1"/>
        <charset val="128"/>
      </rPr>
      <t>新農山</t>
    </r>
  </si>
  <si>
    <r>
      <t xml:space="preserve">   </t>
    </r>
    <r>
      <rPr>
        <sz val="11"/>
        <rFont val="ＭＳ 明朝"/>
        <family val="1"/>
        <charset val="128"/>
      </rPr>
      <t>新農山漁村建設総合対策事業</t>
    </r>
  </si>
  <si>
    <r>
      <rPr>
        <sz val="11"/>
        <rFont val="ＭＳ 明朝"/>
        <family val="1"/>
        <charset val="128"/>
      </rPr>
      <t>沿新</t>
    </r>
  </si>
  <si>
    <r>
      <t xml:space="preserve">   </t>
    </r>
    <r>
      <rPr>
        <sz val="11"/>
        <rFont val="ＭＳ 明朝"/>
        <family val="1"/>
        <charset val="128"/>
      </rPr>
      <t>沿岸漁業振興対策事業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</si>
  <si>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</si>
  <si>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沿岸漁業構造改善対策補足整備事業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</si>
  <si>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</si>
  <si>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次沿岸漁業構造改善補足整備事業</t>
    </r>
  </si>
  <si>
    <r>
      <t xml:space="preserve">   </t>
    </r>
    <r>
      <rPr>
        <sz val="11"/>
        <rFont val="ＭＳ 明朝"/>
        <family val="1"/>
        <charset val="128"/>
      </rPr>
      <t>新沿岸漁業構造改善事業</t>
    </r>
  </si>
  <si>
    <r>
      <t xml:space="preserve">   </t>
    </r>
    <r>
      <rPr>
        <sz val="11"/>
        <rFont val="ＭＳ 明朝"/>
        <family val="1"/>
        <charset val="128"/>
      </rPr>
      <t>沿岸漁業活性化構造改善事業</t>
    </r>
  </si>
  <si>
    <r>
      <t xml:space="preserve">   </t>
    </r>
    <r>
      <rPr>
        <sz val="11"/>
        <rFont val="ＭＳ 明朝"/>
        <family val="1"/>
        <charset val="128"/>
      </rPr>
      <t>栽培漁業推進体制整備事業</t>
    </r>
  </si>
  <si>
    <r>
      <t xml:space="preserve">   </t>
    </r>
    <r>
      <rPr>
        <sz val="11"/>
        <rFont val="ＭＳ 明朝"/>
        <family val="1"/>
        <charset val="128"/>
      </rPr>
      <t>強い水産業づくり交付金事業</t>
    </r>
  </si>
  <si>
    <r>
      <rPr>
        <sz val="11"/>
        <rFont val="ＭＳ 明朝"/>
        <family val="1"/>
        <charset val="128"/>
      </rPr>
      <t>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</si>
  <si>
    <r>
      <rPr>
        <sz val="11"/>
        <rFont val="ＭＳ 明朝"/>
        <family val="1"/>
        <charset val="128"/>
      </rPr>
      <t>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</si>
  <si>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漁船修理所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</si>
  <si>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修理工具一式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</si>
  <si>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</si>
  <si>
    <r>
      <rPr>
        <sz val="11"/>
        <rFont val="ＭＳ 明朝"/>
        <family val="1"/>
        <charset val="128"/>
      </rPr>
      <t>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</si>
  <si>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251.13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</si>
  <si>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48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</si>
  <si>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  <phoneticPr fontId="8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</si>
  <si>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11.62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96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</si>
  <si>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131.38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</si>
  <si>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製氷･貯氷庫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日産</t>
    </r>
    <r>
      <rPr>
        <sz val="11"/>
        <rFont val="Century"/>
        <family val="1"/>
      </rPr>
      <t>1t</t>
    </r>
    <r>
      <rPr>
        <sz val="11"/>
        <rFont val="ＭＳ 明朝"/>
        <family val="1"/>
        <charset val="128"/>
      </rPr>
      <t>､貯氷</t>
    </r>
    <r>
      <rPr>
        <sz val="11"/>
        <rFont val="Century"/>
        <family val="1"/>
      </rPr>
      <t>15t</t>
    </r>
    <r>
      <rPr>
        <sz val="11"/>
        <rFont val="ＭＳ 明朝"/>
        <family val="1"/>
        <charset val="128"/>
      </rPr>
      <t>､鮮魚保管庫</t>
    </r>
    <r>
      <rPr>
        <sz val="11"/>
        <rFont val="Century"/>
        <family val="1"/>
      </rPr>
      <t>19t</t>
    </r>
  </si>
  <si>
    <r>
      <rPr>
        <sz val="11"/>
        <rFont val="ＭＳ 明朝"/>
        <family val="1"/>
        <charset val="128"/>
      </rPr>
      <t>作業所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</si>
  <si>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87.5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</si>
  <si>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</si>
  <si>
    <r>
      <rPr>
        <sz val="11"/>
        <rFont val="ＭＳ 明朝"/>
        <family val="1"/>
        <charset val="128"/>
      </rPr>
      <t>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村</t>
    </r>
  </si>
  <si>
    <r>
      <rPr>
        <sz val="11"/>
        <rFont val="ＭＳ 明朝"/>
        <family val="1"/>
        <charset val="128"/>
      </rPr>
      <t>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</si>
  <si>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30.27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4t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</si>
  <si>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</si>
  <si>
    <r>
      <rPr>
        <sz val="11"/>
        <rFont val="ＭＳ 明朝"/>
        <family val="1"/>
        <charset val="128"/>
      </rPr>
      <t>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</t>
    </r>
  </si>
  <si>
    <r>
      <rPr>
        <sz val="11"/>
        <rFont val="ＭＳ 明朝"/>
        <family val="1"/>
        <charset val="128"/>
      </rPr>
      <t>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</si>
  <si>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20.25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</si>
  <si>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</si>
  <si>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38.52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1t/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10t</t>
    </r>
    <phoneticPr fontId="8"/>
  </si>
  <si>
    <r>
      <rPr>
        <sz val="11"/>
        <rFont val="ＭＳ 明朝"/>
        <family val="1"/>
        <charset val="128"/>
      </rPr>
      <t>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茂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</si>
  <si>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>281.2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</si>
  <si>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  <phoneticPr fontId="8"/>
  </si>
  <si>
    <r>
      <rPr>
        <sz val="11"/>
        <rFont val="ＭＳ 明朝"/>
        <family val="1"/>
        <charset val="128"/>
      </rPr>
      <t>冷蔵庫</t>
    </r>
  </si>
  <si>
    <r>
      <rPr>
        <sz val="11"/>
        <rFont val="ＭＳ 明朝"/>
        <family val="1"/>
        <charset val="128"/>
      </rPr>
      <t>コンクリートブロック造</t>
    </r>
    <r>
      <rPr>
        <sz val="11"/>
        <rFont val="Century"/>
        <family val="1"/>
      </rPr>
      <t>35.10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</si>
  <si>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  <phoneticPr fontId="8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</si>
  <si>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264.70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</si>
  <si>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553.80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</si>
  <si>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良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</si>
  <si>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</si>
  <si>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18.19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捲揚能力</t>
    </r>
    <r>
      <rPr>
        <sz val="11"/>
        <rFont val="Century"/>
        <family val="1"/>
      </rPr>
      <t xml:space="preserve">30t </t>
    </r>
    <r>
      <rPr>
        <sz val="11"/>
        <rFont val="ＭＳ 明朝"/>
        <family val="1"/>
        <charset val="128"/>
      </rPr>
      <t>ディーゼル</t>
    </r>
    <r>
      <rPr>
        <sz val="11"/>
        <rFont val="Century"/>
        <family val="1"/>
      </rPr>
      <t>18PS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</si>
  <si>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28.91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15KW 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</si>
  <si>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300t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37t</t>
    </r>
    <phoneticPr fontId="8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</si>
  <si>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1,173.81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631.46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階作業所他</t>
    </r>
    <r>
      <rPr>
        <sz val="11"/>
        <rFont val="Century"/>
        <family val="1"/>
      </rPr>
      <t>542.35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</si>
  <si>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17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</si>
  <si>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</si>
  <si>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水産物加工処理施設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</si>
  <si>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385.56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冷凍</t>
    </r>
    <r>
      <rPr>
        <sz val="11"/>
        <rFont val="Century"/>
        <family val="1"/>
      </rPr>
      <t>12t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</si>
  <si>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2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</si>
  <si>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  <phoneticPr fontId="8"/>
  </si>
  <si>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phoneticPr fontId="8"/>
  </si>
  <si>
    <r>
      <rPr>
        <sz val="11"/>
        <color indexed="8"/>
        <rFont val="ＭＳ 明朝"/>
        <family val="1"/>
        <charset val="128"/>
      </rPr>
      <t>鶴岡市は、間伐材魚礁を平成</t>
    </r>
    <r>
      <rPr>
        <sz val="11"/>
        <color indexed="8"/>
        <rFont val="Century"/>
        <family val="1"/>
      </rPr>
      <t>18</t>
    </r>
    <r>
      <rPr>
        <sz val="11"/>
        <color indexed="8"/>
        <rFont val="ＭＳ 明朝"/>
        <family val="1"/>
        <charset val="128"/>
      </rPr>
      <t>年度に豊浦沖へ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19</t>
    </r>
    <r>
      <rPr>
        <sz val="11"/>
        <color indexed="8"/>
        <rFont val="ＭＳ 明朝"/>
        <family val="1"/>
        <charset val="128"/>
      </rPr>
      <t>年度は豊浦沖へ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基、小岩川沖へ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20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基、鈴沖へ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21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22</t>
    </r>
    <r>
      <rPr>
        <sz val="11"/>
        <color indexed="8"/>
        <rFont val="ＭＳ 明朝"/>
        <family val="1"/>
        <charset val="128"/>
      </rPr>
      <t>年度は五十川沖・堅苔沢沖へ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23</t>
    </r>
    <r>
      <rPr>
        <sz val="11"/>
        <color indexed="8"/>
        <rFont val="ＭＳ 明朝"/>
        <family val="1"/>
        <charset val="128"/>
      </rPr>
      <t>年度は鈴沖・堅苔沢沖へ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基を試験的に継続して設置している。</t>
    </r>
    <phoneticPr fontId="2"/>
  </si>
  <si>
    <t>１７年</t>
  </si>
  <si>
    <t>１８年</t>
  </si>
  <si>
    <r>
      <rPr>
        <sz val="11"/>
        <color indexed="8"/>
        <rFont val="ＭＳ 明朝"/>
        <family val="1"/>
        <charset val="128"/>
      </rPr>
      <t>魚種　　　</t>
    </r>
    <r>
      <rPr>
        <sz val="11"/>
        <color indexed="8"/>
        <rFont val="Century"/>
        <family val="1"/>
      </rPr>
      <t xml:space="preserve">   </t>
    </r>
    <r>
      <rPr>
        <sz val="11"/>
        <color rgb="FF000000"/>
        <rFont val="Yu Gothic"/>
        <family val="1"/>
        <charset val="128"/>
      </rPr>
      <t>　　</t>
    </r>
    <r>
      <rPr>
        <sz val="11"/>
        <color indexed="8"/>
        <rFont val="ＭＳ 明朝"/>
        <family val="1"/>
        <charset val="128"/>
      </rPr>
      <t>　　　年</t>
    </r>
    <phoneticPr fontId="2"/>
  </si>
  <si>
    <r>
      <rPr>
        <sz val="11"/>
        <color indexed="8"/>
        <rFont val="ＭＳ 明朝"/>
        <family val="1"/>
        <charset val="128"/>
      </rPr>
      <t>魚種　　　　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明朝"/>
        <family val="1"/>
        <charset val="128"/>
      </rPr>
      <t>　　年</t>
    </r>
    <phoneticPr fontId="2"/>
  </si>
  <si>
    <t>８　さけ人工ふ化放流事業実施一覧表</t>
    <phoneticPr fontId="8"/>
  </si>
  <si>
    <r>
      <rPr>
        <sz val="11"/>
        <color rgb="FF000000"/>
        <rFont val="ＭＳ 明朝"/>
        <family val="1"/>
        <charset val="128"/>
      </rPr>
      <t>２</t>
    </r>
    <r>
      <rPr>
        <sz val="11"/>
        <color indexed="8"/>
        <rFont val="ＭＳ 明朝"/>
        <family val="1"/>
        <charset val="128"/>
      </rPr>
      <t>　年次別魚種別漁獲量</t>
    </r>
    <phoneticPr fontId="8"/>
  </si>
  <si>
    <r>
      <rPr>
        <sz val="12"/>
        <color rgb="FF000000"/>
        <rFont val="ＭＳ 明朝"/>
        <family val="1"/>
        <charset val="128"/>
      </rPr>
      <t>３</t>
    </r>
    <r>
      <rPr>
        <sz val="12"/>
        <color indexed="8"/>
        <rFont val="ＭＳ 明朝"/>
        <family val="1"/>
        <charset val="128"/>
      </rPr>
      <t>　年次別魚種別生産額</t>
    </r>
    <phoneticPr fontId="8"/>
  </si>
  <si>
    <t>４　年次別魚種別平均単価</t>
    <phoneticPr fontId="8"/>
  </si>
  <si>
    <t>９　さけ海中飼育放流事業実施一覧表</t>
    <phoneticPr fontId="8"/>
  </si>
  <si>
    <r>
      <rPr>
        <sz val="12"/>
        <rFont val="ＭＳ 明朝"/>
        <family val="1"/>
        <charset val="128"/>
      </rPr>
      <t>１０　あわび放流事業実施一覧表</t>
    </r>
    <phoneticPr fontId="8"/>
  </si>
  <si>
    <r>
      <rPr>
        <sz val="12"/>
        <rFont val="ＭＳ 明朝"/>
        <family val="1"/>
        <charset val="128"/>
      </rPr>
      <t>１１　くるまえび放流事業実施一覧表</t>
    </r>
    <phoneticPr fontId="8"/>
  </si>
  <si>
    <r>
      <rPr>
        <sz val="12"/>
        <rFont val="ＭＳ 明朝"/>
        <family val="1"/>
        <charset val="128"/>
      </rPr>
      <t>１２　ひらめ放流事業実施一覧表</t>
    </r>
    <phoneticPr fontId="8"/>
  </si>
  <si>
    <r>
      <rPr>
        <sz val="11"/>
        <rFont val="ＭＳ 明朝"/>
        <family val="1"/>
        <charset val="128"/>
      </rPr>
      <t>遊佐町</t>
    </r>
    <phoneticPr fontId="8"/>
  </si>
  <si>
    <t>１５　庄内浜文化伝道師マイスター・庄内浜文化伝道師の認定一覧表</t>
    <phoneticPr fontId="8"/>
  </si>
  <si>
    <t>１６　庄内浜文化伝道師・伝道師マイスター活動実績一覧表</t>
    <phoneticPr fontId="8"/>
  </si>
  <si>
    <r>
      <rPr>
        <sz val="12"/>
        <rFont val="ＭＳ 明朝"/>
        <family val="1"/>
        <charset val="128"/>
      </rPr>
      <t>１７　山形県漁業協同組合共同利用施設一覧表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</si>
  <si>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115.62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</si>
  <si>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作業所</t>
    </r>
    <rPh sb="0" eb="2">
      <t>サギョウ</t>
    </rPh>
    <rPh sb="2" eb="3">
      <t>ショ</t>
    </rPh>
    <phoneticPr fontId="8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</si>
  <si>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 xml:space="preserve">階建 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棟</t>
    </r>
    <r>
      <rPr>
        <sz val="11"/>
        <rFont val="Century"/>
        <family val="1"/>
      </rPr>
      <t>503.06</t>
    </r>
    <r>
      <rPr>
        <sz val="11"/>
        <rFont val="ＭＳ 明朝"/>
        <family val="1"/>
        <charset val="128"/>
      </rPr>
      <t>㎡</t>
    </r>
    <rPh sb="0" eb="2">
      <t>モクゾウ</t>
    </rPh>
    <rPh sb="3" eb="5">
      <t>カイダ</t>
    </rPh>
    <rPh sb="7" eb="8">
      <t>トウ</t>
    </rPh>
    <phoneticPr fontId="8"/>
  </si>
  <si>
    <t>１６年</t>
  </si>
  <si>
    <t>魚種　　　 　　　年</t>
    <phoneticPr fontId="2"/>
  </si>
  <si>
    <t>１５年</t>
  </si>
  <si>
    <t>-</t>
  </si>
  <si>
    <r>
      <rPr>
        <sz val="12"/>
        <rFont val="ＭＳ 明朝"/>
        <family val="1"/>
        <charset val="128"/>
      </rPr>
      <t>１３　漁業種類別新規就業者数一覧表</t>
    </r>
    <phoneticPr fontId="8"/>
  </si>
  <si>
    <r>
      <rPr>
        <sz val="12"/>
        <rFont val="ＭＳ 明朝"/>
        <family val="1"/>
        <charset val="128"/>
      </rPr>
      <t>１４　漁業就業・独立希望者漁業研修一覧表</t>
    </r>
    <phoneticPr fontId="8"/>
  </si>
  <si>
    <r>
      <rPr>
        <sz val="11"/>
        <rFont val="ＭＳ 明朝"/>
        <family val="1"/>
        <charset val="128"/>
      </rPr>
      <t>地域人材育成事業は</t>
    </r>
    <r>
      <rPr>
        <sz val="11"/>
        <rFont val="Century"/>
        <family val="1"/>
      </rPr>
      <t>H22</t>
    </r>
    <r>
      <rPr>
        <sz val="11"/>
        <rFont val="ＭＳ 明朝"/>
        <family val="1"/>
        <charset val="128"/>
      </rPr>
      <t>から</t>
    </r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</si>
  <si>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H23</t>
    </r>
    <r>
      <rPr>
        <sz val="11"/>
        <rFont val="ＭＳ 明朝"/>
        <family val="1"/>
        <charset val="128"/>
      </rPr>
      <t>のみ中断</t>
    </r>
  </si>
  <si>
    <r>
      <rPr>
        <sz val="11"/>
        <rFont val="ＭＳ 明朝"/>
        <family val="1"/>
        <charset val="128"/>
      </rPr>
      <t>鉄骨造平屋建一部中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　延面積</t>
    </r>
    <r>
      <rPr>
        <sz val="11"/>
        <rFont val="Century"/>
        <family val="1"/>
      </rPr>
      <t>1,956.54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rPh sb="3" eb="5">
      <t>ヒラヤ</t>
    </rPh>
    <rPh sb="5" eb="6">
      <t>タ</t>
    </rPh>
    <rPh sb="6" eb="8">
      <t>イチブ</t>
    </rPh>
    <rPh sb="8" eb="9">
      <t>チュウ</t>
    </rPh>
    <rPh sb="10" eb="11">
      <t>カイ</t>
    </rPh>
    <rPh sb="12" eb="13">
      <t>ノ</t>
    </rPh>
    <rPh sb="13" eb="15">
      <t>メンセキ</t>
    </rPh>
    <phoneticPr fontId="8"/>
  </si>
  <si>
    <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1,864.62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階宿舎</t>
    </r>
    <r>
      <rPr>
        <sz val="11"/>
        <rFont val="Century"/>
        <family val="1"/>
      </rPr>
      <t>91.92</t>
    </r>
    <r>
      <rPr>
        <sz val="11"/>
        <rFont val="ＭＳ 明朝"/>
        <family val="1"/>
        <charset val="128"/>
      </rPr>
      <t>㎡</t>
    </r>
    <rPh sb="1" eb="2">
      <t>カイ</t>
    </rPh>
    <rPh sb="2" eb="3">
      <t>ニ</t>
    </rPh>
    <rPh sb="6" eb="7">
      <t>ショ</t>
    </rPh>
    <rPh sb="19" eb="20">
      <t>カイ</t>
    </rPh>
    <rPh sb="20" eb="22">
      <t>シュクシャ</t>
    </rPh>
    <phoneticPr fontId="8"/>
  </si>
  <si>
    <r>
      <rPr>
        <sz val="11"/>
        <rFont val="ＭＳ 明朝"/>
        <family val="1"/>
        <charset val="128"/>
      </rPr>
      <t>木造平屋荷さばき場</t>
    </r>
    <r>
      <rPr>
        <sz val="11"/>
        <rFont val="Century"/>
        <family val="1"/>
      </rPr>
      <t>115.67</t>
    </r>
    <r>
      <rPr>
        <sz val="11"/>
        <rFont val="ＭＳ 明朝"/>
        <family val="1"/>
        <charset val="128"/>
      </rPr>
      <t>㎡</t>
    </r>
    <phoneticPr fontId="8"/>
  </si>
  <si>
    <t>43~44</t>
    <phoneticPr fontId="2"/>
  </si>
  <si>
    <t>52~55</t>
    <phoneticPr fontId="2"/>
  </si>
  <si>
    <t>１４年</t>
    <phoneticPr fontId="2"/>
  </si>
  <si>
    <t>(付　　表)</t>
  </si>
  <si>
    <t>(農林水産統計)</t>
  </si>
  <si>
    <t>(漁協統計)</t>
  </si>
  <si>
    <t>魚礁施設設置事業(事業主体:県)実施一覧表･･････････････････････････････････････</t>
  </si>
  <si>
    <t>(エ3)9　 (サ)7</t>
  </si>
  <si>
    <t>(ジ)　　　 　4</t>
  </si>
  <si>
    <t>(エ2)17(エ3)10</t>
  </si>
  <si>
    <t>(エ2)16(エ3)10</t>
  </si>
  <si>
    <t>(十)　　　　 6</t>
  </si>
  <si>
    <t>(サ)10  (エ3)8</t>
  </si>
  <si>
    <t>(エ2)3 (エ3)16</t>
  </si>
  <si>
    <t>(エ3)　　　 15</t>
  </si>
  <si>
    <t>(サ)10  (エ3)6</t>
  </si>
  <si>
    <t>(サ)12    (エ3)4</t>
  </si>
  <si>
    <t>(F-5.00)　　10</t>
  </si>
  <si>
    <t>(タ)　　　　44</t>
  </si>
  <si>
    <t>(A)　　　 　 5</t>
  </si>
  <si>
    <t>(F-3.25)　　35</t>
  </si>
  <si>
    <t>(F-5.00)　　14</t>
  </si>
  <si>
    <t>(F-5.00)　　12</t>
  </si>
  <si>
    <t>年(平成)</t>
  </si>
  <si>
    <t>60kl重油タンク 1基(地上)  10kl軽油タンク 1基(地下)</t>
  </si>
  <si>
    <t>(港湾)</t>
  </si>
  <si>
    <t>鉄筋コンクリート12㎡ 10kl重油タンク3基(地下)</t>
  </si>
  <si>
    <t>2次構(補整)</t>
  </si>
  <si>
    <t>鋼船75t(ちとせ丸)</t>
    <rPh sb="0" eb="1">
      <t>コウ</t>
    </rPh>
    <rPh sb="1" eb="2">
      <t>フネ</t>
    </rPh>
    <phoneticPr fontId="8"/>
  </si>
  <si>
    <t>FRP水槽8槽(10m×2m×0.8m)機械室木造平屋建6.6㎡ 給水ポンプ2台</t>
  </si>
  <si>
    <t>60kl重油タンク(地上)2基</t>
  </si>
  <si>
    <t>60kl重油タンク(地上)</t>
  </si>
  <si>
    <t>構改(補整)</t>
  </si>
  <si>
    <t>10kl重油タンク 1基(地上) 取扱所鉄筋スレート葺9㎡</t>
    <rPh sb="26" eb="27">
      <t>フ</t>
    </rPh>
    <phoneticPr fontId="8"/>
  </si>
  <si>
    <t>(増設)鉄製台車1台 軌条40m</t>
  </si>
  <si>
    <t>150kl重油タンク(地上) 取扱所 鉄筋コンクリート平屋31.5㎡</t>
  </si>
  <si>
    <t>50kl灯油タンク(地上)</t>
  </si>
  <si>
    <t>FRP水槽8槽(10m×2.0m×0.8m) 機械室 木造平屋建6.6㎡</t>
  </si>
  <si>
    <t>100kl重油タンク1基(地上) 取扱所 鉄筋コンクリート9㎡･18㎡</t>
  </si>
  <si>
    <t>10kl(地上)軽油タンク1基 計量機室9.0㎡ キー式計量機36キー1基</t>
  </si>
  <si>
    <t>事業量(㎡)</t>
  </si>
  <si>
    <t>事業費(千円)</t>
  </si>
  <si>
    <t>事業量(個・基)</t>
  </si>
  <si>
    <t>鼠ヶ関(弁天島)</t>
  </si>
  <si>
    <t>小岩川(境沢)</t>
  </si>
  <si>
    <t>由良(楮)</t>
  </si>
  <si>
    <t>小岩川(巌)</t>
  </si>
  <si>
    <t>加　茂(弁慶沢)</t>
  </si>
  <si>
    <t>大岩川(白岩)</t>
  </si>
  <si>
    <t>今　泉(八東島)</t>
  </si>
  <si>
    <t>小岩川(深澗)</t>
  </si>
  <si>
    <t>早　田(横枕)</t>
  </si>
  <si>
    <t>五十川(平島)</t>
  </si>
  <si>
    <t>(注１)</t>
  </si>
  <si>
    <t>(注２)</t>
  </si>
  <si>
    <t>(注３)</t>
  </si>
  <si>
    <t>７  魚礁施設設置事業(事業主体：県)実施一覧表</t>
  </si>
  <si>
    <t>事業量(個、基、隻)</t>
  </si>
  <si>
    <t>(船)1、(J)6</t>
    <rPh sb="1" eb="2">
      <t>フネ</t>
    </rPh>
    <phoneticPr fontId="8"/>
  </si>
  <si>
    <t>(F－5.00)38</t>
  </si>
  <si>
    <t>(F－3.25)922、(A)24</t>
  </si>
  <si>
    <t>(I)6　円筒型26,771</t>
    <rPh sb="5" eb="8">
      <t>エントウガタ</t>
    </rPh>
    <phoneticPr fontId="8"/>
  </si>
  <si>
    <t>(M－2.50)280</t>
  </si>
  <si>
    <t>(H－20t型)113</t>
    <rPh sb="6" eb="7">
      <t>カタ</t>
    </rPh>
    <phoneticPr fontId="8"/>
  </si>
  <si>
    <t>H：ホールブロック(孔なし)</t>
  </si>
  <si>
    <t>親　魚
採捕数
(尾)</t>
  </si>
  <si>
    <t>採卵数(千粒)</t>
  </si>
  <si>
    <t>放流数
(千尾)</t>
  </si>
  <si>
    <t>放流
尾数
(千尾)</t>
  </si>
  <si>
    <t>放流　　尾数
(千尾)</t>
  </si>
  <si>
    <t>(注)　採卵数を上回る放流尾数は、卵、稚魚の移入による。</t>
  </si>
  <si>
    <t>県事業の講師
(平成19～21：地魚料理教室、平成22～:庄内浜文化伝道師講座)</t>
    <rPh sb="8" eb="10">
      <t>ヘイセイ</t>
    </rPh>
    <rPh sb="16" eb="17">
      <t>ジ</t>
    </rPh>
    <rPh sb="17" eb="18">
      <t>ザカナ</t>
    </rPh>
    <rPh sb="18" eb="20">
      <t>リョウリ</t>
    </rPh>
    <rPh sb="20" eb="22">
      <t>キョウシツ</t>
    </rPh>
    <rPh sb="23" eb="25">
      <t>ヘイセイ</t>
    </rPh>
    <rPh sb="29" eb="30">
      <t>ショウ</t>
    </rPh>
    <rPh sb="30" eb="31">
      <t>ナイ</t>
    </rPh>
    <rPh sb="31" eb="32">
      <t>ハマ</t>
    </rPh>
    <rPh sb="32" eb="34">
      <t>ブンカ</t>
    </rPh>
    <rPh sb="34" eb="36">
      <t>デンドウ</t>
    </rPh>
    <rPh sb="36" eb="37">
      <t>シ</t>
    </rPh>
    <rPh sb="37" eb="39">
      <t>コウザ</t>
    </rPh>
    <phoneticPr fontId="8"/>
  </si>
  <si>
    <t>自主活動(町内会・保育園・福祉施設等)料理教室講師、食育活動</t>
  </si>
  <si>
    <t>流通・小売業の取組 (料理教室)</t>
  </si>
  <si>
    <t>共同漁具倉庫(作業所)</t>
    <rPh sb="0" eb="2">
      <t>キョウドウ</t>
    </rPh>
    <rPh sb="2" eb="4">
      <t>ギョグ</t>
    </rPh>
    <rPh sb="4" eb="6">
      <t>ソウコ</t>
    </rPh>
    <rPh sb="7" eb="9">
      <t>サギョウ</t>
    </rPh>
    <rPh sb="9" eb="10">
      <t>ショ</t>
    </rPh>
    <phoneticPr fontId="8"/>
  </si>
  <si>
    <r>
      <rPr>
        <sz val="11"/>
        <rFont val="ＭＳ 明朝"/>
        <family val="1"/>
        <charset val="128"/>
      </rPr>
      <t>船：沈船魚礁　</t>
    </r>
    <r>
      <rPr>
        <sz val="11"/>
        <rFont val="Century"/>
        <family val="1"/>
      </rPr>
      <t xml:space="preserve"> J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JMC</t>
    </r>
    <r>
      <rPr>
        <sz val="11"/>
        <rFont val="ＭＳ 明朝"/>
        <family val="1"/>
        <charset val="128"/>
      </rPr>
      <t>鋼製魚礁　</t>
    </r>
    <r>
      <rPr>
        <sz val="11"/>
        <rFont val="Century"/>
        <family val="1"/>
      </rPr>
      <t xml:space="preserve"> F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FP</t>
    </r>
    <r>
      <rPr>
        <sz val="11"/>
        <rFont val="ＭＳ 明朝"/>
        <family val="1"/>
        <charset val="128"/>
      </rPr>
      <t>魚礁</t>
    </r>
    <phoneticPr fontId="8"/>
  </si>
  <si>
    <r>
      <t>A</t>
    </r>
    <r>
      <rPr>
        <sz val="11"/>
        <rFont val="Yu Gothic"/>
        <family val="1"/>
        <charset val="128"/>
      </rPr>
      <t>：</t>
    </r>
    <r>
      <rPr>
        <sz val="11"/>
        <rFont val="Century"/>
        <family val="1"/>
      </rPr>
      <t>AT</t>
    </r>
    <r>
      <rPr>
        <sz val="11"/>
        <rFont val="Yu Gothic"/>
        <family val="1"/>
        <charset val="128"/>
      </rPr>
      <t>魚礁　</t>
    </r>
    <r>
      <rPr>
        <sz val="11"/>
        <rFont val="Century"/>
        <family val="1"/>
      </rPr>
      <t>I</t>
    </r>
    <r>
      <rPr>
        <sz val="11"/>
        <rFont val="ＭＳ 明朝"/>
        <family val="1"/>
        <charset val="128"/>
      </rPr>
      <t>：鋼製魚礁</t>
    </r>
    <r>
      <rPr>
        <sz val="11"/>
        <rFont val="Century"/>
        <family val="1"/>
      </rPr>
      <t>I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2SN</t>
    </r>
    <r>
      <rPr>
        <sz val="11"/>
        <rFont val="ＭＳ 明朝"/>
        <family val="1"/>
        <charset val="128"/>
      </rPr>
      <t>型　</t>
    </r>
    <r>
      <rPr>
        <sz val="11"/>
        <rFont val="Century"/>
        <family val="1"/>
      </rPr>
      <t xml:space="preserve"> M</t>
    </r>
    <r>
      <rPr>
        <sz val="11"/>
        <rFont val="ＭＳ 明朝"/>
        <family val="1"/>
        <charset val="128"/>
      </rPr>
      <t>：マルチリーフ漁礁</t>
    </r>
    <r>
      <rPr>
        <sz val="11"/>
        <rFont val="Century"/>
        <family val="1"/>
      </rPr>
      <t xml:space="preserve"> </t>
    </r>
    <phoneticPr fontId="8"/>
  </si>
  <si>
    <t>水系</t>
    <phoneticPr fontId="2"/>
  </si>
  <si>
    <t>　　項目
年度</t>
    <rPh sb="7" eb="9">
      <t>ネンド</t>
    </rPh>
    <phoneticPr fontId="2"/>
  </si>
  <si>
    <r>
      <rPr>
        <sz val="11"/>
        <rFont val="ＭＳ 明朝"/>
        <family val="1"/>
        <charset val="128"/>
      </rPr>
      <t>　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殻長</t>
    </r>
    <r>
      <rPr>
        <sz val="11"/>
        <rFont val="Century"/>
        <family val="1"/>
      </rPr>
      <t>25mm</t>
    </r>
    <r>
      <rPr>
        <sz val="11"/>
        <rFont val="ＭＳ 明朝"/>
        <family val="1"/>
        <charset val="128"/>
      </rPr>
      <t>以上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</si>
  <si>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　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)</t>
    </r>
  </si>
  <si>
    <r>
      <t>(</t>
    </r>
    <r>
      <rPr>
        <sz val="11"/>
        <rFont val="ＭＳ 明朝"/>
        <family val="1"/>
        <charset val="128"/>
      </rPr>
      <t>旧温海町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</si>
  <si>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全数中間育成　全長</t>
    </r>
    <r>
      <rPr>
        <sz val="11"/>
        <rFont val="Century"/>
        <family val="1"/>
      </rPr>
      <t>35mm</t>
    </r>
    <r>
      <rPr>
        <sz val="11"/>
        <rFont val="ＭＳ 明朝"/>
        <family val="1"/>
        <charset val="128"/>
      </rPr>
      <t>以上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</si>
  <si>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　　　〃　　　　　　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</si>
  <si>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〃　　　平均全長</t>
    </r>
    <r>
      <rPr>
        <sz val="11"/>
        <rFont val="Century"/>
        <family val="1"/>
      </rPr>
      <t>34.7mm)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</si>
  <si>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〃　　　平均全長</t>
    </r>
    <r>
      <rPr>
        <sz val="11"/>
        <rFont val="Century"/>
        <family val="1"/>
      </rPr>
      <t>29.8mm)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</si>
  <si>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〃　　　平均全長</t>
    </r>
    <r>
      <rPr>
        <sz val="11"/>
        <rFont val="Century"/>
        <family val="1"/>
      </rPr>
      <t>35.3mm)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</si>
  <si>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全数山形県水産振興協会から購入　平均全長</t>
    </r>
    <r>
      <rPr>
        <sz val="11"/>
        <rFont val="Century"/>
        <family val="1"/>
      </rPr>
      <t>40.0mm)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</si>
  <si>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全数財団法人秋田県栽培漁業協会から購入　平均全長</t>
    </r>
    <r>
      <rPr>
        <sz val="11"/>
        <rFont val="Century"/>
        <family val="1"/>
      </rPr>
      <t>25.0mm)</t>
    </r>
  </si>
  <si>
    <r>
      <rPr>
        <sz val="11"/>
        <rFont val="ＭＳ 明朝"/>
        <family val="1"/>
        <charset val="128"/>
      </rPr>
      <t>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全数財団法人秋田県栽培漁業協会から購入　平均全長</t>
    </r>
    <r>
      <rPr>
        <sz val="11"/>
        <rFont val="Century"/>
        <family val="1"/>
      </rPr>
      <t>20.0mm)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</si>
  <si>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　　　　　〃　　　　　　　　　　　　　　〃　　　</t>
    </r>
    <r>
      <rPr>
        <sz val="11"/>
        <rFont val="Century"/>
        <family val="1"/>
      </rPr>
      <t>)</t>
    </r>
  </si>
  <si>
    <r>
      <t xml:space="preserve">    </t>
    </r>
    <r>
      <rPr>
        <sz val="11"/>
        <rFont val="Yu Gothic"/>
        <family val="1"/>
        <charset val="128"/>
      </rPr>
      <t>　</t>
    </r>
    <r>
      <rPr>
        <sz val="11"/>
        <rFont val="ＭＳ 明朝"/>
        <family val="1"/>
        <charset val="128"/>
      </rPr>
      <t>地区名</t>
    </r>
    <r>
      <rPr>
        <sz val="11"/>
        <rFont val="Century"/>
        <family val="1"/>
      </rPr>
      <t xml:space="preserve"> 
</t>
    </r>
    <r>
      <rPr>
        <sz val="11"/>
        <rFont val="ＭＳ 明朝"/>
        <family val="1"/>
        <charset val="128"/>
      </rPr>
      <t>年度</t>
    </r>
    <phoneticPr fontId="2"/>
  </si>
  <si>
    <r>
      <t xml:space="preserve">  </t>
    </r>
    <r>
      <rPr>
        <sz val="11"/>
        <rFont val="Yu Gothic"/>
        <family val="1"/>
        <charset val="128"/>
      </rPr>
      <t>　　</t>
    </r>
    <r>
      <rPr>
        <sz val="11"/>
        <rFont val="Century"/>
        <family val="1"/>
      </rPr>
      <t xml:space="preserve">     </t>
    </r>
    <r>
      <rPr>
        <sz val="11"/>
        <rFont val="ＭＳ 明朝"/>
        <family val="1"/>
        <charset val="128"/>
      </rPr>
      <t>市町名</t>
    </r>
    <r>
      <rPr>
        <sz val="11"/>
        <rFont val="Century"/>
        <family val="1"/>
      </rPr>
      <t xml:space="preserve"> 
</t>
    </r>
    <r>
      <rPr>
        <sz val="11"/>
        <rFont val="ＭＳ 明朝"/>
        <family val="1"/>
        <charset val="128"/>
      </rPr>
      <t>年度</t>
    </r>
    <phoneticPr fontId="2"/>
  </si>
  <si>
    <r>
      <t xml:space="preserve">        </t>
    </r>
    <r>
      <rPr>
        <sz val="11"/>
        <rFont val="ＭＳ 明朝"/>
        <family val="1"/>
        <charset val="128"/>
      </rPr>
      <t>市町名
年度</t>
    </r>
    <phoneticPr fontId="2"/>
  </si>
  <si>
    <r>
      <rPr>
        <sz val="11"/>
        <rFont val="ＭＳ 明朝"/>
        <family val="1"/>
        <charset val="128"/>
      </rPr>
      <t>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全数中間育成　全長</t>
    </r>
    <r>
      <rPr>
        <sz val="11"/>
        <rFont val="Century"/>
        <family val="1"/>
      </rPr>
      <t>80mm</t>
    </r>
    <r>
      <rPr>
        <sz val="11"/>
        <rFont val="ＭＳ 明朝"/>
        <family val="1"/>
        <charset val="128"/>
      </rPr>
      <t>以上</t>
    </r>
    <r>
      <rPr>
        <sz val="11"/>
        <rFont val="Century"/>
        <family val="1"/>
      </rPr>
      <t>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</si>
  <si>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　　　〃　　　　　　</t>
    </r>
    <r>
      <rPr>
        <sz val="11"/>
        <rFont val="Century"/>
        <family val="1"/>
      </rPr>
      <t>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</si>
  <si>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全数中間育成　平均全長</t>
    </r>
    <r>
      <rPr>
        <sz val="11"/>
        <rFont val="Century"/>
        <family val="1"/>
      </rPr>
      <t>76.9mm)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</si>
  <si>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77.0mm)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</si>
  <si>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65.5mm)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</si>
  <si>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71.1mm)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</si>
  <si>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72.2mm)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</si>
  <si>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75.2mm)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</si>
  <si>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74.8mm)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</si>
  <si>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82.8mm)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</si>
  <si>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89.0mm)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</si>
  <si>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78.4mm)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</si>
  <si>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71.2mm)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</si>
  <si>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81.2mm)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</si>
  <si>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88.8mm)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</si>
  <si>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82.5mm)</t>
    </r>
    <phoneticPr fontId="2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</si>
  <si>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phoneticPr fontId="8"/>
  </si>
  <si>
    <t>活魚施設</t>
    <phoneticPr fontId="2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</si>
  <si>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33</t>
    </r>
    <rPh sb="0" eb="1">
      <t>ショウ</t>
    </rPh>
    <phoneticPr fontId="8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</si>
  <si>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重油タンク</t>
    </r>
    <rPh sb="25" eb="27">
      <t>ジュウユ</t>
    </rPh>
    <phoneticPr fontId="8"/>
  </si>
  <si>
    <r>
      <t>2</t>
    </r>
    <r>
      <rPr>
        <sz val="11"/>
        <rFont val="ＭＳ 明朝"/>
        <family val="1"/>
        <charset val="128"/>
      </rPr>
      <t>次構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</si>
  <si>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漁具倉庫</t>
    </r>
    <rPh sb="0" eb="4">
      <t>ギョグソウコ</t>
    </rPh>
    <phoneticPr fontId="2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</si>
  <si>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66</t>
    </r>
    <r>
      <rPr>
        <sz val="11"/>
        <rFont val="ＭＳ 明朝"/>
        <family val="1"/>
        <charset val="128"/>
      </rPr>
      <t>㎡</t>
    </r>
    <rPh sb="0" eb="2">
      <t>モクゾウ</t>
    </rPh>
    <rPh sb="2" eb="4">
      <t>ヒラヤ</t>
    </rPh>
    <rPh sb="4" eb="5">
      <t>ダテ</t>
    </rPh>
    <phoneticPr fontId="2"/>
  </si>
  <si>
    <r>
      <t>(</t>
    </r>
    <r>
      <rPr>
        <sz val="11"/>
        <color indexed="8"/>
        <rFont val="ＭＳ 明朝"/>
        <family val="1"/>
        <charset val="128"/>
      </rPr>
      <t>港湾</t>
    </r>
    <r>
      <rPr>
        <sz val="11"/>
        <color indexed="8"/>
        <rFont val="Century"/>
        <family val="1"/>
      </rPr>
      <t>)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</si>
  <si>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5</t>
    </r>
  </si>
  <si>
    <r>
      <rPr>
        <sz val="11"/>
        <rFont val="ＭＳ 明朝"/>
        <family val="1"/>
        <charset val="128"/>
      </rPr>
      <t>鉄骨造一部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1,272.67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</si>
  <si>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22</t>
    </r>
  </si>
  <si>
    <r>
      <rPr>
        <sz val="11"/>
        <rFont val="ＭＳ 明朝"/>
        <family val="1"/>
        <charset val="128"/>
      </rPr>
      <t>貯氷庫</t>
    </r>
    <rPh sb="2" eb="3">
      <t>コ</t>
    </rPh>
    <phoneticPr fontId="8"/>
  </si>
  <si>
    <r>
      <t>150kl(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重油タンク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</si>
  <si>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45</t>
    </r>
  </si>
  <si>
    <r>
      <rPr>
        <sz val="11"/>
        <rFont val="ＭＳ 明朝"/>
        <family val="1"/>
        <charset val="128"/>
      </rPr>
      <t>構改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</si>
  <si>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冷蔵庫</t>
    </r>
    <rPh sb="0" eb="3">
      <t>レイゾウコ</t>
    </rPh>
    <phoneticPr fontId="2"/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</si>
  <si>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48.6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>42.78t</t>
    </r>
    <rPh sb="13" eb="15">
      <t>レイゾウ</t>
    </rPh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</si>
  <si>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19.44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捲揚機械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15KW  </t>
    </r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L=67.8m</t>
    </r>
    <phoneticPr fontId="8"/>
  </si>
  <si>
    <r>
      <t>10kl(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取扱所鉄筋スレート葺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48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</si>
  <si>
    <r>
      <t>(</t>
    </r>
    <r>
      <rPr>
        <sz val="11"/>
        <rFont val="ＭＳ 明朝"/>
        <family val="1"/>
        <charset val="128"/>
      </rPr>
      <t>県漁協</t>
    </r>
    <r>
      <rPr>
        <sz val="11"/>
        <rFont val="Century"/>
        <family val="1"/>
      </rPr>
      <t>)</t>
    </r>
  </si>
  <si>
    <r>
      <t>(</t>
    </r>
    <r>
      <rPr>
        <sz val="11"/>
        <color indexed="8"/>
        <rFont val="ＭＳ 明朝"/>
        <family val="1"/>
        <charset val="128"/>
      </rPr>
      <t>注</t>
    </r>
    <r>
      <rPr>
        <sz val="11"/>
        <color indexed="8"/>
        <rFont val="Century"/>
        <family val="1"/>
      </rPr>
      <t>)</t>
    </r>
  </si>
  <si>
    <r>
      <t>M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2.50</t>
    </r>
    <phoneticPr fontId="8"/>
  </si>
  <si>
    <r>
      <t>H</t>
    </r>
    <r>
      <rPr>
        <sz val="11"/>
        <rFont val="游ゴシック"/>
        <family val="1"/>
        <charset val="128"/>
      </rPr>
      <t>－</t>
    </r>
    <r>
      <rPr>
        <sz val="11"/>
        <rFont val="Century"/>
        <family val="1"/>
      </rPr>
      <t>20t</t>
    </r>
    <r>
      <rPr>
        <sz val="11"/>
        <rFont val="ＭＳ 明朝"/>
        <family val="1"/>
        <charset val="128"/>
      </rPr>
      <t>型</t>
    </r>
    <rPh sb="5" eb="6">
      <t>カタ</t>
    </rPh>
    <phoneticPr fontId="8"/>
  </si>
  <si>
    <r>
      <t>(</t>
    </r>
    <r>
      <rPr>
        <sz val="11"/>
        <color rgb="FF000000"/>
        <rFont val="ＭＳ 明朝"/>
        <family val="1"/>
        <charset val="128"/>
      </rPr>
      <t>庄内総合支庁水産課</t>
    </r>
    <r>
      <rPr>
        <sz val="11"/>
        <color rgb="FF000000"/>
        <rFont val="Century"/>
        <family val="1"/>
      </rPr>
      <t>)</t>
    </r>
    <phoneticPr fontId="8"/>
  </si>
  <si>
    <t>(庄内総合支庁水産課)</t>
  </si>
  <si>
    <t>(庄内総合支庁水産課)</t>
    <rPh sb="1" eb="7">
      <t>ショウナイソウゴウシチョウ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</si>
</sst>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\ "/>
    <numFmt numFmtId="177" formatCode="#,##0\ ;[Red]\(#,##0\)"/>
    <numFmt numFmtId="178" formatCode="#,##0.0\ "/>
    <numFmt numFmtId="179" formatCode="0.0\ "/>
    <numFmt numFmtId="180" formatCode="#,##0_ "/>
    <numFmt numFmtId="181" formatCode="#,##0_);[Red]\(#,##0\)"/>
    <numFmt numFmtId="182" formatCode="0_);[Red]\(0\)"/>
  </numFmts>
  <fonts count="38">
    <font>
      <sz val="11"/>
      <color theme="1"/>
      <name val="ＭＳ Ｐゴシック"/>
      <family val="2"/>
      <scheme val="minor"/>
    </font>
    <font>
      <b/>
      <sz val="4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2"/>
      <color indexed="8"/>
      <name val="Century"/>
      <family val="1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Century"/>
      <family val="1"/>
    </font>
    <font>
      <sz val="10"/>
      <color indexed="8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1"/>
      <color theme="1"/>
      <name val="Century"/>
      <family val="1"/>
    </font>
    <font>
      <sz val="11"/>
      <color indexed="10"/>
      <name val="Century"/>
      <family val="1"/>
    </font>
    <font>
      <sz val="12"/>
      <name val="Century"/>
      <family val="1"/>
    </font>
    <font>
      <sz val="12"/>
      <name val="ＭＳ 明朝"/>
      <family val="1"/>
      <charset val="128"/>
    </font>
    <font>
      <sz val="11"/>
      <color rgb="FFFF0000"/>
      <name val="Century"/>
      <family val="1"/>
    </font>
    <font>
      <sz val="9"/>
      <name val="Century"/>
      <family val="1"/>
    </font>
    <font>
      <sz val="9"/>
      <name val="ＭＳ 明朝"/>
      <family val="1"/>
      <charset val="128"/>
    </font>
    <font>
      <sz val="14"/>
      <color theme="1"/>
      <name val="Century"/>
      <family val="1"/>
    </font>
    <font>
      <sz val="14"/>
      <color theme="1"/>
      <name val="ＭＳ 明朝"/>
      <family val="1"/>
      <charset val="128"/>
    </font>
    <font>
      <sz val="10"/>
      <color theme="1"/>
      <name val="Century"/>
      <family val="1"/>
    </font>
    <font>
      <sz val="12"/>
      <color theme="1"/>
      <name val="Century"/>
      <family val="1"/>
    </font>
    <font>
      <sz val="14"/>
      <color theme="1"/>
      <name val="Century"/>
      <family val="1"/>
      <charset val="128"/>
    </font>
    <font>
      <sz val="20"/>
      <color theme="1"/>
      <name val="ＭＳ 明朝"/>
      <family val="1"/>
      <charset val="128"/>
    </font>
    <font>
      <sz val="11"/>
      <color indexed="8"/>
      <name val="Century"/>
      <family val="1"/>
      <charset val="128"/>
    </font>
    <font>
      <sz val="11"/>
      <name val="Century"/>
      <family val="1"/>
      <charset val="128"/>
    </font>
    <font>
      <sz val="11"/>
      <color rgb="FF000000"/>
      <name val="Century"/>
      <family val="1"/>
    </font>
    <font>
      <sz val="11"/>
      <color rgb="FF000000"/>
      <name val="Yu Gothic"/>
      <family val="1"/>
      <charset val="128"/>
    </font>
    <font>
      <sz val="12"/>
      <color rgb="FFFF0000"/>
      <name val="Century"/>
      <family val="1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name val="Yu Gothic"/>
      <family val="1"/>
      <charset val="128"/>
    </font>
    <font>
      <sz val="12"/>
      <name val="Century"/>
      <family val="1"/>
      <charset val="128"/>
    </font>
    <font>
      <sz val="11"/>
      <name val="ＭＳ Ｐ明朝"/>
      <family val="1"/>
      <charset val="128"/>
    </font>
    <font>
      <sz val="11"/>
      <name val="游ゴシック"/>
      <family val="1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 diagonalDown="1"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 style="hair">
        <color indexed="8"/>
      </diagonal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 style="hair">
        <color indexed="8"/>
      </right>
      <top style="thin">
        <color indexed="8"/>
      </top>
      <bottom/>
      <diagonal style="thin">
        <color indexed="8"/>
      </diagonal>
    </border>
    <border diagonalDown="1">
      <left style="thin">
        <color indexed="8"/>
      </left>
      <right/>
      <top/>
      <bottom style="hair">
        <color indexed="8"/>
      </bottom>
      <diagonal style="thin">
        <color indexed="8"/>
      </diagonal>
    </border>
    <border diagonalDown="1">
      <left/>
      <right style="hair">
        <color indexed="8"/>
      </right>
      <top/>
      <bottom style="hair">
        <color indexed="8"/>
      </bottom>
      <diagonal style="thin">
        <color indexed="8"/>
      </diagonal>
    </border>
    <border diagonalDown="1">
      <left/>
      <right/>
      <top style="thin">
        <color indexed="8"/>
      </top>
      <bottom/>
      <diagonal style="thin">
        <color indexed="8"/>
      </diagonal>
    </border>
    <border diagonalDown="1">
      <left/>
      <right/>
      <top/>
      <bottom style="hair">
        <color indexed="8"/>
      </bottom>
      <diagonal style="thin">
        <color indexed="8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38" fontId="3" fillId="0" borderId="0" applyFill="0" applyBorder="0" applyProtection="0">
      <alignment vertical="center"/>
    </xf>
  </cellStyleXfs>
  <cellXfs count="399">
    <xf numFmtId="0" fontId="0" fillId="0" borderId="0" xfId="0"/>
    <xf numFmtId="0" fontId="4" fillId="0" borderId="0" xfId="1" applyFo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49" fontId="4" fillId="0" borderId="6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3" fontId="4" fillId="0" borderId="5" xfId="1" applyNumberFormat="1" applyFont="1" applyBorder="1">
      <alignment vertical="center"/>
    </xf>
    <xf numFmtId="0" fontId="4" fillId="0" borderId="5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4" fillId="0" borderId="14" xfId="1" applyFont="1" applyBorder="1">
      <alignment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3" fontId="11" fillId="0" borderId="5" xfId="1" applyNumberFormat="1" applyFont="1" applyBorder="1">
      <alignment vertical="center"/>
    </xf>
    <xf numFmtId="3" fontId="11" fillId="0" borderId="7" xfId="1" applyNumberFormat="1" applyFont="1" applyBorder="1">
      <alignment vertical="center"/>
    </xf>
    <xf numFmtId="3" fontId="4" fillId="0" borderId="0" xfId="1" applyNumberFormat="1" applyFont="1">
      <alignment vertical="center"/>
    </xf>
    <xf numFmtId="0" fontId="13" fillId="0" borderId="6" xfId="1" applyFont="1" applyBorder="1">
      <alignment vertical="center"/>
    </xf>
    <xf numFmtId="0" fontId="14" fillId="0" borderId="0" xfId="1" applyFont="1">
      <alignment vertical="center"/>
    </xf>
    <xf numFmtId="0" fontId="4" fillId="0" borderId="8" xfId="1" applyFont="1" applyBorder="1" applyAlignment="1">
      <alignment horizontal="center" vertical="center"/>
    </xf>
    <xf numFmtId="3" fontId="11" fillId="0" borderId="9" xfId="1" applyNumberFormat="1" applyFont="1" applyBorder="1">
      <alignment vertical="center"/>
    </xf>
    <xf numFmtId="3" fontId="11" fillId="0" borderId="10" xfId="1" applyNumberFormat="1" applyFont="1" applyBorder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center"/>
    </xf>
    <xf numFmtId="0" fontId="4" fillId="0" borderId="6" xfId="1" applyFont="1" applyBorder="1" applyAlignment="1">
      <alignment horizontal="justify" vertical="center" indent="1"/>
    </xf>
    <xf numFmtId="176" fontId="11" fillId="0" borderId="5" xfId="1" applyNumberFormat="1" applyFont="1" applyBorder="1">
      <alignment vertical="center"/>
    </xf>
    <xf numFmtId="176" fontId="11" fillId="0" borderId="7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0" fontId="13" fillId="0" borderId="6" xfId="1" applyFont="1" applyBorder="1" applyAlignment="1">
      <alignment horizontal="justify" vertical="center" indent="1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0" fontId="4" fillId="0" borderId="15" xfId="1" applyFont="1" applyBorder="1">
      <alignment vertical="center"/>
    </xf>
    <xf numFmtId="0" fontId="6" fillId="0" borderId="1" xfId="1" applyFont="1" applyBorder="1">
      <alignment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justify" vertical="center" wrapText="1"/>
    </xf>
    <xf numFmtId="0" fontId="4" fillId="0" borderId="21" xfId="1" applyFont="1" applyBorder="1" applyAlignment="1">
      <alignment horizontal="center" vertical="center"/>
    </xf>
    <xf numFmtId="3" fontId="4" fillId="0" borderId="21" xfId="1" applyNumberFormat="1" applyFont="1" applyBorder="1">
      <alignment vertical="center"/>
    </xf>
    <xf numFmtId="3" fontId="4" fillId="0" borderId="22" xfId="1" applyNumberFormat="1" applyFont="1" applyBorder="1" applyAlignment="1">
      <alignment horizontal="right" vertical="center"/>
    </xf>
    <xf numFmtId="0" fontId="4" fillId="0" borderId="19" xfId="1" applyFont="1" applyBorder="1">
      <alignment vertical="center"/>
    </xf>
    <xf numFmtId="177" fontId="4" fillId="0" borderId="22" xfId="1" applyNumberFormat="1" applyFont="1" applyBorder="1">
      <alignment vertical="center"/>
    </xf>
    <xf numFmtId="0" fontId="4" fillId="0" borderId="5" xfId="1" applyFont="1" applyBorder="1" applyAlignment="1">
      <alignment horizontal="justify" vertical="center" shrinkToFit="1"/>
    </xf>
    <xf numFmtId="0" fontId="4" fillId="0" borderId="5" xfId="1" applyFont="1" applyBorder="1" applyAlignment="1">
      <alignment horizontal="justify" vertical="center"/>
    </xf>
    <xf numFmtId="3" fontId="4" fillId="0" borderId="7" xfId="1" applyNumberFormat="1" applyFont="1" applyBorder="1">
      <alignment vertical="center"/>
    </xf>
    <xf numFmtId="177" fontId="4" fillId="0" borderId="7" xfId="1" applyNumberFormat="1" applyFont="1" applyBorder="1">
      <alignment vertical="center"/>
    </xf>
    <xf numFmtId="0" fontId="4" fillId="0" borderId="23" xfId="1" applyFont="1" applyBorder="1">
      <alignment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justify" vertical="center" shrinkToFit="1"/>
    </xf>
    <xf numFmtId="0" fontId="4" fillId="0" borderId="25" xfId="1" applyFont="1" applyBorder="1" applyAlignment="1">
      <alignment horizontal="justify" vertical="center"/>
    </xf>
    <xf numFmtId="3" fontId="4" fillId="0" borderId="25" xfId="1" applyNumberFormat="1" applyFont="1" applyBorder="1">
      <alignment vertical="center"/>
    </xf>
    <xf numFmtId="3" fontId="4" fillId="0" borderId="26" xfId="1" applyNumberFormat="1" applyFont="1" applyBorder="1">
      <alignment vertical="center"/>
    </xf>
    <xf numFmtId="0" fontId="4" fillId="0" borderId="28" xfId="1" applyFont="1" applyBorder="1" applyAlignment="1">
      <alignment horizontal="center" vertical="center"/>
    </xf>
    <xf numFmtId="3" fontId="4" fillId="0" borderId="28" xfId="1" applyNumberFormat="1" applyFont="1" applyBorder="1">
      <alignment vertical="center"/>
    </xf>
    <xf numFmtId="3" fontId="4" fillId="0" borderId="29" xfId="1" applyNumberFormat="1" applyFont="1" applyBorder="1">
      <alignment vertical="center"/>
    </xf>
    <xf numFmtId="0" fontId="4" fillId="0" borderId="9" xfId="1" applyFont="1" applyBorder="1" applyAlignment="1">
      <alignment horizontal="justify" vertical="center"/>
    </xf>
    <xf numFmtId="0" fontId="4" fillId="0" borderId="9" xfId="1" applyFont="1" applyBorder="1" applyAlignment="1">
      <alignment horizontal="center" vertical="center"/>
    </xf>
    <xf numFmtId="177" fontId="4" fillId="0" borderId="10" xfId="1" applyNumberFormat="1" applyFont="1" applyBorder="1">
      <alignment vertical="center"/>
    </xf>
    <xf numFmtId="0" fontId="4" fillId="0" borderId="21" xfId="1" applyFont="1" applyBorder="1" applyAlignment="1">
      <alignment horizontal="justify" vertical="center"/>
    </xf>
    <xf numFmtId="0" fontId="4" fillId="0" borderId="21" xfId="1" applyFont="1" applyBorder="1" applyAlignment="1">
      <alignment horizontal="right" vertical="center"/>
    </xf>
    <xf numFmtId="0" fontId="4" fillId="0" borderId="21" xfId="1" applyFont="1" applyBorder="1">
      <alignment vertical="center"/>
    </xf>
    <xf numFmtId="176" fontId="4" fillId="0" borderId="22" xfId="1" applyNumberFormat="1" applyFont="1" applyBorder="1">
      <alignment vertical="center"/>
    </xf>
    <xf numFmtId="176" fontId="4" fillId="0" borderId="7" xfId="1" applyNumberFormat="1" applyFont="1" applyBorder="1">
      <alignment vertical="center"/>
    </xf>
    <xf numFmtId="0" fontId="4" fillId="0" borderId="25" xfId="1" applyFont="1" applyBorder="1" applyAlignment="1">
      <alignment horizontal="right" vertical="center"/>
    </xf>
    <xf numFmtId="176" fontId="4" fillId="0" borderId="26" xfId="1" applyNumberFormat="1" applyFont="1" applyBorder="1">
      <alignment vertical="center"/>
    </xf>
    <xf numFmtId="0" fontId="4" fillId="0" borderId="28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right" vertical="center" wrapText="1"/>
    </xf>
    <xf numFmtId="176" fontId="4" fillId="0" borderId="29" xfId="1" applyNumberFormat="1" applyFont="1" applyBorder="1" applyAlignment="1">
      <alignment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justify" vertical="center" wrapText="1"/>
    </xf>
    <xf numFmtId="0" fontId="15" fillId="0" borderId="0" xfId="1" applyFont="1">
      <alignment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justify" vertical="center" indent="1"/>
    </xf>
    <xf numFmtId="0" fontId="11" fillId="0" borderId="0" xfId="1" applyFont="1">
      <alignment vertical="center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justify" vertical="center" indent="1"/>
    </xf>
    <xf numFmtId="0" fontId="11" fillId="0" borderId="0" xfId="1" applyFont="1" applyAlignment="1">
      <alignment vertical="top" wrapText="1"/>
    </xf>
    <xf numFmtId="0" fontId="17" fillId="0" borderId="0" xfId="1" applyFont="1">
      <alignment vertical="center"/>
    </xf>
    <xf numFmtId="0" fontId="15" fillId="0" borderId="0" xfId="1" applyFont="1" applyAlignment="1">
      <alignment horizontal="right"/>
    </xf>
    <xf numFmtId="0" fontId="16" fillId="0" borderId="0" xfId="1" applyFont="1">
      <alignment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180" fontId="15" fillId="0" borderId="0" xfId="1" applyNumberFormat="1" applyFont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61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 indent="1"/>
    </xf>
    <xf numFmtId="0" fontId="11" fillId="0" borderId="19" xfId="0" applyFont="1" applyBorder="1" applyAlignment="1">
      <alignment horizontal="right" vertical="center"/>
    </xf>
    <xf numFmtId="0" fontId="11" fillId="0" borderId="61" xfId="0" applyFont="1" applyBorder="1" applyAlignment="1">
      <alignment horizontal="right" vertical="center"/>
    </xf>
    <xf numFmtId="0" fontId="11" fillId="0" borderId="19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62" xfId="0" applyFont="1" applyBorder="1" applyAlignment="1">
      <alignment vertical="center"/>
    </xf>
    <xf numFmtId="0" fontId="11" fillId="0" borderId="63" xfId="0" applyFont="1" applyBorder="1" applyAlignment="1">
      <alignment vertical="center"/>
    </xf>
    <xf numFmtId="0" fontId="11" fillId="0" borderId="62" xfId="0" applyFont="1" applyBorder="1" applyAlignment="1">
      <alignment horizontal="center" vertical="center"/>
    </xf>
    <xf numFmtId="0" fontId="11" fillId="0" borderId="64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 indent="1"/>
    </xf>
    <xf numFmtId="0" fontId="11" fillId="0" borderId="1" xfId="0" applyFont="1" applyBorder="1" applyAlignment="1">
      <alignment vertical="center"/>
    </xf>
    <xf numFmtId="0" fontId="11" fillId="0" borderId="62" xfId="0" applyFont="1" applyBorder="1" applyAlignment="1">
      <alignment horizontal="right" vertical="center"/>
    </xf>
    <xf numFmtId="0" fontId="11" fillId="0" borderId="64" xfId="0" applyFont="1" applyBorder="1" applyAlignment="1">
      <alignment horizontal="right" vertical="center"/>
    </xf>
    <xf numFmtId="0" fontId="11" fillId="0" borderId="61" xfId="0" applyFont="1" applyBorder="1" applyAlignment="1">
      <alignment vertical="center" shrinkToFit="1"/>
    </xf>
    <xf numFmtId="0" fontId="11" fillId="0" borderId="65" xfId="0" applyFont="1" applyBorder="1" applyAlignment="1">
      <alignment vertical="center"/>
    </xf>
    <xf numFmtId="0" fontId="11" fillId="0" borderId="44" xfId="0" applyFont="1" applyBorder="1" applyAlignment="1">
      <alignment horizontal="justify" vertical="center" indent="1"/>
    </xf>
    <xf numFmtId="0" fontId="11" fillId="0" borderId="44" xfId="0" applyFont="1" applyBorder="1" applyAlignment="1">
      <alignment vertical="center"/>
    </xf>
    <xf numFmtId="0" fontId="11" fillId="0" borderId="65" xfId="0" applyFont="1" applyBorder="1" applyAlignment="1">
      <alignment horizontal="right" vertical="center"/>
    </xf>
    <xf numFmtId="0" fontId="11" fillId="0" borderId="66" xfId="0" applyFont="1" applyBorder="1" applyAlignment="1">
      <alignment horizontal="right" vertical="center"/>
    </xf>
    <xf numFmtId="0" fontId="11" fillId="0" borderId="63" xfId="0" applyFont="1" applyBorder="1" applyAlignment="1">
      <alignment horizontal="justify" vertical="center"/>
    </xf>
    <xf numFmtId="0" fontId="1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justify" vertical="center"/>
    </xf>
    <xf numFmtId="0" fontId="11" fillId="0" borderId="19" xfId="0" applyFont="1" applyBorder="1" applyAlignment="1">
      <alignment horizontal="justify" vertical="center" indent="1"/>
    </xf>
    <xf numFmtId="0" fontId="11" fillId="0" borderId="61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23" xfId="0" applyFont="1" applyBorder="1" applyAlignment="1">
      <alignment horizontal="justify" vertical="center"/>
    </xf>
    <xf numFmtId="0" fontId="13" fillId="0" borderId="75" xfId="0" applyFont="1" applyBorder="1" applyAlignment="1">
      <alignment vertical="center"/>
    </xf>
    <xf numFmtId="0" fontId="13" fillId="0" borderId="56" xfId="0" applyFont="1" applyBorder="1" applyAlignment="1">
      <alignment vertical="center"/>
    </xf>
    <xf numFmtId="0" fontId="13" fillId="0" borderId="76" xfId="0" applyFont="1" applyBorder="1" applyAlignment="1">
      <alignment vertical="center"/>
    </xf>
    <xf numFmtId="0" fontId="11" fillId="0" borderId="67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7" xfId="0" applyFont="1" applyBorder="1" applyAlignment="1">
      <alignment horizontal="justify" vertical="center" indent="1"/>
    </xf>
    <xf numFmtId="0" fontId="11" fillId="0" borderId="71" xfId="0" applyFont="1" applyBorder="1" applyAlignment="1">
      <alignment vertical="center"/>
    </xf>
    <xf numFmtId="0" fontId="11" fillId="0" borderId="15" xfId="0" applyFont="1" applyBorder="1" applyAlignment="1">
      <alignment horizontal="right" vertical="center"/>
    </xf>
    <xf numFmtId="0" fontId="11" fillId="0" borderId="70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0" fontId="11" fillId="0" borderId="62" xfId="0" applyFont="1" applyBorder="1" applyAlignment="1">
      <alignment horizontal="justify" vertical="center" indent="1"/>
    </xf>
    <xf numFmtId="0" fontId="11" fillId="0" borderId="64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32" xfId="1" applyFont="1" applyBorder="1" applyAlignment="1">
      <alignment horizontal="justify" vertical="center" indent="1"/>
    </xf>
    <xf numFmtId="182" fontId="11" fillId="0" borderId="34" xfId="1" applyNumberFormat="1" applyFont="1" applyBorder="1" applyAlignment="1">
      <alignment horizontal="right" vertical="center"/>
    </xf>
    <xf numFmtId="182" fontId="11" fillId="0" borderId="33" xfId="1" applyNumberFormat="1" applyFont="1" applyBorder="1" applyAlignment="1">
      <alignment horizontal="right" vertical="center"/>
    </xf>
    <xf numFmtId="181" fontId="11" fillId="0" borderId="7" xfId="1" applyNumberFormat="1" applyFont="1" applyBorder="1">
      <alignment vertical="center"/>
    </xf>
    <xf numFmtId="181" fontId="11" fillId="0" borderId="22" xfId="1" applyNumberFormat="1" applyFont="1" applyBorder="1">
      <alignment vertical="center"/>
    </xf>
    <xf numFmtId="181" fontId="11" fillId="0" borderId="13" xfId="1" applyNumberFormat="1" applyFont="1" applyBorder="1">
      <alignment vertical="center"/>
    </xf>
    <xf numFmtId="181" fontId="11" fillId="0" borderId="50" xfId="1" applyNumberFormat="1" applyFont="1" applyBorder="1" applyAlignment="1">
      <alignment horizontal="right" vertical="center"/>
    </xf>
    <xf numFmtId="181" fontId="11" fillId="0" borderId="45" xfId="1" applyNumberFormat="1" applyFont="1" applyBorder="1">
      <alignment vertical="center"/>
    </xf>
    <xf numFmtId="181" fontId="11" fillId="0" borderId="34" xfId="1" applyNumberFormat="1" applyFont="1" applyBorder="1" applyAlignment="1">
      <alignment horizontal="right" vertical="center"/>
    </xf>
    <xf numFmtId="181" fontId="11" fillId="0" borderId="33" xfId="1" applyNumberFormat="1" applyFont="1" applyBorder="1" applyAlignment="1">
      <alignment horizontal="right" vertical="center"/>
    </xf>
    <xf numFmtId="181" fontId="11" fillId="0" borderId="38" xfId="1" applyNumberFormat="1" applyFont="1" applyBorder="1" applyAlignment="1">
      <alignment horizontal="right" vertical="center"/>
    </xf>
    <xf numFmtId="0" fontId="4" fillId="0" borderId="0" xfId="1" applyFont="1" applyAlignment="1">
      <alignment horizontal="right"/>
    </xf>
    <xf numFmtId="0" fontId="30" fillId="0" borderId="0" xfId="1" applyFont="1">
      <alignment vertical="center"/>
    </xf>
    <xf numFmtId="0" fontId="4" fillId="0" borderId="5" xfId="1" applyFont="1" applyBorder="1" applyAlignment="1">
      <alignment horizontal="justify" vertical="center" indent="1"/>
    </xf>
    <xf numFmtId="0" fontId="4" fillId="0" borderId="9" xfId="1" applyFont="1" applyBorder="1" applyAlignment="1">
      <alignment horizontal="justify" vertical="center" indent="1"/>
    </xf>
    <xf numFmtId="0" fontId="11" fillId="0" borderId="26" xfId="0" applyFont="1" applyBorder="1" applyAlignment="1">
      <alignment vertical="center"/>
    </xf>
    <xf numFmtId="176" fontId="11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 shrinkToFit="1"/>
    </xf>
    <xf numFmtId="0" fontId="11" fillId="0" borderId="53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11" fillId="0" borderId="51" xfId="0" applyFont="1" applyBorder="1" applyAlignment="1">
      <alignment horizontal="justify" vertical="center"/>
    </xf>
    <xf numFmtId="0" fontId="4" fillId="0" borderId="19" xfId="0" applyFont="1" applyBorder="1" applyAlignment="1">
      <alignment vertical="center"/>
    </xf>
    <xf numFmtId="0" fontId="4" fillId="0" borderId="78" xfId="0" applyFont="1" applyBorder="1" applyAlignment="1">
      <alignment vertical="center"/>
    </xf>
    <xf numFmtId="0" fontId="11" fillId="0" borderId="56" xfId="0" applyFont="1" applyBorder="1" applyAlignment="1">
      <alignment horizontal="justify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vertical="center"/>
    </xf>
    <xf numFmtId="0" fontId="4" fillId="0" borderId="80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53" xfId="0" applyFont="1" applyBorder="1" applyAlignment="1">
      <alignment horizontal="justify" vertical="center"/>
    </xf>
    <xf numFmtId="0" fontId="11" fillId="0" borderId="80" xfId="0" applyFont="1" applyBorder="1" applyAlignment="1">
      <alignment horizontal="justify" vertical="center" indent="1"/>
    </xf>
    <xf numFmtId="0" fontId="11" fillId="0" borderId="80" xfId="0" applyFont="1" applyBorder="1" applyAlignment="1">
      <alignment horizontal="right" vertical="center"/>
    </xf>
    <xf numFmtId="0" fontId="11" fillId="0" borderId="53" xfId="0" applyFont="1" applyBorder="1" applyAlignment="1">
      <alignment horizontal="right" vertical="center"/>
    </xf>
    <xf numFmtId="0" fontId="11" fillId="0" borderId="81" xfId="0" applyFont="1" applyBorder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11" fillId="0" borderId="67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right" vertical="center"/>
    </xf>
    <xf numFmtId="0" fontId="11" fillId="0" borderId="41" xfId="0" applyFont="1" applyBorder="1" applyAlignment="1">
      <alignment horizontal="justify" vertical="center"/>
    </xf>
    <xf numFmtId="0" fontId="4" fillId="0" borderId="5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11" fillId="0" borderId="71" xfId="0" applyFont="1" applyBorder="1" applyAlignment="1">
      <alignment horizontal="justify" vertical="center"/>
    </xf>
    <xf numFmtId="0" fontId="11" fillId="0" borderId="15" xfId="0" applyFont="1" applyBorder="1" applyAlignment="1">
      <alignment horizontal="justify" vertical="center" indent="1"/>
    </xf>
    <xf numFmtId="0" fontId="11" fillId="0" borderId="72" xfId="0" applyFont="1" applyBorder="1" applyAlignment="1">
      <alignment horizontal="right" vertical="center"/>
    </xf>
    <xf numFmtId="0" fontId="11" fillId="0" borderId="73" xfId="0" applyFont="1" applyBorder="1" applyAlignment="1">
      <alignment horizontal="justify" vertical="center"/>
    </xf>
    <xf numFmtId="0" fontId="11" fillId="0" borderId="74" xfId="0" applyFont="1" applyBorder="1" applyAlignment="1">
      <alignment horizontal="right" vertical="center"/>
    </xf>
    <xf numFmtId="0" fontId="11" fillId="0" borderId="29" xfId="0" applyFont="1" applyBorder="1" applyAlignment="1">
      <alignment horizontal="justify" vertical="center"/>
    </xf>
    <xf numFmtId="0" fontId="11" fillId="0" borderId="41" xfId="0" applyFont="1" applyBorder="1" applyAlignment="1">
      <alignment vertical="center" shrinkToFit="1"/>
    </xf>
    <xf numFmtId="0" fontId="11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26" fillId="0" borderId="14" xfId="1" applyFont="1" applyBorder="1">
      <alignment vertical="center"/>
    </xf>
    <xf numFmtId="0" fontId="5" fillId="0" borderId="14" xfId="1" applyFont="1" applyBorder="1">
      <alignment vertical="center"/>
    </xf>
    <xf numFmtId="0" fontId="27" fillId="0" borderId="61" xfId="0" applyFont="1" applyBorder="1" applyAlignment="1">
      <alignment vertical="center"/>
    </xf>
    <xf numFmtId="49" fontId="4" fillId="0" borderId="24" xfId="1" applyNumberFormat="1" applyFont="1" applyBorder="1" applyAlignment="1">
      <alignment horizontal="center" vertical="center"/>
    </xf>
    <xf numFmtId="0" fontId="4" fillId="0" borderId="26" xfId="1" applyFont="1" applyBorder="1" applyAlignment="1">
      <alignment horizontal="right" vertical="center"/>
    </xf>
    <xf numFmtId="0" fontId="4" fillId="0" borderId="25" xfId="1" applyFont="1" applyBorder="1">
      <alignment vertical="center"/>
    </xf>
    <xf numFmtId="0" fontId="4" fillId="0" borderId="26" xfId="1" applyFont="1" applyBorder="1">
      <alignment vertical="center"/>
    </xf>
    <xf numFmtId="0" fontId="28" fillId="0" borderId="0" xfId="1" applyFont="1">
      <alignment vertical="center"/>
    </xf>
    <xf numFmtId="0" fontId="4" fillId="0" borderId="25" xfId="1" applyFont="1" applyBorder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11" fillId="0" borderId="49" xfId="1" applyFont="1" applyBorder="1" applyAlignment="1">
      <alignment horizontal="justify" vertical="center" indent="1"/>
    </xf>
    <xf numFmtId="0" fontId="11" fillId="0" borderId="36" xfId="1" applyFont="1" applyBorder="1" applyAlignment="1">
      <alignment horizontal="justify" vertical="center" indent="1"/>
    </xf>
    <xf numFmtId="0" fontId="11" fillId="0" borderId="37" xfId="1" applyFont="1" applyBorder="1" applyAlignment="1">
      <alignment horizontal="justify" vertical="center" indent="1"/>
    </xf>
    <xf numFmtId="182" fontId="11" fillId="0" borderId="84" xfId="1" applyNumberFormat="1" applyFont="1" applyBorder="1" applyAlignment="1">
      <alignment horizontal="right" vertical="center"/>
    </xf>
    <xf numFmtId="182" fontId="11" fillId="0" borderId="54" xfId="1" applyNumberFormat="1" applyFont="1" applyBorder="1" applyAlignment="1">
      <alignment horizontal="right" vertical="center"/>
    </xf>
    <xf numFmtId="182" fontId="11" fillId="0" borderId="85" xfId="1" applyNumberFormat="1" applyFont="1" applyBorder="1" applyAlignment="1">
      <alignment horizontal="right" vertical="center"/>
    </xf>
    <xf numFmtId="0" fontId="10" fillId="0" borderId="86" xfId="1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3" fontId="4" fillId="0" borderId="86" xfId="0" applyNumberFormat="1" applyFont="1" applyBorder="1" applyAlignment="1">
      <alignment vertical="center"/>
    </xf>
    <xf numFmtId="0" fontId="11" fillId="0" borderId="86" xfId="0" applyFont="1" applyBorder="1" applyAlignment="1">
      <alignment horizontal="center" vertical="center"/>
    </xf>
    <xf numFmtId="3" fontId="11" fillId="0" borderId="86" xfId="0" applyNumberFormat="1" applyFont="1" applyBorder="1" applyAlignment="1">
      <alignment vertical="center"/>
    </xf>
    <xf numFmtId="182" fontId="11" fillId="0" borderId="86" xfId="0" applyNumberFormat="1" applyFont="1" applyBorder="1" applyAlignment="1">
      <alignment vertical="center"/>
    </xf>
    <xf numFmtId="0" fontId="15" fillId="0" borderId="86" xfId="1" applyFont="1" applyBorder="1" applyAlignment="1">
      <alignment horizontal="center" vertical="center"/>
    </xf>
    <xf numFmtId="0" fontId="15" fillId="0" borderId="86" xfId="1" applyFont="1" applyBorder="1" applyAlignment="1">
      <alignment vertical="center" wrapText="1"/>
    </xf>
    <xf numFmtId="0" fontId="15" fillId="0" borderId="86" xfId="1" applyFont="1" applyBorder="1" applyAlignment="1">
      <alignment horizontal="center" vertical="center" wrapText="1"/>
    </xf>
    <xf numFmtId="181" fontId="15" fillId="0" borderId="86" xfId="1" applyNumberFormat="1" applyFont="1" applyBorder="1" applyAlignment="1">
      <alignment horizontal="right" vertical="center"/>
    </xf>
    <xf numFmtId="181" fontId="15" fillId="0" borderId="86" xfId="1" applyNumberFormat="1" applyFont="1" applyBorder="1">
      <alignment vertical="center"/>
    </xf>
    <xf numFmtId="181" fontId="15" fillId="0" borderId="86" xfId="2" applyNumberFormat="1" applyFont="1" applyBorder="1">
      <alignment vertical="center"/>
    </xf>
    <xf numFmtId="180" fontId="15" fillId="0" borderId="86" xfId="1" applyNumberFormat="1" applyFont="1" applyBorder="1">
      <alignment vertical="center"/>
    </xf>
    <xf numFmtId="180" fontId="15" fillId="0" borderId="86" xfId="1" applyNumberFormat="1" applyFont="1" applyBorder="1" applyAlignment="1">
      <alignment horizontal="right" vertical="center"/>
    </xf>
    <xf numFmtId="0" fontId="11" fillId="0" borderId="94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35" fillId="0" borderId="56" xfId="0" applyFont="1" applyBorder="1" applyAlignment="1">
      <alignment horizontal="justify" vertical="center"/>
    </xf>
    <xf numFmtId="0" fontId="3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4" fillId="0" borderId="1" xfId="1" applyFont="1" applyBorder="1" applyAlignment="1"/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3" fontId="4" fillId="0" borderId="5" xfId="1" applyNumberFormat="1" applyFont="1" applyBorder="1">
      <alignment vertical="center"/>
    </xf>
    <xf numFmtId="0" fontId="4" fillId="0" borderId="0" xfId="1" applyFont="1">
      <alignment vertical="center"/>
    </xf>
    <xf numFmtId="0" fontId="4" fillId="0" borderId="25" xfId="1" applyFont="1" applyBorder="1">
      <alignment vertical="center"/>
    </xf>
    <xf numFmtId="0" fontId="7" fillId="0" borderId="1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right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justify" vertical="center"/>
    </xf>
    <xf numFmtId="0" fontId="4" fillId="0" borderId="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5" xfId="1" applyFont="1" applyBorder="1" applyAlignment="1">
      <alignment horizontal="right" vertical="center"/>
    </xf>
    <xf numFmtId="0" fontId="4" fillId="0" borderId="20" xfId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26" fillId="0" borderId="0" xfId="1" applyFont="1" applyAlignment="1">
      <alignment vertical="top" wrapText="1" shrinkToFit="1"/>
    </xf>
    <xf numFmtId="0" fontId="4" fillId="0" borderId="0" xfId="1" applyFont="1" applyAlignment="1">
      <alignment vertical="top" wrapText="1" shrinkToFit="1"/>
    </xf>
    <xf numFmtId="0" fontId="26" fillId="0" borderId="0" xfId="1" applyFont="1" applyAlignment="1">
      <alignment vertical="center" wrapText="1"/>
    </xf>
    <xf numFmtId="181" fontId="11" fillId="0" borderId="40" xfId="1" applyNumberFormat="1" applyFont="1" applyBorder="1">
      <alignment vertical="center"/>
    </xf>
    <xf numFmtId="181" fontId="11" fillId="0" borderId="41" xfId="1" applyNumberFormat="1" applyFont="1" applyBorder="1">
      <alignment vertical="center"/>
    </xf>
    <xf numFmtId="181" fontId="11" fillId="0" borderId="83" xfId="1" applyNumberFormat="1" applyFont="1" applyBorder="1">
      <alignment vertical="center"/>
    </xf>
    <xf numFmtId="0" fontId="11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27" fillId="0" borderId="0" xfId="1" applyFont="1" applyAlignment="1">
      <alignment vertical="top" wrapText="1"/>
    </xf>
    <xf numFmtId="0" fontId="11" fillId="0" borderId="0" xfId="1" applyFont="1" applyAlignment="1">
      <alignment vertical="top" wrapText="1"/>
    </xf>
    <xf numFmtId="181" fontId="11" fillId="0" borderId="7" xfId="1" applyNumberFormat="1" applyFont="1" applyBorder="1">
      <alignment vertical="center"/>
    </xf>
    <xf numFmtId="0" fontId="11" fillId="0" borderId="36" xfId="1" applyFont="1" applyBorder="1" applyAlignment="1">
      <alignment horizontal="right" vertical="center"/>
    </xf>
    <xf numFmtId="0" fontId="11" fillId="0" borderId="34" xfId="1" applyFont="1" applyBorder="1" applyAlignment="1">
      <alignment horizontal="right" vertical="center"/>
    </xf>
    <xf numFmtId="0" fontId="27" fillId="0" borderId="36" xfId="1" applyFont="1" applyBorder="1" applyAlignment="1">
      <alignment horizontal="right" vertical="center"/>
    </xf>
    <xf numFmtId="0" fontId="11" fillId="0" borderId="37" xfId="1" applyFont="1" applyBorder="1" applyAlignment="1">
      <alignment horizontal="right" vertical="center"/>
    </xf>
    <xf numFmtId="0" fontId="11" fillId="0" borderId="38" xfId="1" applyFont="1" applyBorder="1" applyAlignment="1">
      <alignment horizontal="right" vertic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181" fontId="11" fillId="0" borderId="13" xfId="1" applyNumberFormat="1" applyFont="1" applyBorder="1">
      <alignment vertical="center"/>
    </xf>
    <xf numFmtId="181" fontId="11" fillId="0" borderId="22" xfId="1" applyNumberFormat="1" applyFont="1" applyBorder="1">
      <alignment vertical="center"/>
    </xf>
    <xf numFmtId="0" fontId="11" fillId="0" borderId="49" xfId="1" applyFont="1" applyBorder="1" applyAlignment="1">
      <alignment horizontal="right" vertical="center"/>
    </xf>
    <xf numFmtId="0" fontId="11" fillId="0" borderId="50" xfId="1" applyFont="1" applyBorder="1" applyAlignment="1">
      <alignment horizontal="right" vertical="center"/>
    </xf>
    <xf numFmtId="0" fontId="11" fillId="0" borderId="20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82" xfId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65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1" fillId="0" borderId="12" xfId="1" applyFont="1" applyBorder="1">
      <alignment vertical="center"/>
    </xf>
    <xf numFmtId="0" fontId="11" fillId="0" borderId="21" xfId="1" applyFont="1" applyBorder="1">
      <alignment vertical="center"/>
    </xf>
    <xf numFmtId="0" fontId="11" fillId="0" borderId="24" xfId="1" applyFont="1" applyBorder="1" applyAlignment="1">
      <alignment horizontal="center" vertical="center"/>
    </xf>
    <xf numFmtId="0" fontId="11" fillId="0" borderId="5" xfId="1" applyFont="1" applyBorder="1" applyAlignment="1">
      <alignment horizontal="justify" vertical="center" indent="1"/>
    </xf>
    <xf numFmtId="0" fontId="11" fillId="0" borderId="25" xfId="1" applyFont="1" applyBorder="1" applyAlignment="1">
      <alignment horizontal="justify" vertical="center" indent="1"/>
    </xf>
    <xf numFmtId="181" fontId="11" fillId="0" borderId="26" xfId="1" applyNumberFormat="1" applyFont="1" applyBorder="1">
      <alignment vertical="center"/>
    </xf>
    <xf numFmtId="0" fontId="11" fillId="0" borderId="11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12" xfId="1" applyFont="1" applyBorder="1" applyAlignment="1">
      <alignment horizontal="justify" vertical="center"/>
    </xf>
    <xf numFmtId="0" fontId="11" fillId="0" borderId="21" xfId="1" applyFont="1" applyBorder="1" applyAlignment="1">
      <alignment horizontal="justify" vertical="center"/>
    </xf>
    <xf numFmtId="0" fontId="5" fillId="0" borderId="0" xfId="1" applyFont="1">
      <alignment vertical="center"/>
    </xf>
    <xf numFmtId="0" fontId="4" fillId="0" borderId="86" xfId="1" applyFont="1" applyBorder="1" applyAlignment="1">
      <alignment horizontal="center" vertical="center"/>
    </xf>
    <xf numFmtId="0" fontId="4" fillId="0" borderId="86" xfId="1" applyFont="1" applyBorder="1" applyAlignment="1">
      <alignment horizontal="center" vertical="center" wrapText="1"/>
    </xf>
    <xf numFmtId="0" fontId="10" fillId="0" borderId="87" xfId="1" applyFont="1" applyBorder="1" applyAlignment="1">
      <alignment vertical="center" wrapText="1"/>
    </xf>
    <xf numFmtId="0" fontId="7" fillId="0" borderId="0" xfId="1" applyFont="1">
      <alignment vertical="center"/>
    </xf>
    <xf numFmtId="0" fontId="4" fillId="0" borderId="9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1" fillId="0" borderId="88" xfId="1" applyFont="1" applyBorder="1" applyAlignment="1">
      <alignment horizontal="left" vertical="center" wrapText="1"/>
    </xf>
    <xf numFmtId="0" fontId="11" fillId="0" borderId="89" xfId="1" applyFont="1" applyBorder="1" applyAlignment="1">
      <alignment horizontal="left" vertical="center"/>
    </xf>
    <xf numFmtId="0" fontId="11" fillId="0" borderId="90" xfId="1" applyFont="1" applyBorder="1" applyAlignment="1">
      <alignment horizontal="left" vertical="center"/>
    </xf>
    <xf numFmtId="0" fontId="11" fillId="0" borderId="91" xfId="1" applyFont="1" applyBorder="1" applyAlignment="1">
      <alignment horizontal="left" vertical="center"/>
    </xf>
    <xf numFmtId="176" fontId="11" fillId="0" borderId="5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176" fontId="11" fillId="0" borderId="5" xfId="0" applyNumberFormat="1" applyFont="1" applyBorder="1" applyAlignment="1">
      <alignment vertical="top"/>
    </xf>
    <xf numFmtId="176" fontId="11" fillId="0" borderId="25" xfId="0" applyNumberFormat="1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5" fillId="0" borderId="1" xfId="1" applyFont="1" applyBorder="1">
      <alignment vertical="center"/>
    </xf>
    <xf numFmtId="0" fontId="11" fillId="0" borderId="43" xfId="1" applyFont="1" applyBorder="1" applyAlignment="1">
      <alignment horizontal="center"/>
    </xf>
    <xf numFmtId="178" fontId="11" fillId="0" borderId="5" xfId="0" applyNumberFormat="1" applyFont="1" applyBorder="1" applyAlignment="1">
      <alignment horizontal="right" vertical="center"/>
    </xf>
    <xf numFmtId="178" fontId="11" fillId="0" borderId="7" xfId="0" applyNumberFormat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top" shrinkToFit="1"/>
    </xf>
    <xf numFmtId="0" fontId="11" fillId="0" borderId="88" xfId="1" applyFont="1" applyBorder="1" applyAlignment="1">
      <alignment vertical="center" wrapText="1"/>
    </xf>
    <xf numFmtId="0" fontId="11" fillId="0" borderId="92" xfId="1" applyFont="1" applyBorder="1">
      <alignment vertical="center"/>
    </xf>
    <xf numFmtId="0" fontId="11" fillId="0" borderId="89" xfId="1" applyFont="1" applyBorder="1">
      <alignment vertical="center"/>
    </xf>
    <xf numFmtId="0" fontId="11" fillId="0" borderId="90" xfId="1" applyFont="1" applyBorder="1">
      <alignment vertical="center"/>
    </xf>
    <xf numFmtId="0" fontId="11" fillId="0" borderId="93" xfId="1" applyFont="1" applyBorder="1">
      <alignment vertical="center"/>
    </xf>
    <xf numFmtId="0" fontId="11" fillId="0" borderId="91" xfId="1" applyFont="1" applyBorder="1">
      <alignment vertical="center"/>
    </xf>
    <xf numFmtId="0" fontId="11" fillId="0" borderId="7" xfId="0" applyFont="1" applyBorder="1" applyAlignment="1">
      <alignment horizontal="left" vertical="center"/>
    </xf>
    <xf numFmtId="178" fontId="11" fillId="0" borderId="26" xfId="0" applyNumberFormat="1" applyFont="1" applyBorder="1" applyAlignment="1">
      <alignment horizontal="left" vertical="center"/>
    </xf>
    <xf numFmtId="178" fontId="11" fillId="0" borderId="25" xfId="0" applyNumberFormat="1" applyFont="1" applyBorder="1" applyAlignment="1">
      <alignment horizontal="right" vertical="center"/>
    </xf>
    <xf numFmtId="0" fontId="11" fillId="0" borderId="87" xfId="1" applyFont="1" applyBorder="1" applyAlignment="1">
      <alignment vertical="center" wrapText="1"/>
    </xf>
    <xf numFmtId="0" fontId="11" fillId="0" borderId="86" xfId="1" applyFont="1" applyBorder="1" applyAlignment="1">
      <alignment horizontal="center" vertical="center"/>
    </xf>
    <xf numFmtId="0" fontId="11" fillId="0" borderId="95" xfId="1" applyFont="1" applyBorder="1" applyAlignment="1">
      <alignment horizontal="center" shrinkToFit="1"/>
    </xf>
    <xf numFmtId="0" fontId="27" fillId="0" borderId="86" xfId="1" applyFont="1" applyBorder="1">
      <alignment vertical="center"/>
    </xf>
    <xf numFmtId="0" fontId="11" fillId="0" borderId="86" xfId="1" applyFont="1" applyBorder="1">
      <alignment vertical="center"/>
    </xf>
    <xf numFmtId="179" fontId="11" fillId="0" borderId="86" xfId="1" applyNumberFormat="1" applyFont="1" applyBorder="1">
      <alignment vertical="center"/>
    </xf>
    <xf numFmtId="0" fontId="11" fillId="0" borderId="81" xfId="1" applyFont="1" applyBorder="1" applyAlignment="1">
      <alignment horizontal="center" vertical="top" shrinkToFit="1"/>
    </xf>
    <xf numFmtId="180" fontId="11" fillId="0" borderId="86" xfId="0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1" fillId="0" borderId="0" xfId="1" applyFont="1" applyAlignment="1">
      <alignment horizontal="center"/>
    </xf>
    <xf numFmtId="0" fontId="11" fillId="0" borderId="44" xfId="1" applyFont="1" applyBorder="1" applyAlignment="1">
      <alignment horizontal="center"/>
    </xf>
    <xf numFmtId="0" fontId="11" fillId="0" borderId="86" xfId="0" applyFont="1" applyBorder="1" applyAlignment="1">
      <alignment horizontal="center" vertical="center"/>
    </xf>
    <xf numFmtId="180" fontId="11" fillId="0" borderId="86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44" xfId="0" applyFont="1" applyBorder="1" applyAlignment="1">
      <alignment horizontal="center"/>
    </xf>
    <xf numFmtId="0" fontId="18" fillId="0" borderId="0" xfId="0" applyFont="1" applyAlignment="1">
      <alignment horizontal="right" vertical="center" shrinkToFit="1"/>
    </xf>
    <xf numFmtId="0" fontId="11" fillId="0" borderId="86" xfId="0" applyFont="1" applyBorder="1" applyAlignment="1">
      <alignment vertical="center"/>
    </xf>
    <xf numFmtId="0" fontId="15" fillId="0" borderId="86" xfId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1" fillId="0" borderId="58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11" fillId="0" borderId="0" xfId="0" applyFont="1" applyAlignment="1">
      <alignment horizontal="justify" vertical="center"/>
    </xf>
    <xf numFmtId="0" fontId="11" fillId="0" borderId="61" xfId="0" applyFont="1" applyBorder="1" applyAlignment="1">
      <alignment horizontal="justify" vertical="center"/>
    </xf>
    <xf numFmtId="0" fontId="11" fillId="0" borderId="59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5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11" fillId="0" borderId="15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9</xdr:row>
      <xdr:rowOff>152400</xdr:rowOff>
    </xdr:from>
    <xdr:to>
      <xdr:col>4</xdr:col>
      <xdr:colOff>923925</xdr:colOff>
      <xdr:row>10</xdr:row>
      <xdr:rowOff>171450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7D6CDCB4-9A4E-4120-AA4C-83BBA19328DB}"/>
            </a:ext>
          </a:extLst>
        </xdr:cNvPr>
        <xdr:cNvSpPr>
          <a:spLocks noChangeArrowheads="1"/>
        </xdr:cNvSpPr>
      </xdr:nvSpPr>
      <xdr:spPr bwMode="auto">
        <a:xfrm>
          <a:off x="2495550" y="2419350"/>
          <a:ext cx="904875" cy="304800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2"/>
  <sheetViews>
    <sheetView tabSelected="1" view="pageLayout" zoomScaleNormal="100" workbookViewId="0">
      <selection sqref="A1:O42"/>
    </sheetView>
  </sheetViews>
  <sheetFormatPr defaultRowHeight="13.1"/>
  <sheetData>
    <row r="1" spans="1:15" ht="13.75" customHeight="1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</row>
    <row r="2" spans="1:15" ht="13.75" customHeight="1">
      <c r="A2" s="259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15" ht="13.7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15" ht="13.75" customHeight="1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</row>
    <row r="5" spans="1:15" ht="13.75" customHeight="1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</row>
    <row r="6" spans="1:15" ht="13.75" customHeight="1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</row>
    <row r="7" spans="1:15" ht="13.75" customHeight="1">
      <c r="A7" s="259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</row>
    <row r="8" spans="1:15" ht="13.75" customHeight="1">
      <c r="A8" s="259"/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</row>
    <row r="9" spans="1:15" ht="13.75" customHeight="1">
      <c r="A9" s="259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</row>
    <row r="10" spans="1:15" ht="13.75" customHeight="1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</row>
    <row r="11" spans="1:15" ht="13.75" customHeight="1">
      <c r="A11" s="259"/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</row>
    <row r="12" spans="1:15" ht="13.75" customHeight="1">
      <c r="A12" s="259"/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</row>
    <row r="13" spans="1:15" ht="13.75" customHeight="1">
      <c r="A13" s="259"/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</row>
    <row r="14" spans="1:15" ht="13.75" customHeight="1">
      <c r="A14" s="259"/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</row>
    <row r="15" spans="1:15" ht="13.75" customHeight="1">
      <c r="A15" s="259"/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</row>
    <row r="16" spans="1:15" ht="13.75" customHeight="1">
      <c r="A16" s="259"/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</row>
    <row r="17" spans="1:15" ht="13.75" customHeight="1">
      <c r="A17" s="259"/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</row>
    <row r="18" spans="1:15" ht="13.7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</row>
    <row r="19" spans="1:15" ht="13.75" customHeight="1">
      <c r="A19" s="259"/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</row>
    <row r="20" spans="1:15" ht="13.75" customHeight="1">
      <c r="A20" s="259"/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</row>
    <row r="21" spans="1:15" ht="13.75" customHeight="1">
      <c r="A21" s="259"/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</row>
    <row r="22" spans="1:15" ht="13.75" customHeight="1">
      <c r="A22" s="259"/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</row>
    <row r="23" spans="1:15" ht="13.75" customHeight="1">
      <c r="A23" s="259"/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</row>
    <row r="24" spans="1:15" ht="13.75" customHeight="1">
      <c r="A24" s="259"/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</row>
    <row r="25" spans="1:15" ht="13.75" customHeight="1">
      <c r="A25" s="259"/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</row>
    <row r="26" spans="1:15" ht="13.75" customHeight="1">
      <c r="A26" s="259"/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</row>
    <row r="27" spans="1:15" ht="13.75" customHeight="1">
      <c r="A27" s="259"/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</row>
    <row r="28" spans="1:15" ht="13.75" customHeight="1">
      <c r="A28" s="259"/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</row>
    <row r="29" spans="1:15" ht="13.75" customHeight="1">
      <c r="A29" s="259"/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</row>
    <row r="30" spans="1:15" ht="13.1" customHeight="1">
      <c r="A30" s="259"/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</row>
    <row r="31" spans="1:15" ht="13.1" customHeight="1">
      <c r="A31" s="259"/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</row>
    <row r="32" spans="1:15" ht="13.1" customHeight="1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</row>
    <row r="33" spans="1:15" ht="13.1" customHeight="1">
      <c r="A33" s="259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</row>
    <row r="34" spans="1:15" ht="13.1" customHeight="1">
      <c r="A34" s="259"/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</row>
    <row r="35" spans="1:15" ht="13.1" customHeight="1">
      <c r="A35" s="259"/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</row>
    <row r="36" spans="1:15" ht="13.1" customHeight="1">
      <c r="A36" s="259"/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</row>
    <row r="37" spans="1:15" ht="13.1" customHeight="1">
      <c r="A37" s="259"/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</row>
    <row r="38" spans="1:15" ht="13.1" customHeight="1">
      <c r="A38" s="259"/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</row>
    <row r="39" spans="1:15" ht="13.1" customHeight="1">
      <c r="A39" s="259"/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</row>
    <row r="40" spans="1:15" ht="13.1" customHeight="1">
      <c r="A40" s="259"/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</row>
    <row r="41" spans="1:15" ht="13.1" customHeight="1">
      <c r="A41" s="259"/>
      <c r="B41" s="259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</row>
    <row r="42" spans="1:15" ht="13.1" customHeight="1">
      <c r="A42" s="259"/>
      <c r="B42" s="259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</row>
  </sheetData>
  <mergeCells count="1">
    <mergeCell ref="A1:O42"/>
  </mergeCells>
  <phoneticPr fontId="2"/>
  <pageMargins left="0.78740157480314965" right="0.39370078740157483" top="0.39370078740157483" bottom="0.39370078740157483" header="0" footer="0"/>
  <pageSetup paperSize="9" orientation="landscape" horizontalDpi="4294967292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AA68-48E5-4DCD-BD38-2CD9804D9F3D}">
  <sheetPr codeName="Sheet2"/>
  <dimension ref="A1:F19"/>
  <sheetViews>
    <sheetView view="pageLayout" zoomScaleNormal="100" workbookViewId="0">
      <selection sqref="A1:O42"/>
    </sheetView>
  </sheetViews>
  <sheetFormatPr defaultColWidth="9" defaultRowHeight="12.45"/>
  <cols>
    <col min="1" max="1" width="6.44140625" style="103" customWidth="1"/>
    <col min="2" max="2" width="6.109375" style="103" customWidth="1"/>
    <col min="3" max="3" width="89.88671875" style="103" customWidth="1"/>
    <col min="4" max="4" width="8.77734375" style="104" customWidth="1"/>
    <col min="5" max="5" width="43.6640625" style="103" customWidth="1"/>
    <col min="6" max="6" width="5.6640625" style="104" customWidth="1"/>
    <col min="7" max="16384" width="9" style="103"/>
  </cols>
  <sheetData>
    <row r="1" spans="1:5" ht="26.2" customHeight="1">
      <c r="A1" s="260" t="s">
        <v>234</v>
      </c>
      <c r="B1" s="260"/>
      <c r="C1" s="260"/>
      <c r="D1" s="260"/>
      <c r="E1" s="108"/>
    </row>
    <row r="2" spans="1:5" ht="26.2" customHeight="1">
      <c r="C2" s="109"/>
      <c r="D2" s="109"/>
      <c r="E2" s="109"/>
    </row>
    <row r="3" spans="1:5" s="106" customFormat="1" ht="26.2" customHeight="1">
      <c r="B3" s="107">
        <v>1</v>
      </c>
      <c r="C3" s="110" t="s">
        <v>237</v>
      </c>
      <c r="D3" s="107">
        <v>39</v>
      </c>
    </row>
    <row r="4" spans="1:5" s="106" customFormat="1" ht="26.2" customHeight="1">
      <c r="B4" s="107">
        <v>2</v>
      </c>
      <c r="C4" s="110" t="s">
        <v>235</v>
      </c>
      <c r="D4" s="107">
        <v>40</v>
      </c>
    </row>
    <row r="5" spans="1:5" s="106" customFormat="1" ht="26.2" customHeight="1">
      <c r="B5" s="107">
        <v>3</v>
      </c>
      <c r="C5" s="110" t="s">
        <v>236</v>
      </c>
      <c r="D5" s="107">
        <v>41</v>
      </c>
    </row>
    <row r="6" spans="1:5" s="106" customFormat="1" ht="26.2" customHeight="1">
      <c r="B6" s="107">
        <v>4</v>
      </c>
      <c r="C6" s="110" t="s">
        <v>238</v>
      </c>
      <c r="D6" s="107">
        <v>42</v>
      </c>
    </row>
    <row r="7" spans="1:5" s="106" customFormat="1" ht="26.2" customHeight="1">
      <c r="B7" s="107">
        <v>5</v>
      </c>
      <c r="C7" s="110" t="s">
        <v>239</v>
      </c>
      <c r="D7" s="107">
        <v>43</v>
      </c>
    </row>
    <row r="8" spans="1:5" s="106" customFormat="1" ht="26.2" customHeight="1">
      <c r="B8" s="107">
        <v>6</v>
      </c>
      <c r="C8" s="110" t="s">
        <v>240</v>
      </c>
      <c r="D8" s="107" t="s">
        <v>508</v>
      </c>
    </row>
    <row r="9" spans="1:5" s="106" customFormat="1" ht="26.2" customHeight="1">
      <c r="B9" s="107">
        <v>7</v>
      </c>
      <c r="C9" s="111" t="s">
        <v>514</v>
      </c>
      <c r="D9" s="107">
        <v>45</v>
      </c>
    </row>
    <row r="10" spans="1:5" s="106" customFormat="1" ht="26.2" customHeight="1">
      <c r="B10" s="107">
        <v>8</v>
      </c>
      <c r="C10" s="110" t="s">
        <v>241</v>
      </c>
      <c r="D10" s="107">
        <v>46</v>
      </c>
    </row>
    <row r="11" spans="1:5" s="106" customFormat="1" ht="26.2" customHeight="1">
      <c r="B11" s="107">
        <v>9</v>
      </c>
      <c r="C11" s="110" t="s">
        <v>242</v>
      </c>
      <c r="D11" s="107">
        <v>47</v>
      </c>
    </row>
    <row r="12" spans="1:5" s="106" customFormat="1" ht="26.2" customHeight="1">
      <c r="B12" s="107">
        <v>10</v>
      </c>
      <c r="C12" s="110" t="s">
        <v>243</v>
      </c>
      <c r="D12" s="107">
        <v>48</v>
      </c>
    </row>
    <row r="13" spans="1:5" s="106" customFormat="1" ht="26.2" customHeight="1">
      <c r="B13" s="107">
        <v>11</v>
      </c>
      <c r="C13" s="110" t="s">
        <v>244</v>
      </c>
      <c r="D13" s="107">
        <v>48</v>
      </c>
    </row>
    <row r="14" spans="1:5" s="106" customFormat="1" ht="26.2" customHeight="1">
      <c r="B14" s="107">
        <v>12</v>
      </c>
      <c r="C14" s="110" t="s">
        <v>245</v>
      </c>
      <c r="D14" s="107">
        <v>49</v>
      </c>
    </row>
    <row r="15" spans="1:5" s="106" customFormat="1" ht="26.2" customHeight="1">
      <c r="B15" s="107">
        <v>13</v>
      </c>
      <c r="C15" s="110" t="s">
        <v>246</v>
      </c>
      <c r="D15" s="107">
        <v>50</v>
      </c>
    </row>
    <row r="16" spans="1:5" s="106" customFormat="1" ht="26.2" customHeight="1">
      <c r="B16" s="107">
        <v>14</v>
      </c>
      <c r="C16" s="110" t="s">
        <v>247</v>
      </c>
      <c r="D16" s="107">
        <v>50</v>
      </c>
    </row>
    <row r="17" spans="2:4" s="106" customFormat="1" ht="26.2" customHeight="1">
      <c r="B17" s="107">
        <v>15</v>
      </c>
      <c r="C17" s="110" t="s">
        <v>248</v>
      </c>
      <c r="D17" s="107">
        <v>51</v>
      </c>
    </row>
    <row r="18" spans="2:4" s="106" customFormat="1" ht="26.2" customHeight="1">
      <c r="B18" s="107">
        <v>16</v>
      </c>
      <c r="C18" s="110" t="s">
        <v>249</v>
      </c>
      <c r="D18" s="107">
        <v>51</v>
      </c>
    </row>
    <row r="19" spans="2:4" s="106" customFormat="1" ht="26.2" customHeight="1">
      <c r="B19" s="107">
        <v>17</v>
      </c>
      <c r="C19" s="110" t="s">
        <v>250</v>
      </c>
      <c r="D19" s="107" t="s">
        <v>509</v>
      </c>
    </row>
  </sheetData>
  <mergeCells count="1">
    <mergeCell ref="A1:D1"/>
  </mergeCells>
  <phoneticPr fontId="2"/>
  <pageMargins left="0.78740157480314965" right="0.39370078740157483" top="0.39370078740157483" bottom="0.39370078740157483" header="0" footer="0"/>
  <pageSetup paperSize="9" orientation="landscape" horizontalDpi="1200" verticalDpi="12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P40"/>
  <sheetViews>
    <sheetView view="pageLayout" zoomScaleNormal="100" workbookViewId="0">
      <selection sqref="A1:P42"/>
    </sheetView>
  </sheetViews>
  <sheetFormatPr defaultColWidth="9" defaultRowHeight="14.4"/>
  <cols>
    <col min="1" max="1" width="23.6640625" style="1" customWidth="1"/>
    <col min="2" max="2" width="9.109375" style="1" customWidth="1"/>
    <col min="3" max="12" width="8.109375" style="1" customWidth="1"/>
    <col min="13" max="13" width="8.88671875" style="1" customWidth="1"/>
    <col min="14" max="14" width="8.109375" style="1" customWidth="1"/>
    <col min="15" max="16" width="9.109375" style="1" customWidth="1"/>
    <col min="17" max="16384" width="9" style="1"/>
  </cols>
  <sheetData>
    <row r="1" spans="1:16">
      <c r="A1" s="1" t="s">
        <v>511</v>
      </c>
    </row>
    <row r="2" spans="1:16" ht="19" customHeight="1">
      <c r="A2" s="261" t="s">
        <v>1</v>
      </c>
      <c r="B2" s="261"/>
      <c r="O2" s="262" t="s">
        <v>2</v>
      </c>
      <c r="P2" s="262"/>
    </row>
    <row r="3" spans="1:16" ht="16.55" customHeight="1">
      <c r="A3" s="263" t="s">
        <v>3</v>
      </c>
      <c r="B3" s="264" t="s">
        <v>4</v>
      </c>
      <c r="C3" s="265" t="s">
        <v>350</v>
      </c>
      <c r="D3" s="264" t="s">
        <v>5</v>
      </c>
      <c r="E3" s="264" t="s">
        <v>6</v>
      </c>
      <c r="F3" s="264"/>
      <c r="G3" s="264"/>
      <c r="H3" s="264"/>
      <c r="I3" s="264"/>
      <c r="J3" s="264"/>
      <c r="K3" s="264"/>
      <c r="L3" s="264"/>
      <c r="M3" s="264"/>
      <c r="N3" s="264"/>
      <c r="O3" s="264" t="s">
        <v>7</v>
      </c>
      <c r="P3" s="266" t="s">
        <v>8</v>
      </c>
    </row>
    <row r="4" spans="1:16" ht="16.55" customHeight="1">
      <c r="A4" s="263"/>
      <c r="B4" s="264"/>
      <c r="C4" s="264"/>
      <c r="D4" s="264"/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" t="s">
        <v>18</v>
      </c>
      <c r="O4" s="264"/>
      <c r="P4" s="266"/>
    </row>
    <row r="5" spans="1:16" ht="16.55" customHeight="1">
      <c r="A5" s="3" t="s">
        <v>351</v>
      </c>
      <c r="B5" s="4">
        <v>607</v>
      </c>
      <c r="C5" s="4">
        <v>30</v>
      </c>
      <c r="D5" s="4">
        <v>5</v>
      </c>
      <c r="E5" s="4">
        <v>174</v>
      </c>
      <c r="F5" s="4">
        <v>227</v>
      </c>
      <c r="G5" s="4">
        <v>85</v>
      </c>
      <c r="H5" s="4">
        <v>40</v>
      </c>
      <c r="I5" s="4">
        <v>26</v>
      </c>
      <c r="J5" s="4">
        <v>1</v>
      </c>
      <c r="K5" s="4">
        <v>2</v>
      </c>
      <c r="L5" s="4">
        <v>2</v>
      </c>
      <c r="M5" s="4" t="s">
        <v>19</v>
      </c>
      <c r="N5" s="4">
        <v>3</v>
      </c>
      <c r="O5" s="4">
        <v>11</v>
      </c>
      <c r="P5" s="5">
        <v>1</v>
      </c>
    </row>
    <row r="6" spans="1:16" ht="16.55" customHeight="1">
      <c r="A6" s="6">
        <v>7</v>
      </c>
      <c r="B6" s="4">
        <v>594</v>
      </c>
      <c r="C6" s="4">
        <v>32</v>
      </c>
      <c r="D6" s="4">
        <v>6</v>
      </c>
      <c r="E6" s="4">
        <v>169</v>
      </c>
      <c r="F6" s="4">
        <v>218</v>
      </c>
      <c r="G6" s="4">
        <v>87</v>
      </c>
      <c r="H6" s="4">
        <v>37</v>
      </c>
      <c r="I6" s="4">
        <v>24</v>
      </c>
      <c r="J6" s="4">
        <v>1</v>
      </c>
      <c r="K6" s="4">
        <v>2</v>
      </c>
      <c r="L6" s="4">
        <v>2</v>
      </c>
      <c r="M6" s="4">
        <v>1</v>
      </c>
      <c r="N6" s="4">
        <v>2</v>
      </c>
      <c r="O6" s="4">
        <v>10</v>
      </c>
      <c r="P6" s="5">
        <v>3</v>
      </c>
    </row>
    <row r="7" spans="1:16" ht="16.55" customHeight="1">
      <c r="A7" s="6">
        <v>8</v>
      </c>
      <c r="B7" s="4">
        <v>576</v>
      </c>
      <c r="C7" s="4">
        <v>29</v>
      </c>
      <c r="D7" s="4">
        <v>3</v>
      </c>
      <c r="E7" s="4">
        <v>172</v>
      </c>
      <c r="F7" s="4">
        <v>203</v>
      </c>
      <c r="G7" s="4">
        <v>82</v>
      </c>
      <c r="H7" s="4">
        <v>40</v>
      </c>
      <c r="I7" s="4">
        <v>25</v>
      </c>
      <c r="J7" s="4" t="s">
        <v>20</v>
      </c>
      <c r="K7" s="4">
        <v>2</v>
      </c>
      <c r="L7" s="4">
        <v>2</v>
      </c>
      <c r="M7" s="4">
        <v>2</v>
      </c>
      <c r="N7" s="4">
        <v>2</v>
      </c>
      <c r="O7" s="4">
        <v>11</v>
      </c>
      <c r="P7" s="5">
        <v>3</v>
      </c>
    </row>
    <row r="8" spans="1:16" ht="16.55" customHeight="1">
      <c r="A8" s="6">
        <v>9</v>
      </c>
      <c r="B8" s="4">
        <v>558</v>
      </c>
      <c r="C8" s="4">
        <v>26</v>
      </c>
      <c r="D8" s="4">
        <v>5</v>
      </c>
      <c r="E8" s="4">
        <v>161</v>
      </c>
      <c r="F8" s="4">
        <v>198</v>
      </c>
      <c r="G8" s="4">
        <v>83</v>
      </c>
      <c r="H8" s="4">
        <v>38</v>
      </c>
      <c r="I8" s="4">
        <v>25</v>
      </c>
      <c r="J8" s="4">
        <v>1</v>
      </c>
      <c r="K8" s="4">
        <v>1</v>
      </c>
      <c r="L8" s="4">
        <v>1</v>
      </c>
      <c r="M8" s="4">
        <v>3</v>
      </c>
      <c r="N8" s="4">
        <v>2</v>
      </c>
      <c r="O8" s="4">
        <v>11</v>
      </c>
      <c r="P8" s="5">
        <v>3</v>
      </c>
    </row>
    <row r="9" spans="1:16" ht="16.55" customHeight="1">
      <c r="A9" s="6">
        <v>10</v>
      </c>
      <c r="B9" s="4">
        <v>548</v>
      </c>
      <c r="C9" s="4">
        <v>24</v>
      </c>
      <c r="D9" s="4">
        <v>4</v>
      </c>
      <c r="E9" s="4">
        <v>158</v>
      </c>
      <c r="F9" s="4">
        <v>201</v>
      </c>
      <c r="G9" s="4">
        <v>84</v>
      </c>
      <c r="H9" s="4">
        <v>32</v>
      </c>
      <c r="I9" s="4">
        <v>26</v>
      </c>
      <c r="J9" s="4">
        <v>2</v>
      </c>
      <c r="K9" s="4">
        <v>1</v>
      </c>
      <c r="L9" s="4">
        <v>1</v>
      </c>
      <c r="M9" s="4">
        <v>3</v>
      </c>
      <c r="N9" s="4">
        <v>2</v>
      </c>
      <c r="O9" s="4">
        <v>7</v>
      </c>
      <c r="P9" s="5">
        <v>3</v>
      </c>
    </row>
    <row r="10" spans="1:16" ht="16.55" customHeight="1">
      <c r="A10" s="6">
        <v>11</v>
      </c>
      <c r="B10" s="4">
        <v>542</v>
      </c>
      <c r="C10" s="4">
        <v>36</v>
      </c>
      <c r="D10" s="4">
        <v>4</v>
      </c>
      <c r="E10" s="4">
        <v>165</v>
      </c>
      <c r="F10" s="4">
        <v>173</v>
      </c>
      <c r="G10" s="4">
        <v>86</v>
      </c>
      <c r="H10" s="4">
        <v>35</v>
      </c>
      <c r="I10" s="4">
        <v>24</v>
      </c>
      <c r="J10" s="4" t="s">
        <v>20</v>
      </c>
      <c r="K10" s="4">
        <v>1</v>
      </c>
      <c r="L10" s="4">
        <v>1</v>
      </c>
      <c r="M10" s="4">
        <v>3</v>
      </c>
      <c r="N10" s="4">
        <v>2</v>
      </c>
      <c r="O10" s="4">
        <v>10</v>
      </c>
      <c r="P10" s="5">
        <v>2</v>
      </c>
    </row>
    <row r="11" spans="1:16" ht="16.55" customHeight="1">
      <c r="A11" s="6">
        <v>12</v>
      </c>
      <c r="B11" s="4">
        <v>518</v>
      </c>
      <c r="C11" s="4">
        <v>6</v>
      </c>
      <c r="D11" s="4">
        <v>4</v>
      </c>
      <c r="E11" s="4">
        <v>181</v>
      </c>
      <c r="F11" s="4">
        <v>206</v>
      </c>
      <c r="G11" s="4">
        <v>62</v>
      </c>
      <c r="H11" s="4">
        <v>17</v>
      </c>
      <c r="I11" s="4">
        <v>24</v>
      </c>
      <c r="J11" s="4" t="s">
        <v>20</v>
      </c>
      <c r="K11" s="4">
        <v>1</v>
      </c>
      <c r="L11" s="4">
        <v>1</v>
      </c>
      <c r="M11" s="4">
        <v>3</v>
      </c>
      <c r="N11" s="4">
        <v>2</v>
      </c>
      <c r="O11" s="4">
        <v>9</v>
      </c>
      <c r="P11" s="5">
        <v>2</v>
      </c>
    </row>
    <row r="12" spans="1:16" ht="16.55" customHeight="1">
      <c r="A12" s="6">
        <v>13</v>
      </c>
      <c r="B12" s="4">
        <v>506</v>
      </c>
      <c r="C12" s="4">
        <v>6</v>
      </c>
      <c r="D12" s="4">
        <v>4</v>
      </c>
      <c r="E12" s="4">
        <v>183</v>
      </c>
      <c r="F12" s="4">
        <v>194</v>
      </c>
      <c r="G12" s="4">
        <v>61</v>
      </c>
      <c r="H12" s="4">
        <v>18</v>
      </c>
      <c r="I12" s="4">
        <v>23</v>
      </c>
      <c r="J12" s="4" t="s">
        <v>20</v>
      </c>
      <c r="K12" s="4">
        <v>1</v>
      </c>
      <c r="L12" s="4">
        <v>1</v>
      </c>
      <c r="M12" s="4">
        <v>3</v>
      </c>
      <c r="N12" s="4">
        <v>2</v>
      </c>
      <c r="O12" s="4">
        <v>8</v>
      </c>
      <c r="P12" s="5">
        <v>2</v>
      </c>
    </row>
    <row r="13" spans="1:16" ht="16.55" customHeight="1">
      <c r="A13" s="6">
        <v>14</v>
      </c>
      <c r="B13" s="4">
        <v>473</v>
      </c>
      <c r="C13" s="4">
        <v>27</v>
      </c>
      <c r="D13" s="4">
        <v>4</v>
      </c>
      <c r="E13" s="4">
        <v>145</v>
      </c>
      <c r="F13" s="4">
        <v>147</v>
      </c>
      <c r="G13" s="4">
        <v>76</v>
      </c>
      <c r="H13" s="4">
        <v>35</v>
      </c>
      <c r="I13" s="4">
        <v>24</v>
      </c>
      <c r="J13" s="4" t="s">
        <v>20</v>
      </c>
      <c r="K13" s="4">
        <v>1</v>
      </c>
      <c r="L13" s="4">
        <v>1</v>
      </c>
      <c r="M13" s="4">
        <v>2</v>
      </c>
      <c r="N13" s="4">
        <v>2</v>
      </c>
      <c r="O13" s="4">
        <v>7</v>
      </c>
      <c r="P13" s="5">
        <v>2</v>
      </c>
    </row>
    <row r="14" spans="1:16" ht="16.55" customHeight="1">
      <c r="A14" s="6">
        <v>15</v>
      </c>
      <c r="B14" s="4">
        <v>504</v>
      </c>
      <c r="C14" s="4">
        <v>22</v>
      </c>
      <c r="D14" s="4">
        <v>2</v>
      </c>
      <c r="E14" s="4">
        <v>157</v>
      </c>
      <c r="F14" s="4">
        <v>169</v>
      </c>
      <c r="G14" s="4">
        <v>82</v>
      </c>
      <c r="H14" s="4">
        <v>33</v>
      </c>
      <c r="I14" s="4">
        <v>25</v>
      </c>
      <c r="J14" s="4">
        <v>1</v>
      </c>
      <c r="K14" s="4" t="s">
        <v>20</v>
      </c>
      <c r="L14" s="4">
        <v>1</v>
      </c>
      <c r="M14" s="4">
        <v>2</v>
      </c>
      <c r="N14" s="4">
        <v>2</v>
      </c>
      <c r="O14" s="4">
        <v>7</v>
      </c>
      <c r="P14" s="5">
        <v>1</v>
      </c>
    </row>
    <row r="15" spans="1:16" ht="16.55" customHeight="1">
      <c r="A15" s="6">
        <v>16</v>
      </c>
      <c r="B15" s="4">
        <v>453</v>
      </c>
      <c r="C15" s="4">
        <v>28</v>
      </c>
      <c r="D15" s="4">
        <v>1</v>
      </c>
      <c r="E15" s="4">
        <v>134</v>
      </c>
      <c r="F15" s="4">
        <v>147</v>
      </c>
      <c r="G15" s="4">
        <v>67</v>
      </c>
      <c r="H15" s="4">
        <v>34</v>
      </c>
      <c r="I15" s="4">
        <v>25</v>
      </c>
      <c r="J15" s="4" t="s">
        <v>20</v>
      </c>
      <c r="K15" s="4">
        <v>1</v>
      </c>
      <c r="L15" s="4">
        <v>1</v>
      </c>
      <c r="M15" s="4">
        <v>4</v>
      </c>
      <c r="N15" s="4">
        <v>1</v>
      </c>
      <c r="O15" s="4">
        <v>9</v>
      </c>
      <c r="P15" s="5">
        <v>1</v>
      </c>
    </row>
    <row r="16" spans="1:16" ht="16.55" customHeight="1">
      <c r="A16" s="6">
        <v>17</v>
      </c>
      <c r="B16" s="4">
        <v>430</v>
      </c>
      <c r="C16" s="4">
        <v>23</v>
      </c>
      <c r="D16" s="4">
        <v>1</v>
      </c>
      <c r="E16" s="4">
        <v>127</v>
      </c>
      <c r="F16" s="4">
        <v>136</v>
      </c>
      <c r="G16" s="4">
        <v>67</v>
      </c>
      <c r="H16" s="4">
        <v>34</v>
      </c>
      <c r="I16" s="4">
        <v>25</v>
      </c>
      <c r="J16" s="4">
        <v>1</v>
      </c>
      <c r="K16" s="4" t="s">
        <v>20</v>
      </c>
      <c r="L16" s="4">
        <v>1</v>
      </c>
      <c r="M16" s="4">
        <v>4</v>
      </c>
      <c r="N16" s="4">
        <v>1</v>
      </c>
      <c r="O16" s="4">
        <v>9</v>
      </c>
      <c r="P16" s="5">
        <v>1</v>
      </c>
    </row>
    <row r="17" spans="1:16" ht="16.55" customHeight="1">
      <c r="A17" s="6">
        <v>18</v>
      </c>
      <c r="B17" s="4">
        <v>428</v>
      </c>
      <c r="C17" s="4">
        <v>24</v>
      </c>
      <c r="D17" s="4">
        <v>1</v>
      </c>
      <c r="E17" s="4">
        <v>128</v>
      </c>
      <c r="F17" s="4">
        <v>133</v>
      </c>
      <c r="G17" s="4">
        <v>66</v>
      </c>
      <c r="H17" s="4">
        <v>34</v>
      </c>
      <c r="I17" s="4">
        <v>25</v>
      </c>
      <c r="J17" s="4">
        <v>1</v>
      </c>
      <c r="K17" s="4" t="s">
        <v>20</v>
      </c>
      <c r="L17" s="4">
        <v>1</v>
      </c>
      <c r="M17" s="4">
        <v>4</v>
      </c>
      <c r="N17" s="4">
        <v>1</v>
      </c>
      <c r="O17" s="4">
        <v>9</v>
      </c>
      <c r="P17" s="5">
        <v>1</v>
      </c>
    </row>
    <row r="18" spans="1:16" ht="16.55" customHeight="1">
      <c r="A18" s="228">
        <v>20</v>
      </c>
      <c r="B18" s="71">
        <f>SUM(C18:P18)</f>
        <v>416</v>
      </c>
      <c r="C18" s="71">
        <v>16</v>
      </c>
      <c r="D18" s="71" t="s">
        <v>20</v>
      </c>
      <c r="E18" s="71">
        <f>126+20</f>
        <v>146</v>
      </c>
      <c r="F18" s="71">
        <v>125</v>
      </c>
      <c r="G18" s="71">
        <v>74</v>
      </c>
      <c r="H18" s="71">
        <v>20</v>
      </c>
      <c r="I18" s="71">
        <v>23</v>
      </c>
      <c r="J18" s="71">
        <v>1</v>
      </c>
      <c r="K18" s="71" t="s">
        <v>20</v>
      </c>
      <c r="L18" s="71" t="s">
        <v>20</v>
      </c>
      <c r="M18" s="71">
        <v>4</v>
      </c>
      <c r="N18" s="71" t="s">
        <v>20</v>
      </c>
      <c r="O18" s="71">
        <v>5</v>
      </c>
      <c r="P18" s="229">
        <v>2</v>
      </c>
    </row>
    <row r="19" spans="1:16">
      <c r="O19" s="268" t="s">
        <v>512</v>
      </c>
      <c r="P19" s="268"/>
    </row>
    <row r="20" spans="1:16" ht="20.3" customHeight="1">
      <c r="A20" s="269" t="s">
        <v>352</v>
      </c>
      <c r="B20" s="269"/>
      <c r="H20" s="270" t="s">
        <v>21</v>
      </c>
      <c r="I20" s="270"/>
    </row>
    <row r="21" spans="1:16">
      <c r="A21" s="263" t="s">
        <v>22</v>
      </c>
      <c r="B21" s="264" t="s">
        <v>23</v>
      </c>
      <c r="C21" s="264"/>
      <c r="D21" s="266" t="s">
        <v>24</v>
      </c>
      <c r="E21" s="266"/>
      <c r="F21" s="266"/>
      <c r="G21" s="266"/>
      <c r="H21" s="266"/>
      <c r="I21" s="266"/>
    </row>
    <row r="22" spans="1:16">
      <c r="A22" s="263"/>
      <c r="B22" s="264"/>
      <c r="C22" s="264"/>
      <c r="D22" s="271" t="s">
        <v>25</v>
      </c>
      <c r="E22" s="271"/>
      <c r="F22" s="271"/>
      <c r="G22" s="271"/>
      <c r="H22" s="271"/>
      <c r="I22" s="272" t="s">
        <v>26</v>
      </c>
    </row>
    <row r="23" spans="1:16">
      <c r="A23" s="263"/>
      <c r="B23" s="264"/>
      <c r="C23" s="264"/>
      <c r="D23" s="2" t="s">
        <v>27</v>
      </c>
      <c r="E23" s="2" t="s">
        <v>28</v>
      </c>
      <c r="F23" s="2" t="s">
        <v>29</v>
      </c>
      <c r="G23" s="2" t="s">
        <v>30</v>
      </c>
      <c r="H23" s="7" t="s">
        <v>31</v>
      </c>
      <c r="I23" s="272"/>
    </row>
    <row r="24" spans="1:16" ht="16.55" customHeight="1">
      <c r="A24" s="3" t="s">
        <v>32</v>
      </c>
      <c r="B24" s="273">
        <v>1180</v>
      </c>
      <c r="C24" s="273"/>
      <c r="D24" s="8">
        <v>1140</v>
      </c>
      <c r="E24" s="8">
        <v>20</v>
      </c>
      <c r="F24" s="9">
        <v>170</v>
      </c>
      <c r="G24" s="9">
        <v>540</v>
      </c>
      <c r="H24" s="9">
        <v>420</v>
      </c>
      <c r="I24" s="10">
        <v>50</v>
      </c>
    </row>
    <row r="25" spans="1:16" ht="16.55" customHeight="1">
      <c r="A25" s="6">
        <v>4</v>
      </c>
      <c r="B25" s="273">
        <v>1100</v>
      </c>
      <c r="C25" s="273"/>
      <c r="D25" s="8">
        <v>1060</v>
      </c>
      <c r="E25" s="9">
        <v>20</v>
      </c>
      <c r="F25" s="9">
        <v>130</v>
      </c>
      <c r="G25" s="9">
        <v>490</v>
      </c>
      <c r="H25" s="9">
        <v>420</v>
      </c>
      <c r="I25" s="10">
        <v>40</v>
      </c>
    </row>
    <row r="26" spans="1:16" ht="16.55" customHeight="1">
      <c r="A26" s="6">
        <v>5</v>
      </c>
      <c r="B26" s="273">
        <v>1010</v>
      </c>
      <c r="C26" s="273"/>
      <c r="D26" s="9">
        <v>958</v>
      </c>
      <c r="E26" s="9">
        <v>9</v>
      </c>
      <c r="F26" s="9">
        <v>92</v>
      </c>
      <c r="G26" s="9">
        <v>435</v>
      </c>
      <c r="H26" s="9">
        <v>422</v>
      </c>
      <c r="I26" s="10">
        <v>52</v>
      </c>
    </row>
    <row r="27" spans="1:16" ht="16.55" customHeight="1">
      <c r="A27" s="6">
        <v>6</v>
      </c>
      <c r="B27" s="267">
        <v>950</v>
      </c>
      <c r="C27" s="267"/>
      <c r="D27" s="9">
        <v>900</v>
      </c>
      <c r="E27" s="9">
        <v>0</v>
      </c>
      <c r="F27" s="9">
        <v>100</v>
      </c>
      <c r="G27" s="9">
        <v>340</v>
      </c>
      <c r="H27" s="9">
        <v>450</v>
      </c>
      <c r="I27" s="10">
        <v>50</v>
      </c>
    </row>
    <row r="28" spans="1:16" ht="16.55" customHeight="1">
      <c r="A28" s="6">
        <v>7</v>
      </c>
      <c r="B28" s="267">
        <v>920</v>
      </c>
      <c r="C28" s="267"/>
      <c r="D28" s="9">
        <v>880</v>
      </c>
      <c r="E28" s="9">
        <v>10</v>
      </c>
      <c r="F28" s="9">
        <v>100</v>
      </c>
      <c r="G28" s="9">
        <v>310</v>
      </c>
      <c r="H28" s="9">
        <v>440</v>
      </c>
      <c r="I28" s="10">
        <v>50</v>
      </c>
    </row>
    <row r="29" spans="1:16" ht="16.55" customHeight="1">
      <c r="A29" s="6">
        <v>8</v>
      </c>
      <c r="B29" s="267">
        <v>880</v>
      </c>
      <c r="C29" s="267"/>
      <c r="D29" s="9">
        <v>840</v>
      </c>
      <c r="E29" s="9">
        <v>10</v>
      </c>
      <c r="F29" s="9">
        <v>100</v>
      </c>
      <c r="G29" s="9">
        <v>280</v>
      </c>
      <c r="H29" s="9">
        <v>450</v>
      </c>
      <c r="I29" s="10">
        <v>40</v>
      </c>
    </row>
    <row r="30" spans="1:16" ht="16.55" customHeight="1">
      <c r="A30" s="6">
        <v>9</v>
      </c>
      <c r="B30" s="267">
        <v>840</v>
      </c>
      <c r="C30" s="267"/>
      <c r="D30" s="9">
        <v>800</v>
      </c>
      <c r="E30" s="9">
        <v>20</v>
      </c>
      <c r="F30" s="9">
        <v>100</v>
      </c>
      <c r="G30" s="9">
        <v>250</v>
      </c>
      <c r="H30" s="9">
        <v>430</v>
      </c>
      <c r="I30" s="10">
        <v>40</v>
      </c>
    </row>
    <row r="31" spans="1:16" ht="16.55" customHeight="1">
      <c r="A31" s="6">
        <v>10</v>
      </c>
      <c r="B31" s="267">
        <v>897</v>
      </c>
      <c r="C31" s="267"/>
      <c r="D31" s="9">
        <v>864</v>
      </c>
      <c r="E31" s="9">
        <v>15</v>
      </c>
      <c r="F31" s="9">
        <v>79</v>
      </c>
      <c r="G31" s="9">
        <v>316</v>
      </c>
      <c r="H31" s="9">
        <v>454</v>
      </c>
      <c r="I31" s="10">
        <v>33</v>
      </c>
    </row>
    <row r="32" spans="1:16" ht="16.55" customHeight="1">
      <c r="A32" s="6">
        <v>11</v>
      </c>
      <c r="B32" s="267">
        <v>870</v>
      </c>
      <c r="C32" s="267"/>
      <c r="D32" s="9">
        <v>830</v>
      </c>
      <c r="E32" s="9">
        <v>0</v>
      </c>
      <c r="F32" s="9">
        <v>70</v>
      </c>
      <c r="G32" s="9">
        <v>300</v>
      </c>
      <c r="H32" s="9">
        <v>460</v>
      </c>
      <c r="I32" s="10">
        <v>30</v>
      </c>
    </row>
    <row r="33" spans="1:9" ht="16.55" customHeight="1">
      <c r="A33" s="6">
        <v>12</v>
      </c>
      <c r="B33" s="267">
        <v>830</v>
      </c>
      <c r="C33" s="267"/>
      <c r="D33" s="9">
        <v>790</v>
      </c>
      <c r="E33" s="9">
        <v>10</v>
      </c>
      <c r="F33" s="9">
        <v>60</v>
      </c>
      <c r="G33" s="9">
        <v>280</v>
      </c>
      <c r="H33" s="9">
        <v>450</v>
      </c>
      <c r="I33" s="10">
        <v>30</v>
      </c>
    </row>
    <row r="34" spans="1:9" ht="16.55" customHeight="1">
      <c r="A34" s="6">
        <v>13</v>
      </c>
      <c r="B34" s="267">
        <v>810</v>
      </c>
      <c r="C34" s="267"/>
      <c r="D34" s="9">
        <v>780</v>
      </c>
      <c r="E34" s="9">
        <v>10</v>
      </c>
      <c r="F34" s="9">
        <v>70</v>
      </c>
      <c r="G34" s="9">
        <v>260</v>
      </c>
      <c r="H34" s="9">
        <v>440</v>
      </c>
      <c r="I34" s="10">
        <v>30</v>
      </c>
    </row>
    <row r="35" spans="1:9" ht="16.55" customHeight="1">
      <c r="A35" s="6">
        <v>14</v>
      </c>
      <c r="B35" s="267">
        <v>790</v>
      </c>
      <c r="C35" s="267"/>
      <c r="D35" s="9">
        <v>770</v>
      </c>
      <c r="E35" s="9">
        <v>30</v>
      </c>
      <c r="F35" s="9">
        <v>80</v>
      </c>
      <c r="G35" s="9">
        <v>280</v>
      </c>
      <c r="H35" s="9">
        <v>390</v>
      </c>
      <c r="I35" s="10">
        <v>20</v>
      </c>
    </row>
    <row r="36" spans="1:9" ht="16.55" customHeight="1">
      <c r="A36" s="6">
        <v>15</v>
      </c>
      <c r="B36" s="267">
        <v>778</v>
      </c>
      <c r="C36" s="267"/>
      <c r="D36" s="9">
        <v>737</v>
      </c>
      <c r="E36" s="9">
        <v>23</v>
      </c>
      <c r="F36" s="9">
        <v>53</v>
      </c>
      <c r="G36" s="9">
        <v>259</v>
      </c>
      <c r="H36" s="9">
        <v>402</v>
      </c>
      <c r="I36" s="10">
        <v>41</v>
      </c>
    </row>
    <row r="37" spans="1:9" ht="16.55" customHeight="1">
      <c r="A37" s="228">
        <v>20</v>
      </c>
      <c r="B37" s="275">
        <v>600</v>
      </c>
      <c r="C37" s="275"/>
      <c r="D37" s="230">
        <v>563</v>
      </c>
      <c r="E37" s="230">
        <v>15</v>
      </c>
      <c r="F37" s="230">
        <v>52</v>
      </c>
      <c r="G37" s="230">
        <v>120</v>
      </c>
      <c r="H37" s="230">
        <v>376</v>
      </c>
      <c r="I37" s="231">
        <v>37</v>
      </c>
    </row>
    <row r="38" spans="1:9">
      <c r="A38" s="274" t="s">
        <v>33</v>
      </c>
      <c r="B38" s="274"/>
      <c r="C38" s="274"/>
      <c r="D38" s="274"/>
      <c r="E38" s="274"/>
      <c r="H38" s="268" t="s">
        <v>512</v>
      </c>
      <c r="I38" s="268"/>
    </row>
    <row r="39" spans="1:9">
      <c r="A39" s="274" t="s">
        <v>34</v>
      </c>
      <c r="B39" s="274"/>
      <c r="C39" s="274"/>
      <c r="D39" s="274"/>
      <c r="E39" s="274"/>
    </row>
    <row r="40" spans="1:9" ht="18" customHeight="1"/>
  </sheetData>
  <sheetProtection selectLockedCells="1" selectUnlockedCells="1"/>
  <mergeCells count="34">
    <mergeCell ref="H38:I38"/>
    <mergeCell ref="A39:E39"/>
    <mergeCell ref="B30:C30"/>
    <mergeCell ref="B31:C31"/>
    <mergeCell ref="B32:C32"/>
    <mergeCell ref="B33:C33"/>
    <mergeCell ref="B34:C34"/>
    <mergeCell ref="B35:C35"/>
    <mergeCell ref="B36:C36"/>
    <mergeCell ref="B37:C37"/>
    <mergeCell ref="A38:E38"/>
    <mergeCell ref="B29:C29"/>
    <mergeCell ref="O19:P19"/>
    <mergeCell ref="A20:B20"/>
    <mergeCell ref="H20:I20"/>
    <mergeCell ref="A21:A23"/>
    <mergeCell ref="B21:C23"/>
    <mergeCell ref="D21:I21"/>
    <mergeCell ref="D22:H22"/>
    <mergeCell ref="I22:I23"/>
    <mergeCell ref="B24:C24"/>
    <mergeCell ref="B25:C25"/>
    <mergeCell ref="B26:C26"/>
    <mergeCell ref="B27:C27"/>
    <mergeCell ref="B28:C28"/>
    <mergeCell ref="A2:B2"/>
    <mergeCell ref="O2:P2"/>
    <mergeCell ref="A3:A4"/>
    <mergeCell ref="B3:B4"/>
    <mergeCell ref="C3:C4"/>
    <mergeCell ref="D3:D4"/>
    <mergeCell ref="E3:N3"/>
    <mergeCell ref="O3:O4"/>
    <mergeCell ref="P3:P4"/>
  </mergeCells>
  <phoneticPr fontId="2"/>
  <pageMargins left="0.78740157480314965" right="0.39370078740157483" top="0.39370078740157483" bottom="0.39370078740157483" header="0" footer="0"/>
  <pageSetup paperSize="9" scale="89" firstPageNumber="0" orientation="landscape" horizontalDpi="300" verticalDpi="300" r:id="rId1"/>
  <headerFooter scaleWithDoc="0" alignWithMargins="0">
    <oddFooter>&amp;C&amp;"ＭＳ 明朝,標準"－３９－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M42"/>
  <sheetViews>
    <sheetView view="pageLayout" topLeftCell="A13" zoomScaleNormal="100" workbookViewId="0">
      <selection activeCell="B3" sqref="B3:L41"/>
    </sheetView>
  </sheetViews>
  <sheetFormatPr defaultColWidth="9" defaultRowHeight="14.4"/>
  <cols>
    <col min="1" max="1" width="20.88671875" style="1" customWidth="1"/>
    <col min="2" max="11" width="13.33203125" style="1" customWidth="1"/>
    <col min="12" max="12" width="14.88671875" style="1" customWidth="1"/>
    <col min="13" max="13" width="11.6640625" style="1" bestFit="1" customWidth="1"/>
    <col min="14" max="16384" width="9" style="1"/>
  </cols>
  <sheetData>
    <row r="1" spans="1:13" ht="24.05" customHeight="1">
      <c r="A1" s="274" t="s">
        <v>483</v>
      </c>
      <c r="B1" s="274"/>
      <c r="L1" s="13" t="s">
        <v>35</v>
      </c>
    </row>
    <row r="2" spans="1:13" ht="27.35" customHeight="1">
      <c r="A2" s="226" t="s">
        <v>498</v>
      </c>
      <c r="B2" s="101" t="s">
        <v>510</v>
      </c>
      <c r="C2" s="15" t="s">
        <v>499</v>
      </c>
      <c r="D2" s="15" t="s">
        <v>497</v>
      </c>
      <c r="E2" s="15" t="s">
        <v>478</v>
      </c>
      <c r="F2" s="15" t="s">
        <v>479</v>
      </c>
      <c r="G2" s="15" t="s">
        <v>251</v>
      </c>
      <c r="H2" s="15" t="s">
        <v>252</v>
      </c>
      <c r="I2" s="15" t="s">
        <v>253</v>
      </c>
      <c r="J2" s="15" t="s">
        <v>254</v>
      </c>
      <c r="K2" s="15" t="s">
        <v>255</v>
      </c>
      <c r="L2" s="16" t="s">
        <v>256</v>
      </c>
    </row>
    <row r="3" spans="1:13" ht="17.05" customHeight="1">
      <c r="A3" s="17" t="s">
        <v>36</v>
      </c>
      <c r="B3" s="18">
        <v>309767</v>
      </c>
      <c r="C3" s="18">
        <v>407229</v>
      </c>
      <c r="D3" s="18">
        <v>500398</v>
      </c>
      <c r="E3" s="18">
        <v>380537</v>
      </c>
      <c r="F3" s="18">
        <v>490414</v>
      </c>
      <c r="G3" s="18">
        <v>229829</v>
      </c>
      <c r="H3" s="18">
        <v>227343</v>
      </c>
      <c r="I3" s="18">
        <v>293934</v>
      </c>
      <c r="J3" s="18">
        <v>285860</v>
      </c>
      <c r="K3" s="18">
        <v>224004</v>
      </c>
      <c r="L3" s="19">
        <v>334931.5</v>
      </c>
      <c r="M3" s="20"/>
    </row>
    <row r="4" spans="1:13" ht="17.05" customHeight="1">
      <c r="A4" s="17" t="s">
        <v>37</v>
      </c>
      <c r="B4" s="18">
        <v>352877</v>
      </c>
      <c r="C4" s="18">
        <v>293424</v>
      </c>
      <c r="D4" s="18">
        <v>405372</v>
      </c>
      <c r="E4" s="18">
        <v>316043</v>
      </c>
      <c r="F4" s="18">
        <v>351756</v>
      </c>
      <c r="G4" s="18">
        <v>349412</v>
      </c>
      <c r="H4" s="18">
        <v>359097</v>
      </c>
      <c r="I4" s="18">
        <v>359257</v>
      </c>
      <c r="J4" s="18">
        <v>404860</v>
      </c>
      <c r="K4" s="18">
        <v>360229</v>
      </c>
      <c r="L4" s="19">
        <v>355232.7</v>
      </c>
    </row>
    <row r="5" spans="1:13" ht="17.05" customHeight="1">
      <c r="A5" s="17" t="s">
        <v>38</v>
      </c>
      <c r="B5" s="18">
        <v>45320</v>
      </c>
      <c r="C5" s="18">
        <v>66269</v>
      </c>
      <c r="D5" s="18">
        <v>48975</v>
      </c>
      <c r="E5" s="18">
        <v>41859</v>
      </c>
      <c r="F5" s="18">
        <v>74355</v>
      </c>
      <c r="G5" s="18">
        <v>52348</v>
      </c>
      <c r="H5" s="18">
        <v>45706</v>
      </c>
      <c r="I5" s="18">
        <v>35943</v>
      </c>
      <c r="J5" s="18">
        <v>36933</v>
      </c>
      <c r="K5" s="18">
        <v>60486</v>
      </c>
      <c r="L5" s="19">
        <v>50819.4</v>
      </c>
    </row>
    <row r="6" spans="1:13" ht="17.05" customHeight="1">
      <c r="A6" s="17" t="s">
        <v>39</v>
      </c>
      <c r="B6" s="18">
        <v>161353</v>
      </c>
      <c r="C6" s="18">
        <v>168442</v>
      </c>
      <c r="D6" s="18">
        <v>178301</v>
      </c>
      <c r="E6" s="18">
        <v>188722</v>
      </c>
      <c r="F6" s="18">
        <v>211492</v>
      </c>
      <c r="G6" s="18">
        <v>204691</v>
      </c>
      <c r="H6" s="18">
        <v>202953</v>
      </c>
      <c r="I6" s="18">
        <v>200980</v>
      </c>
      <c r="J6" s="18">
        <v>165944</v>
      </c>
      <c r="K6" s="18">
        <v>183237</v>
      </c>
      <c r="L6" s="19">
        <v>186611.5</v>
      </c>
    </row>
    <row r="7" spans="1:13" ht="17.05" customHeight="1">
      <c r="A7" s="17" t="s">
        <v>40</v>
      </c>
      <c r="B7" s="18">
        <v>57100</v>
      </c>
      <c r="C7" s="18">
        <v>64110</v>
      </c>
      <c r="D7" s="18">
        <v>52993</v>
      </c>
      <c r="E7" s="18">
        <v>59299</v>
      </c>
      <c r="F7" s="18">
        <v>77831</v>
      </c>
      <c r="G7" s="18">
        <v>90174</v>
      </c>
      <c r="H7" s="18">
        <v>97522</v>
      </c>
      <c r="I7" s="18">
        <v>76053</v>
      </c>
      <c r="J7" s="18">
        <v>72927</v>
      </c>
      <c r="K7" s="18">
        <v>56882</v>
      </c>
      <c r="L7" s="19">
        <v>70489.100000000006</v>
      </c>
    </row>
    <row r="8" spans="1:13" ht="17.05" customHeight="1">
      <c r="A8" s="17" t="s">
        <v>41</v>
      </c>
      <c r="B8" s="18">
        <v>9500</v>
      </c>
      <c r="C8" s="18">
        <v>8064</v>
      </c>
      <c r="D8" s="18">
        <v>6897</v>
      </c>
      <c r="E8" s="18">
        <v>5909</v>
      </c>
      <c r="F8" s="18">
        <v>8016</v>
      </c>
      <c r="G8" s="18">
        <v>6093</v>
      </c>
      <c r="H8" s="18">
        <v>5232</v>
      </c>
      <c r="I8" s="18">
        <v>4510</v>
      </c>
      <c r="J8" s="18">
        <v>4874</v>
      </c>
      <c r="K8" s="18">
        <v>3767</v>
      </c>
      <c r="L8" s="19">
        <v>6286.2</v>
      </c>
    </row>
    <row r="9" spans="1:13" ht="17.05" customHeight="1">
      <c r="A9" s="17" t="s">
        <v>42</v>
      </c>
      <c r="B9" s="18">
        <v>154859</v>
      </c>
      <c r="C9" s="18">
        <v>178711</v>
      </c>
      <c r="D9" s="18">
        <v>371518</v>
      </c>
      <c r="E9" s="18">
        <v>694280</v>
      </c>
      <c r="F9" s="18">
        <v>660183</v>
      </c>
      <c r="G9" s="18">
        <v>707529</v>
      </c>
      <c r="H9" s="18">
        <v>502893</v>
      </c>
      <c r="I9" s="18">
        <v>415711</v>
      </c>
      <c r="J9" s="18">
        <v>394281</v>
      </c>
      <c r="K9" s="18">
        <v>469339</v>
      </c>
      <c r="L9" s="19">
        <v>454930.4</v>
      </c>
    </row>
    <row r="10" spans="1:13" ht="17.05" customHeight="1">
      <c r="A10" s="17" t="s">
        <v>43</v>
      </c>
      <c r="B10" s="18">
        <v>362658</v>
      </c>
      <c r="C10" s="18">
        <v>266534</v>
      </c>
      <c r="D10" s="18">
        <v>430645</v>
      </c>
      <c r="E10" s="18">
        <v>352179</v>
      </c>
      <c r="F10" s="18">
        <v>272161</v>
      </c>
      <c r="G10" s="18">
        <v>220145</v>
      </c>
      <c r="H10" s="18">
        <v>258551</v>
      </c>
      <c r="I10" s="18">
        <v>206102</v>
      </c>
      <c r="J10" s="18">
        <v>154753</v>
      </c>
      <c r="K10" s="18">
        <v>135950</v>
      </c>
      <c r="L10" s="19">
        <v>265967.8</v>
      </c>
    </row>
    <row r="11" spans="1:13" ht="17.05" customHeight="1">
      <c r="A11" s="17" t="s">
        <v>44</v>
      </c>
      <c r="B11" s="18">
        <v>96952</v>
      </c>
      <c r="C11" s="18">
        <v>90037</v>
      </c>
      <c r="D11" s="18">
        <v>110111</v>
      </c>
      <c r="E11" s="18">
        <v>330478</v>
      </c>
      <c r="F11" s="18">
        <v>102210</v>
      </c>
      <c r="G11" s="18">
        <v>151371</v>
      </c>
      <c r="H11" s="18">
        <v>541296</v>
      </c>
      <c r="I11" s="18">
        <v>222753</v>
      </c>
      <c r="J11" s="18">
        <v>260628</v>
      </c>
      <c r="K11" s="18">
        <v>302887</v>
      </c>
      <c r="L11" s="19">
        <v>220872.3</v>
      </c>
    </row>
    <row r="12" spans="1:13" ht="17.05" customHeight="1">
      <c r="A12" s="17" t="s">
        <v>45</v>
      </c>
      <c r="B12" s="18">
        <v>14836</v>
      </c>
      <c r="C12" s="18">
        <v>16608</v>
      </c>
      <c r="D12" s="18">
        <v>18257</v>
      </c>
      <c r="E12" s="18">
        <v>8163</v>
      </c>
      <c r="F12" s="18">
        <v>19227</v>
      </c>
      <c r="G12" s="18">
        <v>15253</v>
      </c>
      <c r="H12" s="18">
        <v>31965</v>
      </c>
      <c r="I12" s="18">
        <v>23372</v>
      </c>
      <c r="J12" s="18">
        <v>36137</v>
      </c>
      <c r="K12" s="18">
        <v>23685</v>
      </c>
      <c r="L12" s="19">
        <v>20750.3</v>
      </c>
    </row>
    <row r="13" spans="1:13" ht="17.05" customHeight="1">
      <c r="A13" s="17" t="s">
        <v>46</v>
      </c>
      <c r="B13" s="18">
        <v>279771</v>
      </c>
      <c r="C13" s="18">
        <v>393125</v>
      </c>
      <c r="D13" s="18">
        <v>721481</v>
      </c>
      <c r="E13" s="18">
        <v>474697</v>
      </c>
      <c r="F13" s="18">
        <v>637596</v>
      </c>
      <c r="G13" s="18">
        <v>461761</v>
      </c>
      <c r="H13" s="18">
        <v>351409</v>
      </c>
      <c r="I13" s="18">
        <v>445601</v>
      </c>
      <c r="J13" s="18">
        <v>410050</v>
      </c>
      <c r="K13" s="18">
        <v>589857</v>
      </c>
      <c r="L13" s="19">
        <v>476534.8</v>
      </c>
    </row>
    <row r="14" spans="1:13" ht="17.05" customHeight="1">
      <c r="A14" s="17" t="s">
        <v>47</v>
      </c>
      <c r="B14" s="18">
        <v>131662.69999999998</v>
      </c>
      <c r="C14" s="18">
        <v>170448</v>
      </c>
      <c r="D14" s="18">
        <v>115612</v>
      </c>
      <c r="E14" s="18">
        <v>92420</v>
      </c>
      <c r="F14" s="18">
        <v>112364.93</v>
      </c>
      <c r="G14" s="18">
        <v>107927.4</v>
      </c>
      <c r="H14" s="18">
        <v>126811</v>
      </c>
      <c r="I14" s="18">
        <v>97722</v>
      </c>
      <c r="J14" s="18">
        <v>81461</v>
      </c>
      <c r="K14" s="18">
        <v>92991</v>
      </c>
      <c r="L14" s="19">
        <v>112942.00299999998</v>
      </c>
    </row>
    <row r="15" spans="1:13" ht="17.05" customHeight="1">
      <c r="A15" s="17" t="s">
        <v>48</v>
      </c>
      <c r="B15" s="18">
        <v>1850</v>
      </c>
      <c r="C15" s="18">
        <v>1455</v>
      </c>
      <c r="D15" s="18">
        <v>3427</v>
      </c>
      <c r="E15" s="18">
        <v>1701</v>
      </c>
      <c r="F15" s="18">
        <v>1667</v>
      </c>
      <c r="G15" s="18">
        <v>595</v>
      </c>
      <c r="H15" s="18">
        <v>801</v>
      </c>
      <c r="I15" s="18">
        <v>674</v>
      </c>
      <c r="J15" s="18">
        <v>464</v>
      </c>
      <c r="K15" s="18">
        <v>553</v>
      </c>
      <c r="L15" s="19">
        <v>1318.7</v>
      </c>
    </row>
    <row r="16" spans="1:13" ht="17.05" customHeight="1">
      <c r="A16" s="17" t="s">
        <v>49</v>
      </c>
      <c r="B16" s="18">
        <v>222422</v>
      </c>
      <c r="C16" s="18">
        <v>162750</v>
      </c>
      <c r="D16" s="18">
        <v>238363</v>
      </c>
      <c r="E16" s="18">
        <v>495480</v>
      </c>
      <c r="F16" s="18">
        <v>88266</v>
      </c>
      <c r="G16" s="18">
        <v>226509</v>
      </c>
      <c r="H16" s="18">
        <v>302858</v>
      </c>
      <c r="I16" s="18">
        <v>246619</v>
      </c>
      <c r="J16" s="18">
        <v>210498</v>
      </c>
      <c r="K16" s="18">
        <v>224773</v>
      </c>
      <c r="L16" s="19">
        <v>241853.8</v>
      </c>
    </row>
    <row r="17" spans="1:13" ht="17.05" customHeight="1">
      <c r="A17" s="17" t="s">
        <v>50</v>
      </c>
      <c r="B17" s="18">
        <v>69656</v>
      </c>
      <c r="C17" s="18">
        <v>64857</v>
      </c>
      <c r="D17" s="18">
        <v>78044</v>
      </c>
      <c r="E17" s="18">
        <v>98516</v>
      </c>
      <c r="F17" s="18">
        <v>79314</v>
      </c>
      <c r="G17" s="18">
        <v>79594</v>
      </c>
      <c r="H17" s="18">
        <v>66924</v>
      </c>
      <c r="I17" s="18">
        <v>107203</v>
      </c>
      <c r="J17" s="18">
        <v>79953</v>
      </c>
      <c r="K17" s="18">
        <v>86771</v>
      </c>
      <c r="L17" s="19">
        <v>81083.199999999997</v>
      </c>
    </row>
    <row r="18" spans="1:13" ht="17.05" customHeight="1">
      <c r="A18" s="17" t="s">
        <v>51</v>
      </c>
      <c r="B18" s="18">
        <v>22169</v>
      </c>
      <c r="C18" s="18">
        <v>28795</v>
      </c>
      <c r="D18" s="18">
        <v>19167</v>
      </c>
      <c r="E18" s="18">
        <v>16637</v>
      </c>
      <c r="F18" s="18">
        <v>21033</v>
      </c>
      <c r="G18" s="18">
        <v>24171</v>
      </c>
      <c r="H18" s="18">
        <v>10947</v>
      </c>
      <c r="I18" s="18">
        <v>6615</v>
      </c>
      <c r="J18" s="18">
        <v>5154</v>
      </c>
      <c r="K18" s="18">
        <v>8437</v>
      </c>
      <c r="L18" s="19">
        <v>16312.5</v>
      </c>
    </row>
    <row r="19" spans="1:13" ht="17.05" customHeight="1">
      <c r="A19" s="17" t="s">
        <v>52</v>
      </c>
      <c r="B19" s="18">
        <v>27077</v>
      </c>
      <c r="C19" s="18">
        <v>28031</v>
      </c>
      <c r="D19" s="18">
        <v>26842</v>
      </c>
      <c r="E19" s="18">
        <v>29014</v>
      </c>
      <c r="F19" s="18">
        <v>28436</v>
      </c>
      <c r="G19" s="18">
        <v>34484</v>
      </c>
      <c r="H19" s="18">
        <v>29239</v>
      </c>
      <c r="I19" s="18">
        <v>26423</v>
      </c>
      <c r="J19" s="18">
        <v>28379</v>
      </c>
      <c r="K19" s="18">
        <v>34309</v>
      </c>
      <c r="L19" s="19">
        <v>29223.4</v>
      </c>
    </row>
    <row r="20" spans="1:13" ht="17.05" customHeight="1">
      <c r="A20" s="17" t="s">
        <v>53</v>
      </c>
      <c r="B20" s="18">
        <v>104736</v>
      </c>
      <c r="C20" s="18">
        <v>77645</v>
      </c>
      <c r="D20" s="18">
        <v>135208</v>
      </c>
      <c r="E20" s="18">
        <v>117649</v>
      </c>
      <c r="F20" s="18">
        <v>226705</v>
      </c>
      <c r="G20" s="18">
        <v>127195</v>
      </c>
      <c r="H20" s="18">
        <v>201844</v>
      </c>
      <c r="I20" s="18">
        <v>177279</v>
      </c>
      <c r="J20" s="18">
        <v>96264</v>
      </c>
      <c r="K20" s="18">
        <v>127150</v>
      </c>
      <c r="L20" s="19">
        <v>139167.5</v>
      </c>
    </row>
    <row r="21" spans="1:13" ht="17.05" customHeight="1">
      <c r="A21" s="17" t="s">
        <v>54</v>
      </c>
      <c r="B21" s="18">
        <v>1149</v>
      </c>
      <c r="C21" s="18">
        <v>10533</v>
      </c>
      <c r="D21" s="18">
        <v>10829</v>
      </c>
      <c r="E21" s="18">
        <v>28247</v>
      </c>
      <c r="F21" s="18">
        <v>13280</v>
      </c>
      <c r="G21" s="18">
        <v>32941</v>
      </c>
      <c r="H21" s="18">
        <v>43065</v>
      </c>
      <c r="I21" s="18">
        <v>67412</v>
      </c>
      <c r="J21" s="18">
        <v>10369</v>
      </c>
      <c r="K21" s="18">
        <v>20849</v>
      </c>
      <c r="L21" s="19">
        <v>23867.4</v>
      </c>
    </row>
    <row r="22" spans="1:13" ht="17.05" customHeight="1">
      <c r="A22" s="17" t="s">
        <v>55</v>
      </c>
      <c r="B22" s="18"/>
      <c r="C22" s="18"/>
      <c r="D22" s="18"/>
      <c r="E22" s="18"/>
      <c r="F22" s="18"/>
      <c r="G22" s="18"/>
      <c r="H22" s="18">
        <v>71326</v>
      </c>
      <c r="I22" s="18">
        <v>107908</v>
      </c>
      <c r="J22" s="18">
        <v>90984</v>
      </c>
      <c r="K22" s="18">
        <v>31366</v>
      </c>
      <c r="L22" s="19">
        <v>30158.400000000001</v>
      </c>
      <c r="M22" s="20"/>
    </row>
    <row r="23" spans="1:13" ht="17.05" customHeight="1">
      <c r="A23" s="17" t="s">
        <v>56</v>
      </c>
      <c r="B23" s="18">
        <v>291363.3</v>
      </c>
      <c r="C23" s="18">
        <v>272129</v>
      </c>
      <c r="D23" s="18">
        <v>251978</v>
      </c>
      <c r="E23" s="18">
        <v>265695</v>
      </c>
      <c r="F23" s="18">
        <v>361113.07</v>
      </c>
      <c r="G23" s="18">
        <v>397418.60000000003</v>
      </c>
      <c r="H23" s="18">
        <v>255337</v>
      </c>
      <c r="I23" s="18">
        <v>273712</v>
      </c>
      <c r="J23" s="18">
        <v>274122</v>
      </c>
      <c r="K23" s="18">
        <v>309817</v>
      </c>
      <c r="L23" s="19">
        <v>295268.49700000003</v>
      </c>
    </row>
    <row r="24" spans="1:13" ht="17.05" customHeight="1">
      <c r="A24" s="17" t="s">
        <v>57</v>
      </c>
      <c r="B24" s="18">
        <v>4062001</v>
      </c>
      <c r="C24" s="18">
        <v>3546690</v>
      </c>
      <c r="D24" s="18">
        <v>2942619</v>
      </c>
      <c r="E24" s="18">
        <v>2745140</v>
      </c>
      <c r="F24" s="18">
        <v>3029234</v>
      </c>
      <c r="G24" s="18">
        <v>2144304</v>
      </c>
      <c r="H24" s="18">
        <v>2948449</v>
      </c>
      <c r="I24" s="18">
        <v>2594813</v>
      </c>
      <c r="J24" s="18">
        <v>2521570</v>
      </c>
      <c r="K24" s="18">
        <v>2525616</v>
      </c>
      <c r="L24" s="19">
        <v>2906043.6</v>
      </c>
    </row>
    <row r="25" spans="1:13" ht="17.05" customHeight="1">
      <c r="A25" s="17" t="s">
        <v>58</v>
      </c>
      <c r="B25" s="18">
        <v>46448</v>
      </c>
      <c r="C25" s="18">
        <v>73381</v>
      </c>
      <c r="D25" s="18">
        <v>36685</v>
      </c>
      <c r="E25" s="18">
        <v>33038</v>
      </c>
      <c r="F25" s="18">
        <v>41453</v>
      </c>
      <c r="G25" s="18">
        <v>42390</v>
      </c>
      <c r="H25" s="18">
        <v>58321</v>
      </c>
      <c r="I25" s="18">
        <v>30070</v>
      </c>
      <c r="J25" s="18">
        <v>33716</v>
      </c>
      <c r="K25" s="18">
        <v>35098</v>
      </c>
      <c r="L25" s="19">
        <v>43060</v>
      </c>
    </row>
    <row r="26" spans="1:13" s="22" customFormat="1" ht="17.05" customHeight="1">
      <c r="A26" s="21" t="s">
        <v>59</v>
      </c>
      <c r="B26" s="18">
        <v>9025</v>
      </c>
      <c r="C26" s="18">
        <v>5263</v>
      </c>
      <c r="D26" s="18">
        <v>7734</v>
      </c>
      <c r="E26" s="18">
        <v>8115</v>
      </c>
      <c r="F26" s="18">
        <v>2756</v>
      </c>
      <c r="G26" s="18">
        <v>8721</v>
      </c>
      <c r="H26" s="18">
        <v>4668</v>
      </c>
      <c r="I26" s="18">
        <v>5877</v>
      </c>
      <c r="J26" s="18">
        <v>7809</v>
      </c>
      <c r="K26" s="18">
        <v>4792</v>
      </c>
      <c r="L26" s="19">
        <v>6476</v>
      </c>
    </row>
    <row r="27" spans="1:13" ht="17.05" customHeight="1">
      <c r="A27" s="17" t="s">
        <v>60</v>
      </c>
      <c r="B27" s="18">
        <v>2785</v>
      </c>
      <c r="C27" s="18">
        <v>1994</v>
      </c>
      <c r="D27" s="18">
        <v>863</v>
      </c>
      <c r="E27" s="18">
        <v>2553</v>
      </c>
      <c r="F27" s="18">
        <v>2422</v>
      </c>
      <c r="G27" s="18">
        <v>2155</v>
      </c>
      <c r="H27" s="18">
        <v>1129</v>
      </c>
      <c r="I27" s="18">
        <v>714</v>
      </c>
      <c r="J27" s="18">
        <v>562</v>
      </c>
      <c r="K27" s="18">
        <v>523</v>
      </c>
      <c r="L27" s="19">
        <v>1570</v>
      </c>
    </row>
    <row r="28" spans="1:13" ht="17.05" customHeight="1">
      <c r="A28" s="17" t="s">
        <v>61</v>
      </c>
      <c r="B28" s="18">
        <v>104232</v>
      </c>
      <c r="C28" s="18">
        <v>155144</v>
      </c>
      <c r="D28" s="18">
        <v>169761</v>
      </c>
      <c r="E28" s="18">
        <v>113860</v>
      </c>
      <c r="F28" s="18">
        <v>126397</v>
      </c>
      <c r="G28" s="18">
        <v>192183</v>
      </c>
      <c r="H28" s="18">
        <v>223420</v>
      </c>
      <c r="I28" s="18">
        <v>208404</v>
      </c>
      <c r="J28" s="18">
        <v>207050</v>
      </c>
      <c r="K28" s="18">
        <v>163316</v>
      </c>
      <c r="L28" s="19">
        <v>166376.70000000001</v>
      </c>
    </row>
    <row r="29" spans="1:13" ht="17.05" customHeight="1">
      <c r="A29" s="17" t="s">
        <v>62</v>
      </c>
      <c r="B29" s="18">
        <v>24330</v>
      </c>
      <c r="C29" s="18">
        <v>37659</v>
      </c>
      <c r="D29" s="18">
        <v>33641</v>
      </c>
      <c r="E29" s="18">
        <v>27812</v>
      </c>
      <c r="F29" s="18">
        <v>29476</v>
      </c>
      <c r="G29" s="18">
        <v>27654</v>
      </c>
      <c r="H29" s="18">
        <v>26337</v>
      </c>
      <c r="I29" s="18">
        <v>28974</v>
      </c>
      <c r="J29" s="18">
        <v>35063</v>
      </c>
      <c r="K29" s="18">
        <v>24819</v>
      </c>
      <c r="L29" s="19">
        <v>29576.5</v>
      </c>
    </row>
    <row r="30" spans="1:13" ht="17.05" customHeight="1">
      <c r="A30" s="17" t="s">
        <v>63</v>
      </c>
      <c r="B30" s="18">
        <v>24494</v>
      </c>
      <c r="C30" s="18">
        <v>27334</v>
      </c>
      <c r="D30" s="18">
        <v>23716</v>
      </c>
      <c r="E30" s="18">
        <v>31129</v>
      </c>
      <c r="F30" s="18">
        <v>32822</v>
      </c>
      <c r="G30" s="18">
        <v>29196</v>
      </c>
      <c r="H30" s="18">
        <v>24848</v>
      </c>
      <c r="I30" s="18">
        <v>33935</v>
      </c>
      <c r="J30" s="18">
        <v>53798</v>
      </c>
      <c r="K30" s="18">
        <v>58546</v>
      </c>
      <c r="L30" s="19">
        <v>33981.800000000003</v>
      </c>
    </row>
    <row r="31" spans="1:13" ht="17.05" customHeight="1">
      <c r="A31" s="17" t="s">
        <v>64</v>
      </c>
      <c r="B31" s="18">
        <v>503776</v>
      </c>
      <c r="C31" s="18">
        <v>424800</v>
      </c>
      <c r="D31" s="18">
        <v>369802</v>
      </c>
      <c r="E31" s="18">
        <v>371813</v>
      </c>
      <c r="F31" s="18">
        <v>472000</v>
      </c>
      <c r="G31" s="18">
        <v>434402</v>
      </c>
      <c r="H31" s="18">
        <v>357201</v>
      </c>
      <c r="I31" s="18">
        <v>342804</v>
      </c>
      <c r="J31" s="18">
        <v>456413</v>
      </c>
      <c r="K31" s="18">
        <v>452231</v>
      </c>
      <c r="L31" s="19">
        <v>418524.2</v>
      </c>
    </row>
    <row r="32" spans="1:13" ht="17.05" customHeight="1">
      <c r="A32" s="17" t="s">
        <v>65</v>
      </c>
      <c r="B32" s="18">
        <v>8375</v>
      </c>
      <c r="C32" s="18">
        <v>7530</v>
      </c>
      <c r="D32" s="18">
        <v>5589</v>
      </c>
      <c r="E32" s="18">
        <v>23760</v>
      </c>
      <c r="F32" s="18">
        <v>34897</v>
      </c>
      <c r="G32" s="18">
        <v>17629</v>
      </c>
      <c r="H32" s="18">
        <v>9564</v>
      </c>
      <c r="I32" s="18">
        <v>4742</v>
      </c>
      <c r="J32" s="18">
        <v>19123</v>
      </c>
      <c r="K32" s="18">
        <v>8250</v>
      </c>
      <c r="L32" s="19">
        <v>13945.9</v>
      </c>
    </row>
    <row r="33" spans="1:13" ht="17.05" customHeight="1">
      <c r="A33" s="17" t="s">
        <v>66</v>
      </c>
      <c r="B33" s="18">
        <v>205586</v>
      </c>
      <c r="C33" s="18">
        <v>166005</v>
      </c>
      <c r="D33" s="18">
        <v>180190</v>
      </c>
      <c r="E33" s="18">
        <v>198696</v>
      </c>
      <c r="F33" s="18">
        <v>173131</v>
      </c>
      <c r="G33" s="18">
        <v>184301</v>
      </c>
      <c r="H33" s="18">
        <v>192939</v>
      </c>
      <c r="I33" s="18">
        <v>125821</v>
      </c>
      <c r="J33" s="18">
        <v>149330</v>
      </c>
      <c r="K33" s="18">
        <v>141311</v>
      </c>
      <c r="L33" s="19">
        <v>171731</v>
      </c>
    </row>
    <row r="34" spans="1:13" ht="17.05" customHeight="1">
      <c r="A34" s="17" t="s">
        <v>67</v>
      </c>
      <c r="B34" s="18">
        <v>11258</v>
      </c>
      <c r="C34" s="18">
        <v>8031</v>
      </c>
      <c r="D34" s="18">
        <v>8162</v>
      </c>
      <c r="E34" s="18">
        <v>4468</v>
      </c>
      <c r="F34" s="18">
        <v>7541</v>
      </c>
      <c r="G34" s="18">
        <v>8784</v>
      </c>
      <c r="H34" s="18">
        <v>10467</v>
      </c>
      <c r="I34" s="18">
        <v>11602</v>
      </c>
      <c r="J34" s="18">
        <v>9327</v>
      </c>
      <c r="K34" s="18">
        <v>7903</v>
      </c>
      <c r="L34" s="19">
        <v>8754.2999999999993</v>
      </c>
    </row>
    <row r="35" spans="1:13" ht="17.05" customHeight="1">
      <c r="A35" s="17" t="s">
        <v>68</v>
      </c>
      <c r="B35" s="18">
        <v>95117</v>
      </c>
      <c r="C35" s="18">
        <v>99971</v>
      </c>
      <c r="D35" s="18">
        <v>92073</v>
      </c>
      <c r="E35" s="18">
        <v>91296</v>
      </c>
      <c r="F35" s="18">
        <v>44807</v>
      </c>
      <c r="G35" s="18">
        <v>50728</v>
      </c>
      <c r="H35" s="18">
        <v>72045</v>
      </c>
      <c r="I35" s="18">
        <v>83071</v>
      </c>
      <c r="J35" s="18">
        <v>89559</v>
      </c>
      <c r="K35" s="18">
        <v>80131</v>
      </c>
      <c r="L35" s="19">
        <v>79879.8</v>
      </c>
    </row>
    <row r="36" spans="1:13" ht="17.05" customHeight="1">
      <c r="A36" s="17" t="s">
        <v>69</v>
      </c>
      <c r="B36" s="18">
        <v>139940</v>
      </c>
      <c r="C36" s="18">
        <v>167734</v>
      </c>
      <c r="D36" s="18">
        <v>188010</v>
      </c>
      <c r="E36" s="18">
        <v>222289</v>
      </c>
      <c r="F36" s="18">
        <v>299538</v>
      </c>
      <c r="G36" s="18">
        <v>288459</v>
      </c>
      <c r="H36" s="18">
        <v>265899</v>
      </c>
      <c r="I36" s="18">
        <v>261137</v>
      </c>
      <c r="J36" s="18">
        <v>261315</v>
      </c>
      <c r="K36" s="18">
        <v>213231</v>
      </c>
      <c r="L36" s="19">
        <v>230755.20000000001</v>
      </c>
    </row>
    <row r="37" spans="1:13" ht="17.05" customHeight="1">
      <c r="A37" s="17" t="s">
        <v>70</v>
      </c>
      <c r="B37" s="18">
        <v>69454</v>
      </c>
      <c r="C37" s="18">
        <v>63007</v>
      </c>
      <c r="D37" s="18">
        <v>68435</v>
      </c>
      <c r="E37" s="18">
        <v>76824</v>
      </c>
      <c r="F37" s="18">
        <v>80888</v>
      </c>
      <c r="G37" s="18">
        <v>78213</v>
      </c>
      <c r="H37" s="18">
        <v>84429</v>
      </c>
      <c r="I37" s="18">
        <v>88681</v>
      </c>
      <c r="J37" s="18">
        <v>66988</v>
      </c>
      <c r="K37" s="18">
        <v>93362</v>
      </c>
      <c r="L37" s="19">
        <v>77028.100000000006</v>
      </c>
    </row>
    <row r="38" spans="1:13" ht="17.05" customHeight="1">
      <c r="A38" s="17" t="s">
        <v>71</v>
      </c>
      <c r="B38" s="18">
        <v>1221</v>
      </c>
      <c r="C38" s="18">
        <v>1632</v>
      </c>
      <c r="D38" s="18">
        <v>1215</v>
      </c>
      <c r="E38" s="18">
        <v>1582</v>
      </c>
      <c r="F38" s="18">
        <v>554</v>
      </c>
      <c r="G38" s="18">
        <v>817</v>
      </c>
      <c r="H38" s="18">
        <v>1288</v>
      </c>
      <c r="I38" s="18">
        <v>1160</v>
      </c>
      <c r="J38" s="18">
        <v>1187</v>
      </c>
      <c r="K38" s="18">
        <v>1815</v>
      </c>
      <c r="L38" s="19">
        <v>1247.0999999999999</v>
      </c>
    </row>
    <row r="39" spans="1:13" ht="17.05" customHeight="1">
      <c r="A39" s="17" t="s">
        <v>72</v>
      </c>
      <c r="B39" s="18">
        <v>155</v>
      </c>
      <c r="C39" s="18">
        <v>829</v>
      </c>
      <c r="D39" s="18">
        <v>114</v>
      </c>
      <c r="E39" s="18">
        <v>875</v>
      </c>
      <c r="F39" s="18">
        <v>815</v>
      </c>
      <c r="G39" s="18">
        <v>268</v>
      </c>
      <c r="H39" s="18">
        <v>181</v>
      </c>
      <c r="I39" s="18">
        <v>646</v>
      </c>
      <c r="J39" s="18">
        <v>175</v>
      </c>
      <c r="K39" s="18">
        <v>973</v>
      </c>
      <c r="L39" s="19">
        <v>503.1</v>
      </c>
      <c r="M39" s="20"/>
    </row>
    <row r="40" spans="1:13" ht="17.05" customHeight="1">
      <c r="A40" s="17" t="s">
        <v>73</v>
      </c>
      <c r="B40" s="18">
        <v>17707</v>
      </c>
      <c r="C40" s="18">
        <v>17421</v>
      </c>
      <c r="D40" s="18">
        <v>10052</v>
      </c>
      <c r="E40" s="18">
        <v>21249</v>
      </c>
      <c r="F40" s="18">
        <v>19521</v>
      </c>
      <c r="G40" s="18">
        <v>28083</v>
      </c>
      <c r="H40" s="18">
        <v>32255</v>
      </c>
      <c r="I40" s="18">
        <v>34375</v>
      </c>
      <c r="J40" s="18">
        <v>14729</v>
      </c>
      <c r="K40" s="18">
        <v>12295</v>
      </c>
      <c r="L40" s="19">
        <v>20768.7</v>
      </c>
    </row>
    <row r="41" spans="1:13" ht="17.05" customHeight="1">
      <c r="A41" s="23" t="s">
        <v>74</v>
      </c>
      <c r="B41" s="24">
        <v>8042982</v>
      </c>
      <c r="C41" s="24">
        <v>7573621</v>
      </c>
      <c r="D41" s="24">
        <v>7863079</v>
      </c>
      <c r="E41" s="24">
        <v>7972024</v>
      </c>
      <c r="F41" s="24">
        <v>8235672</v>
      </c>
      <c r="G41" s="24">
        <v>7057728</v>
      </c>
      <c r="H41" s="24">
        <v>8046559</v>
      </c>
      <c r="I41" s="24">
        <v>7252609</v>
      </c>
      <c r="J41" s="24">
        <v>7032609</v>
      </c>
      <c r="K41" s="24">
        <v>7171551</v>
      </c>
      <c r="L41" s="25">
        <v>7624843.3999999994</v>
      </c>
      <c r="M41" s="20"/>
    </row>
    <row r="42" spans="1:13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34" t="s">
        <v>513</v>
      </c>
    </row>
  </sheetData>
  <sheetProtection selectLockedCells="1" selectUnlockedCells="1"/>
  <mergeCells count="1">
    <mergeCell ref="A1:B1"/>
  </mergeCells>
  <phoneticPr fontId="2"/>
  <pageMargins left="0.78740157480314965" right="0.39370078740157483" top="0.39370078740157483" bottom="0.39370078740157483" header="0" footer="0"/>
  <pageSetup paperSize="9" scale="77" firstPageNumber="0" orientation="landscape" horizontalDpi="300" verticalDpi="300" r:id="rId1"/>
  <headerFooter scaleWithDoc="0" alignWithMargins="0">
    <oddFooter>&amp;C&amp;"ＭＳ 明朝,標準"－４０－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44"/>
  <sheetViews>
    <sheetView view="pageLayout" topLeftCell="A13" zoomScaleNormal="100" workbookViewId="0">
      <selection activeCell="B3" sqref="B3:L41"/>
    </sheetView>
  </sheetViews>
  <sheetFormatPr defaultColWidth="9" defaultRowHeight="14.4"/>
  <cols>
    <col min="1" max="1" width="25.44140625" style="1" customWidth="1"/>
    <col min="2" max="11" width="12.88671875" style="1" customWidth="1"/>
    <col min="12" max="12" width="15.77734375" style="1" customWidth="1"/>
    <col min="13" max="16384" width="9" style="1"/>
  </cols>
  <sheetData>
    <row r="1" spans="1:13" s="26" customFormat="1" ht="20.95" customHeight="1">
      <c r="A1" s="269" t="s">
        <v>484</v>
      </c>
      <c r="B1" s="269"/>
      <c r="L1" s="27" t="s">
        <v>75</v>
      </c>
    </row>
    <row r="2" spans="1:13" ht="20.95" customHeight="1">
      <c r="A2" s="14" t="s">
        <v>481</v>
      </c>
      <c r="B2" s="101" t="s">
        <v>510</v>
      </c>
      <c r="C2" s="15" t="s">
        <v>499</v>
      </c>
      <c r="D2" s="15" t="s">
        <v>497</v>
      </c>
      <c r="E2" s="15" t="s">
        <v>478</v>
      </c>
      <c r="F2" s="15" t="s">
        <v>479</v>
      </c>
      <c r="G2" s="15" t="s">
        <v>251</v>
      </c>
      <c r="H2" s="15" t="s">
        <v>252</v>
      </c>
      <c r="I2" s="15" t="s">
        <v>253</v>
      </c>
      <c r="J2" s="15" t="s">
        <v>254</v>
      </c>
      <c r="K2" s="15" t="s">
        <v>255</v>
      </c>
      <c r="L2" s="16" t="s">
        <v>256</v>
      </c>
    </row>
    <row r="3" spans="1:13" ht="16.55" customHeight="1">
      <c r="A3" s="28" t="s">
        <v>36</v>
      </c>
      <c r="B3" s="29">
        <v>98284</v>
      </c>
      <c r="C3" s="29">
        <v>95561</v>
      </c>
      <c r="D3" s="29">
        <v>106873</v>
      </c>
      <c r="E3" s="29">
        <v>109257</v>
      </c>
      <c r="F3" s="29">
        <v>155396</v>
      </c>
      <c r="G3" s="29">
        <v>79363</v>
      </c>
      <c r="H3" s="29">
        <v>94317</v>
      </c>
      <c r="I3" s="29">
        <v>81613</v>
      </c>
      <c r="J3" s="29">
        <v>100758</v>
      </c>
      <c r="K3" s="29">
        <v>93792</v>
      </c>
      <c r="L3" s="30">
        <v>101521.4</v>
      </c>
      <c r="M3" s="31"/>
    </row>
    <row r="4" spans="1:13" ht="16.399999999999999" customHeight="1">
      <c r="A4" s="28" t="s">
        <v>76</v>
      </c>
      <c r="B4" s="29">
        <v>334129</v>
      </c>
      <c r="C4" s="29">
        <v>249451</v>
      </c>
      <c r="D4" s="29">
        <v>288528</v>
      </c>
      <c r="E4" s="29">
        <v>239151</v>
      </c>
      <c r="F4" s="29">
        <v>276032</v>
      </c>
      <c r="G4" s="29">
        <v>279358</v>
      </c>
      <c r="H4" s="29">
        <v>251812</v>
      </c>
      <c r="I4" s="29">
        <v>260774</v>
      </c>
      <c r="J4" s="29">
        <v>265820</v>
      </c>
      <c r="K4" s="29">
        <v>235496</v>
      </c>
      <c r="L4" s="30">
        <v>268055.09999999998</v>
      </c>
    </row>
    <row r="5" spans="1:13" ht="16.55" customHeight="1">
      <c r="A5" s="28" t="s">
        <v>38</v>
      </c>
      <c r="B5" s="29">
        <v>48441</v>
      </c>
      <c r="C5" s="29">
        <v>63625</v>
      </c>
      <c r="D5" s="29">
        <v>44493</v>
      </c>
      <c r="E5" s="29">
        <v>41247</v>
      </c>
      <c r="F5" s="29">
        <v>58150</v>
      </c>
      <c r="G5" s="29">
        <v>43720</v>
      </c>
      <c r="H5" s="29">
        <v>34852</v>
      </c>
      <c r="I5" s="29">
        <v>29862</v>
      </c>
      <c r="J5" s="29">
        <v>27650</v>
      </c>
      <c r="K5" s="29">
        <v>43034</v>
      </c>
      <c r="L5" s="30">
        <v>43507.4</v>
      </c>
    </row>
    <row r="6" spans="1:13" ht="16.55" customHeight="1">
      <c r="A6" s="28" t="s">
        <v>77</v>
      </c>
      <c r="B6" s="29">
        <v>107584</v>
      </c>
      <c r="C6" s="29">
        <v>107638</v>
      </c>
      <c r="D6" s="29">
        <v>101114</v>
      </c>
      <c r="E6" s="29">
        <v>109694</v>
      </c>
      <c r="F6" s="29">
        <v>125578</v>
      </c>
      <c r="G6" s="29">
        <v>116487</v>
      </c>
      <c r="H6" s="29">
        <v>101948</v>
      </c>
      <c r="I6" s="29">
        <v>104765</v>
      </c>
      <c r="J6" s="29">
        <v>81124</v>
      </c>
      <c r="K6" s="29">
        <v>85272</v>
      </c>
      <c r="L6" s="30">
        <v>104120.4</v>
      </c>
    </row>
    <row r="7" spans="1:13" ht="16.55" customHeight="1">
      <c r="A7" s="28" t="s">
        <v>40</v>
      </c>
      <c r="B7" s="29">
        <v>83229</v>
      </c>
      <c r="C7" s="29">
        <v>88083</v>
      </c>
      <c r="D7" s="29">
        <v>69850</v>
      </c>
      <c r="E7" s="29">
        <v>76011</v>
      </c>
      <c r="F7" s="29">
        <v>85075</v>
      </c>
      <c r="G7" s="29">
        <v>99820</v>
      </c>
      <c r="H7" s="29">
        <v>109796</v>
      </c>
      <c r="I7" s="29">
        <v>80483</v>
      </c>
      <c r="J7" s="29">
        <v>73154</v>
      </c>
      <c r="K7" s="29">
        <v>64193</v>
      </c>
      <c r="L7" s="30">
        <v>82969.399999999994</v>
      </c>
    </row>
    <row r="8" spans="1:13" ht="16.55" customHeight="1">
      <c r="A8" s="28" t="s">
        <v>41</v>
      </c>
      <c r="B8" s="29">
        <v>1877</v>
      </c>
      <c r="C8" s="29">
        <v>1895</v>
      </c>
      <c r="D8" s="29">
        <v>1453</v>
      </c>
      <c r="E8" s="29">
        <v>1422</v>
      </c>
      <c r="F8" s="29">
        <v>1487</v>
      </c>
      <c r="G8" s="29">
        <v>1404</v>
      </c>
      <c r="H8" s="29">
        <v>1207</v>
      </c>
      <c r="I8" s="29">
        <v>1033</v>
      </c>
      <c r="J8" s="29">
        <v>1331</v>
      </c>
      <c r="K8" s="29">
        <v>1139</v>
      </c>
      <c r="L8" s="30">
        <v>1424.8</v>
      </c>
    </row>
    <row r="9" spans="1:13" ht="16.55" customHeight="1">
      <c r="A9" s="28" t="s">
        <v>42</v>
      </c>
      <c r="B9" s="29">
        <v>89029</v>
      </c>
      <c r="C9" s="29">
        <v>99767</v>
      </c>
      <c r="D9" s="29">
        <v>164961</v>
      </c>
      <c r="E9" s="29">
        <v>230343</v>
      </c>
      <c r="F9" s="29">
        <v>234769</v>
      </c>
      <c r="G9" s="29">
        <v>242749</v>
      </c>
      <c r="H9" s="29">
        <v>214719</v>
      </c>
      <c r="I9" s="29">
        <v>158207</v>
      </c>
      <c r="J9" s="29">
        <v>144518</v>
      </c>
      <c r="K9" s="29">
        <v>141896</v>
      </c>
      <c r="L9" s="30">
        <v>172095.8</v>
      </c>
    </row>
    <row r="10" spans="1:13" ht="16.55" customHeight="1">
      <c r="A10" s="28" t="s">
        <v>43</v>
      </c>
      <c r="B10" s="29">
        <v>47955</v>
      </c>
      <c r="C10" s="29">
        <v>46520</v>
      </c>
      <c r="D10" s="29">
        <v>77602</v>
      </c>
      <c r="E10" s="29">
        <v>61907</v>
      </c>
      <c r="F10" s="29">
        <v>66699</v>
      </c>
      <c r="G10" s="29">
        <v>48853</v>
      </c>
      <c r="H10" s="29">
        <v>62532</v>
      </c>
      <c r="I10" s="29">
        <v>46799</v>
      </c>
      <c r="J10" s="29">
        <v>34732</v>
      </c>
      <c r="K10" s="29">
        <v>31730</v>
      </c>
      <c r="L10" s="30">
        <v>52532.9</v>
      </c>
    </row>
    <row r="11" spans="1:13" ht="16.55" customHeight="1">
      <c r="A11" s="28" t="s">
        <v>44</v>
      </c>
      <c r="B11" s="29">
        <v>6465</v>
      </c>
      <c r="C11" s="29">
        <v>6849</v>
      </c>
      <c r="D11" s="29">
        <v>7168</v>
      </c>
      <c r="E11" s="29">
        <v>28244</v>
      </c>
      <c r="F11" s="29">
        <v>9268</v>
      </c>
      <c r="G11" s="29">
        <v>14190</v>
      </c>
      <c r="H11" s="29">
        <v>68489</v>
      </c>
      <c r="I11" s="29">
        <v>24345</v>
      </c>
      <c r="J11" s="29">
        <v>27918</v>
      </c>
      <c r="K11" s="29">
        <v>44401</v>
      </c>
      <c r="L11" s="30">
        <v>23733.7</v>
      </c>
    </row>
    <row r="12" spans="1:13" ht="16.55" customHeight="1">
      <c r="A12" s="28" t="s">
        <v>78</v>
      </c>
      <c r="B12" s="29">
        <v>3936</v>
      </c>
      <c r="C12" s="29">
        <v>4350</v>
      </c>
      <c r="D12" s="29">
        <v>4928</v>
      </c>
      <c r="E12" s="29">
        <v>2399</v>
      </c>
      <c r="F12" s="29">
        <v>4895</v>
      </c>
      <c r="G12" s="29">
        <v>2802</v>
      </c>
      <c r="H12" s="29">
        <v>4564</v>
      </c>
      <c r="I12" s="29">
        <v>2868</v>
      </c>
      <c r="J12" s="29">
        <v>4114</v>
      </c>
      <c r="K12" s="29">
        <v>2074</v>
      </c>
      <c r="L12" s="30">
        <v>3693</v>
      </c>
    </row>
    <row r="13" spans="1:13" ht="16.55" customHeight="1">
      <c r="A13" s="28" t="s">
        <v>46</v>
      </c>
      <c r="B13" s="29">
        <v>208920</v>
      </c>
      <c r="C13" s="29">
        <v>158960</v>
      </c>
      <c r="D13" s="29">
        <v>172202</v>
      </c>
      <c r="E13" s="29">
        <v>140540</v>
      </c>
      <c r="F13" s="29">
        <v>172001</v>
      </c>
      <c r="G13" s="29">
        <v>189101</v>
      </c>
      <c r="H13" s="29">
        <v>110156</v>
      </c>
      <c r="I13" s="29">
        <v>99003</v>
      </c>
      <c r="J13" s="29">
        <v>118611</v>
      </c>
      <c r="K13" s="29">
        <v>184871</v>
      </c>
      <c r="L13" s="30">
        <v>155436.5</v>
      </c>
    </row>
    <row r="14" spans="1:13" ht="16.55" customHeight="1">
      <c r="A14" s="28" t="s">
        <v>47</v>
      </c>
      <c r="B14" s="29">
        <v>68293.883999999991</v>
      </c>
      <c r="C14" s="29">
        <v>77462</v>
      </c>
      <c r="D14" s="29">
        <v>68498.59699999998</v>
      </c>
      <c r="E14" s="29">
        <v>52566.972000000002</v>
      </c>
      <c r="F14" s="29">
        <v>53341.400999999998</v>
      </c>
      <c r="G14" s="29">
        <v>59430.333000000006</v>
      </c>
      <c r="H14" s="29">
        <v>70277</v>
      </c>
      <c r="I14" s="29">
        <v>56576</v>
      </c>
      <c r="J14" s="29">
        <v>42562</v>
      </c>
      <c r="K14" s="29">
        <v>45577</v>
      </c>
      <c r="L14" s="30">
        <v>59458.518699999993</v>
      </c>
    </row>
    <row r="15" spans="1:13" ht="16.55" customHeight="1">
      <c r="A15" s="28" t="s">
        <v>48</v>
      </c>
      <c r="B15" s="29">
        <v>1443</v>
      </c>
      <c r="C15" s="29">
        <v>983</v>
      </c>
      <c r="D15" s="29">
        <v>2263</v>
      </c>
      <c r="E15" s="29">
        <v>1087</v>
      </c>
      <c r="F15" s="29">
        <v>1475</v>
      </c>
      <c r="G15" s="29">
        <v>464</v>
      </c>
      <c r="H15" s="29">
        <v>479</v>
      </c>
      <c r="I15" s="29">
        <v>579</v>
      </c>
      <c r="J15" s="29">
        <v>258</v>
      </c>
      <c r="K15" s="29">
        <v>118</v>
      </c>
      <c r="L15" s="30">
        <v>914.9</v>
      </c>
    </row>
    <row r="16" spans="1:13" ht="16.55" customHeight="1">
      <c r="A16" s="28" t="s">
        <v>49</v>
      </c>
      <c r="B16" s="29">
        <v>79890</v>
      </c>
      <c r="C16" s="29">
        <v>75001</v>
      </c>
      <c r="D16" s="29">
        <v>77054</v>
      </c>
      <c r="E16" s="29">
        <v>69381</v>
      </c>
      <c r="F16" s="29">
        <v>36518</v>
      </c>
      <c r="G16" s="29">
        <v>59263</v>
      </c>
      <c r="H16" s="29">
        <v>62257</v>
      </c>
      <c r="I16" s="29">
        <v>67759</v>
      </c>
      <c r="J16" s="29">
        <v>51486</v>
      </c>
      <c r="K16" s="29">
        <v>47241</v>
      </c>
      <c r="L16" s="30">
        <v>62585</v>
      </c>
    </row>
    <row r="17" spans="1:12" ht="16.55" customHeight="1">
      <c r="A17" s="28" t="s">
        <v>79</v>
      </c>
      <c r="B17" s="29">
        <v>51031</v>
      </c>
      <c r="C17" s="29">
        <v>55079</v>
      </c>
      <c r="D17" s="29">
        <v>56455</v>
      </c>
      <c r="E17" s="29">
        <v>70596</v>
      </c>
      <c r="F17" s="29">
        <v>67149</v>
      </c>
      <c r="G17" s="29">
        <v>60113</v>
      </c>
      <c r="H17" s="29">
        <v>55357</v>
      </c>
      <c r="I17" s="29">
        <v>72529</v>
      </c>
      <c r="J17" s="29">
        <v>64394</v>
      </c>
      <c r="K17" s="29">
        <v>63940</v>
      </c>
      <c r="L17" s="30">
        <v>61664.3</v>
      </c>
    </row>
    <row r="18" spans="1:12" ht="16.55" customHeight="1">
      <c r="A18" s="28" t="s">
        <v>51</v>
      </c>
      <c r="B18" s="29">
        <v>23244</v>
      </c>
      <c r="C18" s="29">
        <v>31371</v>
      </c>
      <c r="D18" s="29">
        <v>19603</v>
      </c>
      <c r="E18" s="29">
        <v>18740</v>
      </c>
      <c r="F18" s="29">
        <v>21368</v>
      </c>
      <c r="G18" s="29">
        <v>22983</v>
      </c>
      <c r="H18" s="29">
        <v>11836</v>
      </c>
      <c r="I18" s="29">
        <v>8525</v>
      </c>
      <c r="J18" s="29">
        <v>5916</v>
      </c>
      <c r="K18" s="29">
        <v>9152</v>
      </c>
      <c r="L18" s="30">
        <v>17273.8</v>
      </c>
    </row>
    <row r="19" spans="1:12" ht="16.55" customHeight="1">
      <c r="A19" s="28" t="s">
        <v>80</v>
      </c>
      <c r="B19" s="29">
        <v>6968</v>
      </c>
      <c r="C19" s="29">
        <v>7418</v>
      </c>
      <c r="D19" s="29">
        <v>7357</v>
      </c>
      <c r="E19" s="29">
        <v>8234</v>
      </c>
      <c r="F19" s="29">
        <v>8574</v>
      </c>
      <c r="G19" s="29">
        <v>8016</v>
      </c>
      <c r="H19" s="29">
        <v>7139</v>
      </c>
      <c r="I19" s="29">
        <v>7790</v>
      </c>
      <c r="J19" s="29">
        <v>9029</v>
      </c>
      <c r="K19" s="29">
        <v>8998</v>
      </c>
      <c r="L19" s="30">
        <v>7952.3</v>
      </c>
    </row>
    <row r="20" spans="1:12" ht="16.55" customHeight="1">
      <c r="A20" s="28" t="s">
        <v>53</v>
      </c>
      <c r="B20" s="29">
        <v>40672</v>
      </c>
      <c r="C20" s="29">
        <v>30926</v>
      </c>
      <c r="D20" s="29">
        <v>36963</v>
      </c>
      <c r="E20" s="29">
        <v>32971</v>
      </c>
      <c r="F20" s="29">
        <v>36256</v>
      </c>
      <c r="G20" s="29">
        <v>26744</v>
      </c>
      <c r="H20" s="29">
        <v>36444</v>
      </c>
      <c r="I20" s="29">
        <v>45913</v>
      </c>
      <c r="J20" s="29">
        <v>38467</v>
      </c>
      <c r="K20" s="29">
        <v>55402</v>
      </c>
      <c r="L20" s="30">
        <v>38075.800000000003</v>
      </c>
    </row>
    <row r="21" spans="1:12" ht="16.55" customHeight="1">
      <c r="A21" s="28" t="s">
        <v>81</v>
      </c>
      <c r="B21" s="29">
        <v>2065</v>
      </c>
      <c r="C21" s="29">
        <v>11512</v>
      </c>
      <c r="D21" s="29">
        <v>13591</v>
      </c>
      <c r="E21" s="29">
        <v>27717</v>
      </c>
      <c r="F21" s="29">
        <v>18391</v>
      </c>
      <c r="G21" s="29">
        <v>40831</v>
      </c>
      <c r="H21" s="29">
        <v>52574</v>
      </c>
      <c r="I21" s="29">
        <v>78622</v>
      </c>
      <c r="J21" s="29">
        <v>15763</v>
      </c>
      <c r="K21" s="29">
        <v>29112</v>
      </c>
      <c r="L21" s="30">
        <v>29017.8</v>
      </c>
    </row>
    <row r="22" spans="1:12" ht="16.55" customHeight="1">
      <c r="A22" s="28" t="s">
        <v>55</v>
      </c>
      <c r="B22" s="29"/>
      <c r="C22" s="29"/>
      <c r="D22" s="29"/>
      <c r="E22" s="29"/>
      <c r="F22" s="29"/>
      <c r="G22" s="29"/>
      <c r="H22" s="29">
        <v>50610</v>
      </c>
      <c r="I22" s="29">
        <v>64333</v>
      </c>
      <c r="J22" s="29">
        <v>60633</v>
      </c>
      <c r="K22" s="29">
        <v>34646</v>
      </c>
      <c r="L22" s="30">
        <v>21022.2</v>
      </c>
    </row>
    <row r="23" spans="1:12" ht="16.55" customHeight="1">
      <c r="A23" s="28" t="s">
        <v>82</v>
      </c>
      <c r="B23" s="29">
        <v>183107.11600000001</v>
      </c>
      <c r="C23" s="29">
        <v>178081</v>
      </c>
      <c r="D23" s="29">
        <v>182655.40299999999</v>
      </c>
      <c r="E23" s="29">
        <v>200172.02800000002</v>
      </c>
      <c r="F23" s="29">
        <v>231080.59900000002</v>
      </c>
      <c r="G23" s="29">
        <v>257829.66700000002</v>
      </c>
      <c r="H23" s="29">
        <v>164812</v>
      </c>
      <c r="I23" s="29">
        <v>172689</v>
      </c>
      <c r="J23" s="29">
        <v>158038</v>
      </c>
      <c r="K23" s="29">
        <v>176279</v>
      </c>
      <c r="L23" s="30">
        <v>190474.38130000001</v>
      </c>
    </row>
    <row r="24" spans="1:12" ht="16.55" customHeight="1">
      <c r="A24" s="28" t="s">
        <v>57</v>
      </c>
      <c r="B24" s="29">
        <v>830791</v>
      </c>
      <c r="C24" s="29">
        <v>795437</v>
      </c>
      <c r="D24" s="29">
        <v>812302</v>
      </c>
      <c r="E24" s="29">
        <v>789099</v>
      </c>
      <c r="F24" s="29">
        <v>777889</v>
      </c>
      <c r="G24" s="29">
        <v>558737</v>
      </c>
      <c r="H24" s="29">
        <v>703514</v>
      </c>
      <c r="I24" s="29">
        <v>602252</v>
      </c>
      <c r="J24" s="29">
        <v>659866</v>
      </c>
      <c r="K24" s="29">
        <v>695395</v>
      </c>
      <c r="L24" s="30">
        <v>722528.2</v>
      </c>
    </row>
    <row r="25" spans="1:12" ht="16.55" customHeight="1">
      <c r="A25" s="28" t="s">
        <v>58</v>
      </c>
      <c r="B25" s="29">
        <v>55562</v>
      </c>
      <c r="C25" s="29">
        <v>59605</v>
      </c>
      <c r="D25" s="29">
        <v>38996</v>
      </c>
      <c r="E25" s="29">
        <v>34369</v>
      </c>
      <c r="F25" s="29">
        <v>32532</v>
      </c>
      <c r="G25" s="29">
        <v>33308</v>
      </c>
      <c r="H25" s="29">
        <v>46854</v>
      </c>
      <c r="I25" s="29">
        <v>24382</v>
      </c>
      <c r="J25" s="29">
        <v>27667</v>
      </c>
      <c r="K25" s="29">
        <v>28651</v>
      </c>
      <c r="L25" s="30">
        <v>38192.6</v>
      </c>
    </row>
    <row r="26" spans="1:12" s="22" customFormat="1" ht="16.55" customHeight="1">
      <c r="A26" s="32" t="s">
        <v>83</v>
      </c>
      <c r="B26" s="29">
        <v>5539</v>
      </c>
      <c r="C26" s="29">
        <v>2684</v>
      </c>
      <c r="D26" s="29">
        <v>4892</v>
      </c>
      <c r="E26" s="29">
        <v>4489</v>
      </c>
      <c r="F26" s="29">
        <v>1706</v>
      </c>
      <c r="G26" s="29">
        <v>4392</v>
      </c>
      <c r="H26" s="29">
        <v>3268</v>
      </c>
      <c r="I26" s="29">
        <v>4898</v>
      </c>
      <c r="J26" s="29">
        <v>4515</v>
      </c>
      <c r="K26" s="29">
        <v>3023</v>
      </c>
      <c r="L26" s="30">
        <v>3940.6</v>
      </c>
    </row>
    <row r="27" spans="1:12" ht="16.55" customHeight="1">
      <c r="A27" s="28" t="s">
        <v>60</v>
      </c>
      <c r="B27" s="29">
        <v>15024</v>
      </c>
      <c r="C27" s="29">
        <v>11668</v>
      </c>
      <c r="D27" s="29">
        <v>5975</v>
      </c>
      <c r="E27" s="29">
        <v>13354</v>
      </c>
      <c r="F27" s="29">
        <v>11892</v>
      </c>
      <c r="G27" s="29">
        <v>11108</v>
      </c>
      <c r="H27" s="29">
        <v>6598</v>
      </c>
      <c r="I27" s="29">
        <v>4496</v>
      </c>
      <c r="J27" s="29">
        <v>3571</v>
      </c>
      <c r="K27" s="29">
        <v>2942</v>
      </c>
      <c r="L27" s="30">
        <v>8662.7999999999993</v>
      </c>
    </row>
    <row r="28" spans="1:12" ht="16.55" customHeight="1">
      <c r="A28" s="28" t="s">
        <v>61</v>
      </c>
      <c r="B28" s="29">
        <v>119196</v>
      </c>
      <c r="C28" s="29">
        <v>185905</v>
      </c>
      <c r="D28" s="29">
        <v>216491</v>
      </c>
      <c r="E28" s="29">
        <v>123410</v>
      </c>
      <c r="F28" s="29">
        <v>140853</v>
      </c>
      <c r="G28" s="29">
        <v>185605</v>
      </c>
      <c r="H28" s="29">
        <v>204948</v>
      </c>
      <c r="I28" s="29">
        <v>197243</v>
      </c>
      <c r="J28" s="29">
        <v>205080</v>
      </c>
      <c r="K28" s="29">
        <v>161492</v>
      </c>
      <c r="L28" s="30">
        <v>174022.3</v>
      </c>
    </row>
    <row r="29" spans="1:12" ht="16.55" customHeight="1">
      <c r="A29" s="28" t="s">
        <v>84</v>
      </c>
      <c r="B29" s="29">
        <v>16800</v>
      </c>
      <c r="C29" s="29">
        <v>26789</v>
      </c>
      <c r="D29" s="29">
        <v>20263</v>
      </c>
      <c r="E29" s="29">
        <v>16927</v>
      </c>
      <c r="F29" s="29">
        <v>18523</v>
      </c>
      <c r="G29" s="29">
        <v>19135</v>
      </c>
      <c r="H29" s="29">
        <v>15958</v>
      </c>
      <c r="I29" s="29">
        <v>20805</v>
      </c>
      <c r="J29" s="29">
        <v>24687</v>
      </c>
      <c r="K29" s="29">
        <v>21520</v>
      </c>
      <c r="L29" s="30">
        <v>20140.7</v>
      </c>
    </row>
    <row r="30" spans="1:12" ht="16.55" customHeight="1">
      <c r="A30" s="28" t="s">
        <v>63</v>
      </c>
      <c r="B30" s="29">
        <v>33389</v>
      </c>
      <c r="C30" s="29">
        <v>36812</v>
      </c>
      <c r="D30" s="29">
        <v>23671</v>
      </c>
      <c r="E30" s="29">
        <v>34334</v>
      </c>
      <c r="F30" s="29">
        <v>34586</v>
      </c>
      <c r="G30" s="29">
        <v>35416</v>
      </c>
      <c r="H30" s="29">
        <v>26105</v>
      </c>
      <c r="I30" s="29">
        <v>33903</v>
      </c>
      <c r="J30" s="29">
        <v>52131</v>
      </c>
      <c r="K30" s="29">
        <v>62790</v>
      </c>
      <c r="L30" s="30">
        <v>37313.699999999997</v>
      </c>
    </row>
    <row r="31" spans="1:12" ht="16.55" customHeight="1">
      <c r="A31" s="28" t="s">
        <v>64</v>
      </c>
      <c r="B31" s="29">
        <v>73052</v>
      </c>
      <c r="C31" s="29">
        <v>65974</v>
      </c>
      <c r="D31" s="29">
        <v>61785</v>
      </c>
      <c r="E31" s="29">
        <v>60779</v>
      </c>
      <c r="F31" s="29">
        <v>71135</v>
      </c>
      <c r="G31" s="29">
        <v>62528</v>
      </c>
      <c r="H31" s="29">
        <v>51223</v>
      </c>
      <c r="I31" s="29">
        <v>48184</v>
      </c>
      <c r="J31" s="29">
        <v>63901</v>
      </c>
      <c r="K31" s="29">
        <v>63313</v>
      </c>
      <c r="L31" s="30">
        <v>62187.4</v>
      </c>
    </row>
    <row r="32" spans="1:12" ht="16.55" customHeight="1">
      <c r="A32" s="28" t="s">
        <v>65</v>
      </c>
      <c r="B32" s="29">
        <v>9249</v>
      </c>
      <c r="C32" s="29">
        <v>8796</v>
      </c>
      <c r="D32" s="29">
        <v>6621</v>
      </c>
      <c r="E32" s="29">
        <v>15801</v>
      </c>
      <c r="F32" s="29">
        <v>32700</v>
      </c>
      <c r="G32" s="29">
        <v>17224</v>
      </c>
      <c r="H32" s="29">
        <v>7886</v>
      </c>
      <c r="I32" s="29">
        <v>5368</v>
      </c>
      <c r="J32" s="29">
        <v>11919</v>
      </c>
      <c r="K32" s="29">
        <v>7905</v>
      </c>
      <c r="L32" s="30">
        <v>12346.9</v>
      </c>
    </row>
    <row r="33" spans="1:13" ht="16.55" customHeight="1">
      <c r="A33" s="28" t="s">
        <v>85</v>
      </c>
      <c r="B33" s="29">
        <v>79814</v>
      </c>
      <c r="C33" s="29">
        <v>66627</v>
      </c>
      <c r="D33" s="29">
        <v>71329</v>
      </c>
      <c r="E33" s="29">
        <v>92713</v>
      </c>
      <c r="F33" s="29">
        <v>92719</v>
      </c>
      <c r="G33" s="29">
        <v>97761</v>
      </c>
      <c r="H33" s="29">
        <v>106944</v>
      </c>
      <c r="I33" s="29">
        <v>63387</v>
      </c>
      <c r="J33" s="29">
        <v>80051</v>
      </c>
      <c r="K33" s="29">
        <v>91878</v>
      </c>
      <c r="L33" s="30">
        <v>84322.3</v>
      </c>
    </row>
    <row r="34" spans="1:13" ht="16.55" customHeight="1">
      <c r="A34" s="28" t="s">
        <v>67</v>
      </c>
      <c r="B34" s="29">
        <v>52382</v>
      </c>
      <c r="C34" s="29">
        <v>39435</v>
      </c>
      <c r="D34" s="29">
        <v>41739</v>
      </c>
      <c r="E34" s="29">
        <v>24158</v>
      </c>
      <c r="F34" s="29">
        <v>41075</v>
      </c>
      <c r="G34" s="29">
        <v>44266</v>
      </c>
      <c r="H34" s="29">
        <v>50298</v>
      </c>
      <c r="I34" s="29">
        <v>48239</v>
      </c>
      <c r="J34" s="29">
        <v>46718</v>
      </c>
      <c r="K34" s="29">
        <v>45561</v>
      </c>
      <c r="L34" s="30">
        <v>43387.1</v>
      </c>
    </row>
    <row r="35" spans="1:13" ht="16.55" customHeight="1">
      <c r="A35" s="28" t="s">
        <v>68</v>
      </c>
      <c r="B35" s="29">
        <v>59384</v>
      </c>
      <c r="C35" s="29">
        <v>56300</v>
      </c>
      <c r="D35" s="29">
        <v>51443</v>
      </c>
      <c r="E35" s="29">
        <v>47253</v>
      </c>
      <c r="F35" s="29">
        <v>32666</v>
      </c>
      <c r="G35" s="29">
        <v>34566</v>
      </c>
      <c r="H35" s="29">
        <v>38207</v>
      </c>
      <c r="I35" s="29">
        <v>39976</v>
      </c>
      <c r="J35" s="29">
        <v>37928</v>
      </c>
      <c r="K35" s="29">
        <v>35030</v>
      </c>
      <c r="L35" s="30">
        <v>43275.3</v>
      </c>
    </row>
    <row r="36" spans="1:13" ht="16.55" customHeight="1">
      <c r="A36" s="28" t="s">
        <v>69</v>
      </c>
      <c r="B36" s="29">
        <v>93585</v>
      </c>
      <c r="C36" s="29">
        <v>103494</v>
      </c>
      <c r="D36" s="29">
        <v>108190</v>
      </c>
      <c r="E36" s="29">
        <v>114412</v>
      </c>
      <c r="F36" s="29">
        <v>140534</v>
      </c>
      <c r="G36" s="29">
        <v>132561</v>
      </c>
      <c r="H36" s="29">
        <v>123336</v>
      </c>
      <c r="I36" s="29">
        <v>135225</v>
      </c>
      <c r="J36" s="29">
        <v>120319</v>
      </c>
      <c r="K36" s="29">
        <v>99692</v>
      </c>
      <c r="L36" s="30">
        <v>117134.8</v>
      </c>
    </row>
    <row r="37" spans="1:13" ht="16.55" customHeight="1">
      <c r="A37" s="28" t="s">
        <v>86</v>
      </c>
      <c r="B37" s="29">
        <v>59238</v>
      </c>
      <c r="C37" s="29">
        <v>52634</v>
      </c>
      <c r="D37" s="29">
        <v>57332</v>
      </c>
      <c r="E37" s="29">
        <v>57466</v>
      </c>
      <c r="F37" s="29">
        <v>58945</v>
      </c>
      <c r="G37" s="29">
        <v>59347</v>
      </c>
      <c r="H37" s="29">
        <v>59446</v>
      </c>
      <c r="I37" s="29">
        <v>56109</v>
      </c>
      <c r="J37" s="29">
        <v>46499</v>
      </c>
      <c r="K37" s="29">
        <v>56987</v>
      </c>
      <c r="L37" s="30">
        <v>56400.3</v>
      </c>
    </row>
    <row r="38" spans="1:13" ht="16.55" customHeight="1">
      <c r="A38" s="28" t="s">
        <v>71</v>
      </c>
      <c r="B38" s="29">
        <v>897</v>
      </c>
      <c r="C38" s="29">
        <v>907</v>
      </c>
      <c r="D38" s="29">
        <v>900</v>
      </c>
      <c r="E38" s="29">
        <v>997</v>
      </c>
      <c r="F38" s="29">
        <v>534</v>
      </c>
      <c r="G38" s="29">
        <v>531</v>
      </c>
      <c r="H38" s="29">
        <v>646</v>
      </c>
      <c r="I38" s="29">
        <v>600</v>
      </c>
      <c r="J38" s="29">
        <v>528</v>
      </c>
      <c r="K38" s="29">
        <v>915</v>
      </c>
      <c r="L38" s="30">
        <v>745.5</v>
      </c>
    </row>
    <row r="39" spans="1:13" ht="16.55" customHeight="1">
      <c r="A39" s="28" t="s">
        <v>87</v>
      </c>
      <c r="B39" s="29">
        <v>1237</v>
      </c>
      <c r="C39" s="29">
        <v>3742</v>
      </c>
      <c r="D39" s="29">
        <v>1419</v>
      </c>
      <c r="E39" s="29">
        <v>2913</v>
      </c>
      <c r="F39" s="29">
        <v>3058</v>
      </c>
      <c r="G39" s="29">
        <v>1978</v>
      </c>
      <c r="H39" s="29">
        <v>1365</v>
      </c>
      <c r="I39" s="29">
        <v>2848</v>
      </c>
      <c r="J39" s="29">
        <v>2095</v>
      </c>
      <c r="K39" s="29">
        <v>4125</v>
      </c>
      <c r="L39" s="30">
        <v>2478</v>
      </c>
    </row>
    <row r="40" spans="1:13" ht="16.55" customHeight="1">
      <c r="A40" s="28" t="s">
        <v>88</v>
      </c>
      <c r="B40" s="29">
        <v>29423</v>
      </c>
      <c r="C40" s="29">
        <v>33001</v>
      </c>
      <c r="D40" s="29">
        <v>19038</v>
      </c>
      <c r="E40" s="29">
        <v>35819</v>
      </c>
      <c r="F40" s="29">
        <v>30582</v>
      </c>
      <c r="G40" s="29">
        <v>31017</v>
      </c>
      <c r="H40" s="29">
        <v>33366</v>
      </c>
      <c r="I40" s="29">
        <v>34095</v>
      </c>
      <c r="J40" s="29">
        <v>26950</v>
      </c>
      <c r="K40" s="29">
        <v>19491</v>
      </c>
      <c r="L40" s="30">
        <v>29278.2</v>
      </c>
    </row>
    <row r="41" spans="1:13" ht="18" customHeight="1">
      <c r="A41" s="23" t="s">
        <v>89</v>
      </c>
      <c r="B41" s="33">
        <v>3021125</v>
      </c>
      <c r="C41" s="33">
        <v>2940342</v>
      </c>
      <c r="D41" s="33">
        <v>3045998</v>
      </c>
      <c r="E41" s="33">
        <v>2989973</v>
      </c>
      <c r="F41" s="33">
        <v>3185432</v>
      </c>
      <c r="G41" s="33">
        <v>2983001</v>
      </c>
      <c r="H41" s="33">
        <v>3046139</v>
      </c>
      <c r="I41" s="33">
        <v>2787077</v>
      </c>
      <c r="J41" s="33">
        <v>2740701</v>
      </c>
      <c r="K41" s="33">
        <v>2799073</v>
      </c>
      <c r="L41" s="34">
        <v>2953886.0999999996</v>
      </c>
      <c r="M41" s="31"/>
    </row>
    <row r="42" spans="1:13">
      <c r="G42" s="35"/>
      <c r="L42" s="234" t="s">
        <v>513</v>
      </c>
    </row>
    <row r="43" spans="1:13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</row>
    <row r="44" spans="1:13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</row>
  </sheetData>
  <sheetProtection selectLockedCells="1" selectUnlockedCells="1"/>
  <mergeCells count="1">
    <mergeCell ref="A1:B1"/>
  </mergeCells>
  <phoneticPr fontId="2"/>
  <pageMargins left="0.78740157480314965" right="0.39370078740157483" top="0.39370078740157483" bottom="0.39370078740157483" header="0" footer="0"/>
  <pageSetup paperSize="9" scale="79" firstPageNumber="0" orientation="landscape" horizontalDpi="300" verticalDpi="300" r:id="rId1"/>
  <headerFooter scaleWithDoc="0" alignWithMargins="0">
    <oddFooter>&amp;C&amp;"ＭＳ 明朝,標準"－４１－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N43"/>
  <sheetViews>
    <sheetView view="pageLayout" zoomScaleNormal="100" workbookViewId="0">
      <selection activeCell="B3" sqref="B3:L41"/>
    </sheetView>
  </sheetViews>
  <sheetFormatPr defaultColWidth="9" defaultRowHeight="14.4"/>
  <cols>
    <col min="1" max="1" width="26" style="1" customWidth="1"/>
    <col min="2" max="11" width="12.6640625" style="1" customWidth="1"/>
    <col min="12" max="12" width="13.77734375" style="1" customWidth="1"/>
    <col min="13" max="16384" width="9" style="1"/>
  </cols>
  <sheetData>
    <row r="1" spans="1:14" s="26" customFormat="1" ht="20.95" customHeight="1">
      <c r="A1" s="276" t="s">
        <v>485</v>
      </c>
      <c r="B1" s="277"/>
      <c r="E1" s="36"/>
      <c r="K1" s="278" t="s">
        <v>90</v>
      </c>
      <c r="L1" s="278"/>
    </row>
    <row r="2" spans="1:14" ht="20.95" customHeight="1">
      <c r="A2" s="225" t="s">
        <v>480</v>
      </c>
      <c r="B2" s="101" t="s">
        <v>510</v>
      </c>
      <c r="C2" s="15" t="s">
        <v>499</v>
      </c>
      <c r="D2" s="15" t="s">
        <v>497</v>
      </c>
      <c r="E2" s="15" t="s">
        <v>478</v>
      </c>
      <c r="F2" s="15" t="s">
        <v>479</v>
      </c>
      <c r="G2" s="15" t="s">
        <v>251</v>
      </c>
      <c r="H2" s="15" t="s">
        <v>252</v>
      </c>
      <c r="I2" s="15" t="s">
        <v>253</v>
      </c>
      <c r="J2" s="15" t="s">
        <v>254</v>
      </c>
      <c r="K2" s="15" t="s">
        <v>255</v>
      </c>
      <c r="L2" s="16" t="s">
        <v>256</v>
      </c>
    </row>
    <row r="3" spans="1:14" ht="16.55" customHeight="1">
      <c r="A3" s="28" t="s">
        <v>36</v>
      </c>
      <c r="B3" s="29">
        <v>317.28363576494587</v>
      </c>
      <c r="C3" s="29">
        <v>234.66157862038312</v>
      </c>
      <c r="D3" s="29">
        <v>213.57599350916669</v>
      </c>
      <c r="E3" s="29">
        <v>287.112685494446</v>
      </c>
      <c r="F3" s="29">
        <v>316.86697361820831</v>
      </c>
      <c r="G3" s="29">
        <v>345.31325463714325</v>
      </c>
      <c r="H3" s="29">
        <v>414.86652327100461</v>
      </c>
      <c r="I3" s="29">
        <v>277.65756938632478</v>
      </c>
      <c r="J3" s="29">
        <v>352.4732386482894</v>
      </c>
      <c r="K3" s="29">
        <v>418.70680880698558</v>
      </c>
      <c r="L3" s="30">
        <v>317.85182617568972</v>
      </c>
      <c r="N3" s="31"/>
    </row>
    <row r="4" spans="1:14" ht="16.55" customHeight="1">
      <c r="A4" s="28" t="s">
        <v>76</v>
      </c>
      <c r="B4" s="29">
        <v>946.87100604459908</v>
      </c>
      <c r="C4" s="29">
        <v>850.13836632313644</v>
      </c>
      <c r="D4" s="29">
        <v>711.76104911044672</v>
      </c>
      <c r="E4" s="29">
        <v>756.70399281110474</v>
      </c>
      <c r="F4" s="29">
        <v>784.72577582187648</v>
      </c>
      <c r="G4" s="29">
        <v>799.50888921960313</v>
      </c>
      <c r="H4" s="29">
        <v>701.23671320005451</v>
      </c>
      <c r="I4" s="29">
        <v>725.87033794748606</v>
      </c>
      <c r="J4" s="29">
        <v>656.572642394902</v>
      </c>
      <c r="K4" s="29">
        <v>653.73970446577039</v>
      </c>
      <c r="L4" s="30">
        <v>758.712847733898</v>
      </c>
      <c r="N4" s="31"/>
    </row>
    <row r="5" spans="1:14" ht="16.55" customHeight="1">
      <c r="A5" s="28" t="s">
        <v>38</v>
      </c>
      <c r="B5" s="29">
        <v>1068.8658428949691</v>
      </c>
      <c r="C5" s="29">
        <v>960.10200848058673</v>
      </c>
      <c r="D5" s="29">
        <v>908.48392036753444</v>
      </c>
      <c r="E5" s="29">
        <v>985.37948828208982</v>
      </c>
      <c r="F5" s="29">
        <v>782.0590410866788</v>
      </c>
      <c r="G5" s="29">
        <v>835.17994956827386</v>
      </c>
      <c r="H5" s="29">
        <v>762.52570778453594</v>
      </c>
      <c r="I5" s="29">
        <v>830.81545780819636</v>
      </c>
      <c r="J5" s="29">
        <v>748.65296618200523</v>
      </c>
      <c r="K5" s="29">
        <v>711.47042290778029</v>
      </c>
      <c r="L5" s="30">
        <v>859.3534805362649</v>
      </c>
      <c r="N5" s="31"/>
    </row>
    <row r="6" spans="1:14" ht="16.55" customHeight="1">
      <c r="A6" s="28" t="s">
        <v>77</v>
      </c>
      <c r="B6" s="29">
        <v>666.76169640477713</v>
      </c>
      <c r="C6" s="29">
        <v>639.0211467448737</v>
      </c>
      <c r="D6" s="29">
        <v>567.09721201787988</v>
      </c>
      <c r="E6" s="29">
        <v>581.24648954546899</v>
      </c>
      <c r="F6" s="29">
        <v>593.77186843946811</v>
      </c>
      <c r="G6" s="29">
        <v>569.08706293877106</v>
      </c>
      <c r="H6" s="29">
        <v>502.32319798179867</v>
      </c>
      <c r="I6" s="29">
        <v>521.27077321126478</v>
      </c>
      <c r="J6" s="29">
        <v>488.86371305982738</v>
      </c>
      <c r="K6" s="29">
        <v>465.36452790648173</v>
      </c>
      <c r="L6" s="30">
        <v>559.4807688250612</v>
      </c>
      <c r="N6" s="31"/>
    </row>
    <row r="7" spans="1:14" ht="16.55" customHeight="1">
      <c r="A7" s="28" t="s">
        <v>40</v>
      </c>
      <c r="B7" s="29">
        <v>1457.6007005253941</v>
      </c>
      <c r="C7" s="29">
        <v>1373.9354234908751</v>
      </c>
      <c r="D7" s="29">
        <v>1318.0986167984449</v>
      </c>
      <c r="E7" s="29">
        <v>1281.826000438456</v>
      </c>
      <c r="F7" s="29">
        <v>1093.0734540221763</v>
      </c>
      <c r="G7" s="29">
        <v>1106.9709672411116</v>
      </c>
      <c r="H7" s="29">
        <v>1125.8587805828429</v>
      </c>
      <c r="I7" s="29">
        <v>1058.2488527737235</v>
      </c>
      <c r="J7" s="29">
        <v>1003.1127017428387</v>
      </c>
      <c r="K7" s="29">
        <v>1128.5292359621671</v>
      </c>
      <c r="L7" s="30">
        <v>1194.7254733578031</v>
      </c>
      <c r="N7" s="31"/>
    </row>
    <row r="8" spans="1:14" ht="16.55" customHeight="1">
      <c r="A8" s="28" t="s">
        <v>41</v>
      </c>
      <c r="B8" s="29">
        <v>197.57894736842104</v>
      </c>
      <c r="C8" s="29">
        <v>234.99503968253967</v>
      </c>
      <c r="D8" s="29">
        <v>210.67130636508628</v>
      </c>
      <c r="E8" s="29">
        <v>240.64985615163309</v>
      </c>
      <c r="F8" s="29">
        <v>185.50399201596807</v>
      </c>
      <c r="G8" s="29">
        <v>230.42836041358936</v>
      </c>
      <c r="H8" s="29">
        <v>230.69571865443424</v>
      </c>
      <c r="I8" s="29">
        <v>229.04656319290464</v>
      </c>
      <c r="J8" s="29">
        <v>273.08165777595406</v>
      </c>
      <c r="K8" s="29">
        <v>302.36262277674541</v>
      </c>
      <c r="L8" s="30">
        <v>233.50140643972753</v>
      </c>
      <c r="N8" s="31"/>
    </row>
    <row r="9" spans="1:14" ht="16.55" customHeight="1">
      <c r="A9" s="28" t="s">
        <v>42</v>
      </c>
      <c r="B9" s="29">
        <v>574.90362200453319</v>
      </c>
      <c r="C9" s="29">
        <v>558.2588648712167</v>
      </c>
      <c r="D9" s="29">
        <v>444.01886315064144</v>
      </c>
      <c r="E9" s="29">
        <v>331.77248372414584</v>
      </c>
      <c r="F9" s="29">
        <v>355.61200455025352</v>
      </c>
      <c r="G9" s="29">
        <v>343.09406398889661</v>
      </c>
      <c r="H9" s="29">
        <v>426.96756566506195</v>
      </c>
      <c r="I9" s="29">
        <v>380.56967460567557</v>
      </c>
      <c r="J9" s="29">
        <v>366.53554191046487</v>
      </c>
      <c r="K9" s="29">
        <v>302.33157696249407</v>
      </c>
      <c r="L9" s="30">
        <v>408.40642614333842</v>
      </c>
      <c r="N9" s="31"/>
    </row>
    <row r="10" spans="1:14" ht="16.55" customHeight="1">
      <c r="A10" s="28" t="s">
        <v>43</v>
      </c>
      <c r="B10" s="29">
        <v>132.23202025048391</v>
      </c>
      <c r="C10" s="29">
        <v>174.53683207395679</v>
      </c>
      <c r="D10" s="29">
        <v>180.19946823950121</v>
      </c>
      <c r="E10" s="29">
        <v>175.78276955752614</v>
      </c>
      <c r="F10" s="29">
        <v>245.07185085298775</v>
      </c>
      <c r="G10" s="29">
        <v>221.91283018010859</v>
      </c>
      <c r="H10" s="29">
        <v>241.8555720148056</v>
      </c>
      <c r="I10" s="29">
        <v>227.06718032818702</v>
      </c>
      <c r="J10" s="29">
        <v>224.43506749465277</v>
      </c>
      <c r="K10" s="29">
        <v>233.39463037881575</v>
      </c>
      <c r="L10" s="30">
        <v>205.64882213710251</v>
      </c>
      <c r="N10" s="31"/>
    </row>
    <row r="11" spans="1:14" ht="16.55" customHeight="1">
      <c r="A11" s="28" t="s">
        <v>44</v>
      </c>
      <c r="B11" s="29">
        <v>66.682482052974663</v>
      </c>
      <c r="C11" s="29">
        <v>76.068727300998475</v>
      </c>
      <c r="D11" s="29">
        <v>65.097946617504149</v>
      </c>
      <c r="E11" s="29">
        <v>85.464085355152235</v>
      </c>
      <c r="F11" s="29">
        <v>90.676059094022108</v>
      </c>
      <c r="G11" s="29">
        <v>93.743187268367123</v>
      </c>
      <c r="H11" s="29">
        <v>126.52781472613874</v>
      </c>
      <c r="I11" s="29">
        <v>109.29145735410971</v>
      </c>
      <c r="J11" s="29">
        <v>107.11819144527833</v>
      </c>
      <c r="K11" s="29">
        <v>146.59262365172489</v>
      </c>
      <c r="L11" s="30">
        <v>96.726257486627048</v>
      </c>
      <c r="N11" s="31"/>
    </row>
    <row r="12" spans="1:14" ht="16.55" customHeight="1">
      <c r="A12" s="28" t="s">
        <v>78</v>
      </c>
      <c r="B12" s="29">
        <v>265.3006201132381</v>
      </c>
      <c r="C12" s="29">
        <v>261.92196531791905</v>
      </c>
      <c r="D12" s="29">
        <v>269.92386481897358</v>
      </c>
      <c r="E12" s="29">
        <v>293.88705132916823</v>
      </c>
      <c r="F12" s="29">
        <v>254.58989962032558</v>
      </c>
      <c r="G12" s="29">
        <v>183.70156690487116</v>
      </c>
      <c r="H12" s="29">
        <v>142.78116690129829</v>
      </c>
      <c r="I12" s="29">
        <v>122.71093616293</v>
      </c>
      <c r="J12" s="29">
        <v>113.8445360710629</v>
      </c>
      <c r="K12" s="29">
        <v>87.565970023221439</v>
      </c>
      <c r="L12" s="30">
        <v>199.62275772630082</v>
      </c>
      <c r="N12" s="31"/>
    </row>
    <row r="13" spans="1:14" ht="16.55" customHeight="1">
      <c r="A13" s="28" t="s">
        <v>46</v>
      </c>
      <c r="B13" s="29">
        <v>746.75359490440394</v>
      </c>
      <c r="C13" s="29">
        <v>404.3497615262321</v>
      </c>
      <c r="D13" s="29">
        <v>238.67849603801071</v>
      </c>
      <c r="E13" s="29">
        <v>296.06254094717258</v>
      </c>
      <c r="F13" s="29">
        <v>269.76486678084552</v>
      </c>
      <c r="G13" s="29">
        <v>409.52137577664638</v>
      </c>
      <c r="H13" s="29">
        <v>313.46948996753071</v>
      </c>
      <c r="I13" s="29">
        <v>222.1785857751666</v>
      </c>
      <c r="J13" s="29">
        <v>289.25984636019996</v>
      </c>
      <c r="K13" s="29">
        <v>313.41664166060588</v>
      </c>
      <c r="L13" s="30">
        <v>350.34551997368141</v>
      </c>
      <c r="N13" s="31"/>
    </row>
    <row r="14" spans="1:14" ht="16.55" customHeight="1">
      <c r="A14" s="28" t="s">
        <v>47</v>
      </c>
      <c r="B14" s="29">
        <v>518.70335334153106</v>
      </c>
      <c r="C14" s="29">
        <v>454.46118464282358</v>
      </c>
      <c r="D14" s="29">
        <v>592.486913123205</v>
      </c>
      <c r="E14" s="29">
        <v>568.78351006275693</v>
      </c>
      <c r="F14" s="29">
        <v>474.71574093447128</v>
      </c>
      <c r="G14" s="29">
        <v>550.6510209640926</v>
      </c>
      <c r="H14" s="29">
        <v>554.18693961880285</v>
      </c>
      <c r="I14" s="29">
        <v>578.94844559055275</v>
      </c>
      <c r="J14" s="29">
        <v>522.4831514467046</v>
      </c>
      <c r="K14" s="29">
        <v>490.12270004624105</v>
      </c>
      <c r="L14" s="30">
        <v>530.55429597711816</v>
      </c>
      <c r="N14" s="31"/>
    </row>
    <row r="15" spans="1:14" ht="16.55" customHeight="1">
      <c r="A15" s="28" t="s">
        <v>48</v>
      </c>
      <c r="B15" s="29">
        <v>780</v>
      </c>
      <c r="C15" s="29">
        <v>675.60137457044675</v>
      </c>
      <c r="D15" s="29">
        <v>660.34432448205428</v>
      </c>
      <c r="E15" s="29">
        <v>639.0358612580834</v>
      </c>
      <c r="F15" s="29">
        <v>884.82303539292138</v>
      </c>
      <c r="G15" s="29">
        <v>779.8319327731092</v>
      </c>
      <c r="H15" s="29">
        <v>598.00249687890141</v>
      </c>
      <c r="I15" s="29">
        <v>859.05044510385756</v>
      </c>
      <c r="J15" s="29">
        <v>556.0344827586207</v>
      </c>
      <c r="K15" s="29">
        <v>213.38155515370704</v>
      </c>
      <c r="L15" s="30">
        <v>664.61055083717008</v>
      </c>
      <c r="N15" s="31"/>
    </row>
    <row r="16" spans="1:14" ht="16.55" customHeight="1">
      <c r="A16" s="28" t="s">
        <v>49</v>
      </c>
      <c r="B16" s="29">
        <v>359.18209529632861</v>
      </c>
      <c r="C16" s="29">
        <v>460.83563748079877</v>
      </c>
      <c r="D16" s="29">
        <v>323.26325813989587</v>
      </c>
      <c r="E16" s="29">
        <v>140.02785178009202</v>
      </c>
      <c r="F16" s="29">
        <v>413.72668977862372</v>
      </c>
      <c r="G16" s="29">
        <v>261.63640296853549</v>
      </c>
      <c r="H16" s="29">
        <v>205.56498425004457</v>
      </c>
      <c r="I16" s="29">
        <v>274.75174256646892</v>
      </c>
      <c r="J16" s="29">
        <v>244.59139754296953</v>
      </c>
      <c r="K16" s="29">
        <v>210.17204023614934</v>
      </c>
      <c r="L16" s="30">
        <v>289.37521000399067</v>
      </c>
      <c r="N16" s="31"/>
    </row>
    <row r="17" spans="1:14" ht="16.55" customHeight="1">
      <c r="A17" s="28" t="s">
        <v>79</v>
      </c>
      <c r="B17" s="29">
        <v>732.61456299529118</v>
      </c>
      <c r="C17" s="29">
        <v>849.2375533866815</v>
      </c>
      <c r="D17" s="29">
        <v>723.37399415714208</v>
      </c>
      <c r="E17" s="29">
        <v>716.59425880060087</v>
      </c>
      <c r="F17" s="29">
        <v>846.62228610333614</v>
      </c>
      <c r="G17" s="29">
        <v>755.24537025403924</v>
      </c>
      <c r="H17" s="29">
        <v>827.16215408523101</v>
      </c>
      <c r="I17" s="29">
        <v>676.55755902353474</v>
      </c>
      <c r="J17" s="29">
        <v>805.39817142571258</v>
      </c>
      <c r="K17" s="29">
        <v>736.88213804151155</v>
      </c>
      <c r="L17" s="30">
        <v>766.96880482730808</v>
      </c>
      <c r="N17" s="31"/>
    </row>
    <row r="18" spans="1:14" ht="16.55" customHeight="1">
      <c r="A18" s="28" t="s">
        <v>51</v>
      </c>
      <c r="B18" s="29">
        <v>1048.4911362713701</v>
      </c>
      <c r="C18" s="29">
        <v>1089.4599756902239</v>
      </c>
      <c r="D18" s="29">
        <v>1022.7474304794699</v>
      </c>
      <c r="E18" s="29">
        <v>1126.4050009016048</v>
      </c>
      <c r="F18" s="29">
        <v>1015.9273522559786</v>
      </c>
      <c r="G18" s="29">
        <v>950.85019237929748</v>
      </c>
      <c r="H18" s="29">
        <v>1081.2094637800312</v>
      </c>
      <c r="I18" s="29">
        <v>1288.7377173091459</v>
      </c>
      <c r="J18" s="29">
        <v>1147.8463329452852</v>
      </c>
      <c r="K18" s="29">
        <v>1084.7457627118645</v>
      </c>
      <c r="L18" s="30">
        <v>1085.6420364724272</v>
      </c>
      <c r="N18" s="31"/>
    </row>
    <row r="19" spans="1:14" ht="16.55" customHeight="1">
      <c r="A19" s="28" t="s">
        <v>80</v>
      </c>
      <c r="B19" s="29">
        <v>257.34017801085793</v>
      </c>
      <c r="C19" s="29">
        <v>264.63558203417642</v>
      </c>
      <c r="D19" s="29">
        <v>274.08538857015122</v>
      </c>
      <c r="E19" s="29">
        <v>283.79403046804993</v>
      </c>
      <c r="F19" s="29">
        <v>301.51920101280064</v>
      </c>
      <c r="G19" s="29">
        <v>232.45563159726248</v>
      </c>
      <c r="H19" s="29">
        <v>244.16019699716134</v>
      </c>
      <c r="I19" s="29">
        <v>294.81890776974609</v>
      </c>
      <c r="J19" s="29">
        <v>318.15779273406389</v>
      </c>
      <c r="K19" s="29">
        <v>262.26354600833599</v>
      </c>
      <c r="L19" s="30">
        <v>273.32304552026062</v>
      </c>
      <c r="N19" s="31"/>
    </row>
    <row r="20" spans="1:14" ht="16.55" customHeight="1">
      <c r="A20" s="28" t="s">
        <v>53</v>
      </c>
      <c r="B20" s="29">
        <v>388.32875038191264</v>
      </c>
      <c r="C20" s="29">
        <v>398.29995492304721</v>
      </c>
      <c r="D20" s="29">
        <v>273.37879415419206</v>
      </c>
      <c r="E20" s="29">
        <v>280.24887589354773</v>
      </c>
      <c r="F20" s="29">
        <v>159.92589488542379</v>
      </c>
      <c r="G20" s="29">
        <v>210.25983725775384</v>
      </c>
      <c r="H20" s="29">
        <v>180.55528031549116</v>
      </c>
      <c r="I20" s="29">
        <v>258.98724609231778</v>
      </c>
      <c r="J20" s="29">
        <v>399.59901936341731</v>
      </c>
      <c r="K20" s="29">
        <v>435.72158867479357</v>
      </c>
      <c r="L20" s="30">
        <v>298.53052419418975</v>
      </c>
      <c r="N20" s="31"/>
    </row>
    <row r="21" spans="1:14" ht="16.55" customHeight="1">
      <c r="A21" s="28" t="s">
        <v>81</v>
      </c>
      <c r="B21" s="29">
        <v>1797.2149695387293</v>
      </c>
      <c r="C21" s="29">
        <v>1092.9459793031424</v>
      </c>
      <c r="D21" s="29">
        <v>1255.0558685012468</v>
      </c>
      <c r="E21" s="29">
        <v>981.23694551633798</v>
      </c>
      <c r="F21" s="29">
        <v>1384.8644578313254</v>
      </c>
      <c r="G21" s="29">
        <v>1239.5191402811085</v>
      </c>
      <c r="H21" s="29">
        <v>1220.8057587367932</v>
      </c>
      <c r="I21" s="29">
        <v>1166.2908680947012</v>
      </c>
      <c r="J21" s="29">
        <v>1520.2044555887742</v>
      </c>
      <c r="K21" s="29">
        <v>1396.3259628759172</v>
      </c>
      <c r="L21" s="30">
        <v>1305.4464406268075</v>
      </c>
      <c r="N21" s="31"/>
    </row>
    <row r="22" spans="1:14" ht="16.55" customHeight="1">
      <c r="A22" s="28" t="s">
        <v>55</v>
      </c>
      <c r="B22" s="29"/>
      <c r="C22" s="29"/>
      <c r="D22" s="29"/>
      <c r="E22" s="29"/>
      <c r="F22" s="29"/>
      <c r="G22" s="29"/>
      <c r="H22" s="29">
        <v>709.55892661862424</v>
      </c>
      <c r="I22" s="29">
        <v>596.18378618823442</v>
      </c>
      <c r="J22" s="29">
        <v>666.41387496702714</v>
      </c>
      <c r="K22" s="29">
        <v>1104.571829369381</v>
      </c>
      <c r="L22" s="30">
        <v>307.67284171432664</v>
      </c>
      <c r="N22" s="31"/>
    </row>
    <row r="23" spans="1:14" ht="16.55" customHeight="1">
      <c r="A23" s="28" t="s">
        <v>82</v>
      </c>
      <c r="B23" s="29">
        <v>628.44948557350915</v>
      </c>
      <c r="C23" s="29">
        <v>654.39920037923196</v>
      </c>
      <c r="D23" s="29">
        <v>724.88631150338517</v>
      </c>
      <c r="E23" s="29">
        <v>753.39027079922471</v>
      </c>
      <c r="F23" s="29">
        <v>639.91203364641444</v>
      </c>
      <c r="G23" s="29">
        <v>648.76094626673228</v>
      </c>
      <c r="H23" s="29">
        <v>645.46853765807543</v>
      </c>
      <c r="I23" s="29">
        <v>630.91497632548078</v>
      </c>
      <c r="J23" s="29">
        <v>576.52432128760188</v>
      </c>
      <c r="K23" s="29">
        <v>568.97781593650438</v>
      </c>
      <c r="L23" s="30">
        <v>647.16838993761598</v>
      </c>
      <c r="N23" s="31"/>
    </row>
    <row r="24" spans="1:14" ht="16.55" customHeight="1">
      <c r="A24" s="28" t="s">
        <v>57</v>
      </c>
      <c r="B24" s="29">
        <v>204.52752227288966</v>
      </c>
      <c r="C24" s="29">
        <v>224.27587412488828</v>
      </c>
      <c r="D24" s="29">
        <v>276.04728984622199</v>
      </c>
      <c r="E24" s="29">
        <v>287.45309893120208</v>
      </c>
      <c r="F24" s="29">
        <v>256.79396177383455</v>
      </c>
      <c r="G24" s="29">
        <v>260.56799782120441</v>
      </c>
      <c r="H24" s="29">
        <v>238.60477152563942</v>
      </c>
      <c r="I24" s="29">
        <v>232.09842096521021</v>
      </c>
      <c r="J24" s="29">
        <v>261.6885511804154</v>
      </c>
      <c r="K24" s="29">
        <v>275.33678912392065</v>
      </c>
      <c r="L24" s="30">
        <v>251.73942775654268</v>
      </c>
      <c r="N24" s="31"/>
    </row>
    <row r="25" spans="1:14" ht="16.55" customHeight="1">
      <c r="A25" s="28" t="s">
        <v>58</v>
      </c>
      <c r="B25" s="29">
        <v>1196.2194281777472</v>
      </c>
      <c r="C25" s="29">
        <v>812.2674806830106</v>
      </c>
      <c r="D25" s="29">
        <v>1062.9957748398529</v>
      </c>
      <c r="E25" s="29">
        <v>1040.2869423088566</v>
      </c>
      <c r="F25" s="29">
        <v>784.79241550671838</v>
      </c>
      <c r="G25" s="29">
        <v>785.75135645199339</v>
      </c>
      <c r="H25" s="29">
        <v>803.38128632910957</v>
      </c>
      <c r="I25" s="29">
        <v>810.84137013634847</v>
      </c>
      <c r="J25" s="29">
        <v>820.58963103571</v>
      </c>
      <c r="K25" s="29">
        <v>816.31431990426802</v>
      </c>
      <c r="L25" s="30">
        <v>893.34400053736158</v>
      </c>
      <c r="N25" s="31"/>
    </row>
    <row r="26" spans="1:14" s="22" customFormat="1" ht="16.55" customHeight="1">
      <c r="A26" s="32" t="s">
        <v>83</v>
      </c>
      <c r="B26" s="29">
        <v>613.73961218836575</v>
      </c>
      <c r="C26" s="29">
        <v>509.97529925897777</v>
      </c>
      <c r="D26" s="29">
        <v>632.5316783035945</v>
      </c>
      <c r="E26" s="29">
        <v>553.17313616759088</v>
      </c>
      <c r="F26" s="29">
        <v>619.01306240928875</v>
      </c>
      <c r="G26" s="29">
        <v>503.61197110423115</v>
      </c>
      <c r="H26" s="29">
        <v>700.08568980291341</v>
      </c>
      <c r="I26" s="29">
        <v>833.41841075378602</v>
      </c>
      <c r="J26" s="29">
        <v>578.17902420284281</v>
      </c>
      <c r="K26" s="29">
        <v>630.84307178631047</v>
      </c>
      <c r="L26" s="30">
        <v>617.45709559779016</v>
      </c>
      <c r="M26" s="1"/>
      <c r="N26" s="31"/>
    </row>
    <row r="27" spans="1:14" ht="16.55" customHeight="1">
      <c r="A27" s="28" t="s">
        <v>60</v>
      </c>
      <c r="B27" s="29">
        <v>5394.6140035906647</v>
      </c>
      <c r="C27" s="29">
        <v>5851.5546639919758</v>
      </c>
      <c r="D27" s="29">
        <v>6923.5225955967553</v>
      </c>
      <c r="E27" s="29">
        <v>5230.7089698394038</v>
      </c>
      <c r="F27" s="29">
        <v>4909.9917423616844</v>
      </c>
      <c r="G27" s="29">
        <v>5154.5243619489556</v>
      </c>
      <c r="H27" s="29">
        <v>5844.1098317094775</v>
      </c>
      <c r="I27" s="29">
        <v>6296.9187675070025</v>
      </c>
      <c r="J27" s="29">
        <v>6354.0925266903914</v>
      </c>
      <c r="K27" s="29">
        <v>5625.2390057361372</v>
      </c>
      <c r="L27" s="30">
        <v>5758.5276468972461</v>
      </c>
      <c r="N27" s="31"/>
    </row>
    <row r="28" spans="1:14" ht="16.55" customHeight="1">
      <c r="A28" s="28" t="s">
        <v>61</v>
      </c>
      <c r="B28" s="29">
        <v>1143.5643564356435</v>
      </c>
      <c r="C28" s="29">
        <v>1198.2738617026762</v>
      </c>
      <c r="D28" s="29">
        <v>1275.269349261609</v>
      </c>
      <c r="E28" s="29">
        <v>1083.8749341296329</v>
      </c>
      <c r="F28" s="29">
        <v>1114.3698030807693</v>
      </c>
      <c r="G28" s="29">
        <v>965.77220669882342</v>
      </c>
      <c r="H28" s="29">
        <v>917.32163637991232</v>
      </c>
      <c r="I28" s="29">
        <v>946.44536573194375</v>
      </c>
      <c r="J28" s="29">
        <v>990.48539000241487</v>
      </c>
      <c r="K28" s="29">
        <v>988.83146782923905</v>
      </c>
      <c r="L28" s="30">
        <v>1062.4208371252664</v>
      </c>
      <c r="N28" s="31"/>
    </row>
    <row r="29" spans="1:14" ht="16.55" customHeight="1">
      <c r="A29" s="28" t="s">
        <v>84</v>
      </c>
      <c r="B29" s="29">
        <v>690.50554870530209</v>
      </c>
      <c r="C29" s="29">
        <v>711.3571788948193</v>
      </c>
      <c r="D29" s="29">
        <v>602.33048958116581</v>
      </c>
      <c r="E29" s="29">
        <v>608.62217747734792</v>
      </c>
      <c r="F29" s="29">
        <v>628.40955353507945</v>
      </c>
      <c r="G29" s="29">
        <v>691.94329934186737</v>
      </c>
      <c r="H29" s="29">
        <v>605.9156320006075</v>
      </c>
      <c r="I29" s="29">
        <v>718.05756885483538</v>
      </c>
      <c r="J29" s="29">
        <v>704.0755212046887</v>
      </c>
      <c r="K29" s="29">
        <v>867.07764212901407</v>
      </c>
      <c r="L29" s="30">
        <v>682.82946117247275</v>
      </c>
      <c r="N29" s="31"/>
    </row>
    <row r="30" spans="1:14" ht="16.55" customHeight="1">
      <c r="A30" s="28" t="s">
        <v>63</v>
      </c>
      <c r="B30" s="29">
        <v>1363.1501592226666</v>
      </c>
      <c r="C30" s="29">
        <v>1346.7476403014559</v>
      </c>
      <c r="D30" s="29">
        <v>998.10254680384548</v>
      </c>
      <c r="E30" s="29">
        <v>1102.9586559157055</v>
      </c>
      <c r="F30" s="29">
        <v>1053.7444397050758</v>
      </c>
      <c r="G30" s="29">
        <v>1213.0428825866557</v>
      </c>
      <c r="H30" s="29">
        <v>1050.587572440438</v>
      </c>
      <c r="I30" s="29">
        <v>999.05702077501098</v>
      </c>
      <c r="J30" s="29">
        <v>969.01371798208118</v>
      </c>
      <c r="K30" s="29">
        <v>1072.4900078570697</v>
      </c>
      <c r="L30" s="30">
        <v>1116.8894643590006</v>
      </c>
      <c r="N30" s="31"/>
    </row>
    <row r="31" spans="1:14" ht="16.55" customHeight="1">
      <c r="A31" s="28" t="s">
        <v>64</v>
      </c>
      <c r="B31" s="29">
        <v>145.00889284126279</v>
      </c>
      <c r="C31" s="29">
        <v>155.3060263653484</v>
      </c>
      <c r="D31" s="29">
        <v>167.07589466795744</v>
      </c>
      <c r="E31" s="29">
        <v>163.46658131910397</v>
      </c>
      <c r="F31" s="29">
        <v>150.70974576271186</v>
      </c>
      <c r="G31" s="29">
        <v>143.94040543091421</v>
      </c>
      <c r="H31" s="29">
        <v>143.4010543083586</v>
      </c>
      <c r="I31" s="29">
        <v>140.55845322691684</v>
      </c>
      <c r="J31" s="29">
        <v>140.0069673738478</v>
      </c>
      <c r="K31" s="29">
        <v>140.00145943113142</v>
      </c>
      <c r="L31" s="30">
        <v>148.94754807275532</v>
      </c>
      <c r="N31" s="31"/>
    </row>
    <row r="32" spans="1:14" ht="16.55" customHeight="1">
      <c r="A32" s="28" t="s">
        <v>65</v>
      </c>
      <c r="B32" s="29">
        <v>1104.358208955224</v>
      </c>
      <c r="C32" s="29">
        <v>1168.1274900398407</v>
      </c>
      <c r="D32" s="29">
        <v>1184.6484165324744</v>
      </c>
      <c r="E32" s="29">
        <v>665.02525252525254</v>
      </c>
      <c r="F32" s="29">
        <v>937.04329885090408</v>
      </c>
      <c r="G32" s="29">
        <v>977.02649044188547</v>
      </c>
      <c r="H32" s="29">
        <v>824.55039732329567</v>
      </c>
      <c r="I32" s="29">
        <v>1132.0118093631379</v>
      </c>
      <c r="J32" s="29">
        <v>623.28086597291224</v>
      </c>
      <c r="K32" s="29">
        <v>958.18181818181813</v>
      </c>
      <c r="L32" s="30">
        <v>957.42540481867456</v>
      </c>
      <c r="N32" s="31"/>
    </row>
    <row r="33" spans="1:14" ht="16.55" customHeight="1">
      <c r="A33" s="28" t="s">
        <v>85</v>
      </c>
      <c r="B33" s="29">
        <v>388.2268247837888</v>
      </c>
      <c r="C33" s="29">
        <v>401.35538086202223</v>
      </c>
      <c r="D33" s="29">
        <v>395.85437593651147</v>
      </c>
      <c r="E33" s="29">
        <v>466.60727946209283</v>
      </c>
      <c r="F33" s="29">
        <v>535.54245051435043</v>
      </c>
      <c r="G33" s="29">
        <v>530.44204860527077</v>
      </c>
      <c r="H33" s="29">
        <v>554.28917948159778</v>
      </c>
      <c r="I33" s="29">
        <v>503.78712615541122</v>
      </c>
      <c r="J33" s="29">
        <v>536.06776936985204</v>
      </c>
      <c r="K33" s="29">
        <v>650.18292984976404</v>
      </c>
      <c r="L33" s="30">
        <v>496.23553650206611</v>
      </c>
      <c r="N33" s="31"/>
    </row>
    <row r="34" spans="1:14" ht="16.55" customHeight="1">
      <c r="A34" s="28" t="s">
        <v>67</v>
      </c>
      <c r="B34" s="29">
        <v>4652.8690708829281</v>
      </c>
      <c r="C34" s="29">
        <v>4910.3474038102358</v>
      </c>
      <c r="D34" s="29">
        <v>5113.8201421220292</v>
      </c>
      <c r="E34" s="29">
        <v>5406.8934646374219</v>
      </c>
      <c r="F34" s="29">
        <v>5446.8903328471024</v>
      </c>
      <c r="G34" s="29">
        <v>5039.3897996357018</v>
      </c>
      <c r="H34" s="29">
        <v>4805.3883634279164</v>
      </c>
      <c r="I34" s="29">
        <v>4157.8176176521292</v>
      </c>
      <c r="J34" s="29">
        <v>5008.8988956792109</v>
      </c>
      <c r="K34" s="29">
        <v>5765.0259395166395</v>
      </c>
      <c r="L34" s="30">
        <v>5030.7341030211319</v>
      </c>
      <c r="N34" s="31"/>
    </row>
    <row r="35" spans="1:14" ht="16.55" customHeight="1">
      <c r="A35" s="28" t="s">
        <v>68</v>
      </c>
      <c r="B35" s="29">
        <v>624.3258302932179</v>
      </c>
      <c r="C35" s="29">
        <v>563.16331736203495</v>
      </c>
      <c r="D35" s="29">
        <v>558.71971153324</v>
      </c>
      <c r="E35" s="29">
        <v>517.58017875920086</v>
      </c>
      <c r="F35" s="29">
        <v>729.03787354654401</v>
      </c>
      <c r="G35" s="29">
        <v>681.39883299164171</v>
      </c>
      <c r="H35" s="29">
        <v>530.32132694843506</v>
      </c>
      <c r="I35" s="29">
        <v>481.22690228840389</v>
      </c>
      <c r="J35" s="29">
        <v>423.49735928270746</v>
      </c>
      <c r="K35" s="29">
        <v>437.15915188878211</v>
      </c>
      <c r="L35" s="30">
        <v>554.64304848942072</v>
      </c>
      <c r="N35" s="31"/>
    </row>
    <row r="36" spans="1:14" ht="16.55" customHeight="1">
      <c r="A36" s="28" t="s">
        <v>69</v>
      </c>
      <c r="B36" s="29">
        <v>668.75089323995996</v>
      </c>
      <c r="C36" s="29">
        <v>617.01265098310421</v>
      </c>
      <c r="D36" s="29">
        <v>575.44811446199674</v>
      </c>
      <c r="E36" s="29">
        <v>514.69933285047841</v>
      </c>
      <c r="F36" s="29">
        <v>469.16918721497774</v>
      </c>
      <c r="G36" s="29">
        <v>459.54884402982748</v>
      </c>
      <c r="H36" s="29">
        <v>463.84529464195049</v>
      </c>
      <c r="I36" s="29">
        <v>517.83163626755299</v>
      </c>
      <c r="J36" s="29">
        <v>460.43663777433363</v>
      </c>
      <c r="K36" s="29">
        <v>467.53051854561483</v>
      </c>
      <c r="L36" s="30">
        <v>521.42731100097967</v>
      </c>
      <c r="N36" s="31"/>
    </row>
    <row r="37" spans="1:14" ht="16.55" customHeight="1">
      <c r="A37" s="28" t="s">
        <v>86</v>
      </c>
      <c r="B37" s="29">
        <v>852.90983960607025</v>
      </c>
      <c r="C37" s="29">
        <v>835.36749884933431</v>
      </c>
      <c r="D37" s="29">
        <v>837.75845692993357</v>
      </c>
      <c r="E37" s="29">
        <v>748.02145162969907</v>
      </c>
      <c r="F37" s="29">
        <v>728.72366729304713</v>
      </c>
      <c r="G37" s="29">
        <v>758.78690243309927</v>
      </c>
      <c r="H37" s="29">
        <v>704.09456466380038</v>
      </c>
      <c r="I37" s="29">
        <v>632.70599113677122</v>
      </c>
      <c r="J37" s="29">
        <v>694.13924882068432</v>
      </c>
      <c r="K37" s="29">
        <v>610.38752383196595</v>
      </c>
      <c r="L37" s="30">
        <v>740.28951451944056</v>
      </c>
      <c r="N37" s="31"/>
    </row>
    <row r="38" spans="1:14" ht="16.55" customHeight="1">
      <c r="A38" s="28" t="s">
        <v>71</v>
      </c>
      <c r="B38" s="29">
        <v>734.64373464373466</v>
      </c>
      <c r="C38" s="29">
        <v>555.75980392156862</v>
      </c>
      <c r="D38" s="29">
        <v>740.74074074074065</v>
      </c>
      <c r="E38" s="29">
        <v>630.21491782553733</v>
      </c>
      <c r="F38" s="29">
        <v>963.89891696750908</v>
      </c>
      <c r="G38" s="29">
        <v>649.93880048959602</v>
      </c>
      <c r="H38" s="29">
        <v>501.55279503105589</v>
      </c>
      <c r="I38" s="29">
        <v>517.24137931034488</v>
      </c>
      <c r="J38" s="29">
        <v>444.81887110362254</v>
      </c>
      <c r="K38" s="29">
        <v>504.13223140495865</v>
      </c>
      <c r="L38" s="30">
        <v>624.29421914386694</v>
      </c>
      <c r="N38" s="31"/>
    </row>
    <row r="39" spans="1:14" ht="16.55" customHeight="1">
      <c r="A39" s="28" t="s">
        <v>87</v>
      </c>
      <c r="B39" s="29">
        <v>7980.645161290322</v>
      </c>
      <c r="C39" s="29">
        <v>4513.8721351025324</v>
      </c>
      <c r="D39" s="29">
        <v>12447.368421052632</v>
      </c>
      <c r="E39" s="29">
        <v>3329.1428571428573</v>
      </c>
      <c r="F39" s="29">
        <v>3752.1472392638038</v>
      </c>
      <c r="G39" s="29">
        <v>7380.5970149253726</v>
      </c>
      <c r="H39" s="29">
        <v>7541.4364640883978</v>
      </c>
      <c r="I39" s="29">
        <v>4408.6687306501553</v>
      </c>
      <c r="J39" s="29">
        <v>11971.428571428571</v>
      </c>
      <c r="K39" s="29">
        <v>4239.4655704008228</v>
      </c>
      <c r="L39" s="30">
        <v>6756.4772165345466</v>
      </c>
      <c r="N39" s="31"/>
    </row>
    <row r="40" spans="1:14" ht="16.55" customHeight="1">
      <c r="A40" s="28" t="s">
        <v>88</v>
      </c>
      <c r="B40" s="29">
        <v>1661.6592308126731</v>
      </c>
      <c r="C40" s="29">
        <v>1894.3229435738476</v>
      </c>
      <c r="D40" s="29">
        <v>1893.9514524472743</v>
      </c>
      <c r="E40" s="29">
        <v>1685.6793260859336</v>
      </c>
      <c r="F40" s="29">
        <v>1566.6205624711849</v>
      </c>
      <c r="G40" s="29">
        <v>1104.4760175194958</v>
      </c>
      <c r="H40" s="29">
        <v>1034.4442722058595</v>
      </c>
      <c r="I40" s="29">
        <v>991.85454545454547</v>
      </c>
      <c r="J40" s="29">
        <v>1829.7236743838685</v>
      </c>
      <c r="K40" s="29">
        <v>1585.2785685237902</v>
      </c>
      <c r="L40" s="30">
        <v>1524.8010593478473</v>
      </c>
      <c r="N40" s="31"/>
    </row>
    <row r="41" spans="1:14" ht="18" customHeight="1">
      <c r="A41" s="23" t="s">
        <v>91</v>
      </c>
      <c r="B41" s="33">
        <v>375.62249921733007</v>
      </c>
      <c r="C41" s="33">
        <v>388.2346370382146</v>
      </c>
      <c r="D41" s="33">
        <v>387.37980376389453</v>
      </c>
      <c r="E41" s="33">
        <v>375.05820353777159</v>
      </c>
      <c r="F41" s="33">
        <v>386.78470925019843</v>
      </c>
      <c r="G41" s="33">
        <v>422.65740476255246</v>
      </c>
      <c r="H41" s="33">
        <v>378.56417879990687</v>
      </c>
      <c r="I41" s="33">
        <v>384.2861237935204</v>
      </c>
      <c r="J41" s="33">
        <v>389.71326288721582</v>
      </c>
      <c r="K41" s="33">
        <v>390.30232093448126</v>
      </c>
      <c r="L41" s="34">
        <v>387.40285472617046</v>
      </c>
      <c r="N41" s="31"/>
    </row>
    <row r="42" spans="1:14">
      <c r="J42" s="258"/>
      <c r="L42" s="234" t="s">
        <v>513</v>
      </c>
    </row>
    <row r="43" spans="1:14">
      <c r="B43" s="31"/>
      <c r="C43" s="31"/>
      <c r="D43" s="31"/>
      <c r="E43" s="31"/>
      <c r="F43" s="31"/>
      <c r="G43" s="31"/>
      <c r="H43" s="31"/>
      <c r="I43" s="31"/>
      <c r="J43" s="31"/>
      <c r="K43" s="31"/>
    </row>
  </sheetData>
  <sheetProtection selectLockedCells="1" selectUnlockedCells="1"/>
  <mergeCells count="2">
    <mergeCell ref="A1:B1"/>
    <mergeCell ref="K1:L1"/>
  </mergeCells>
  <phoneticPr fontId="2"/>
  <pageMargins left="0.78740157480314965" right="0.39370078740157483" top="0.39370078740157483" bottom="0.39370078740157483" header="0" footer="0"/>
  <pageSetup paperSize="9" scale="79" firstPageNumber="0" orientation="landscape" horizontalDpi="300" verticalDpi="300" r:id="rId1"/>
  <headerFooter scaleWithDoc="0" alignWithMargins="0">
    <oddFooter>&amp;C&amp;"ＭＳ 明朝,標準"－４２－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2:K34"/>
  <sheetViews>
    <sheetView view="pageLayout" zoomScaleNormal="75" workbookViewId="0"/>
  </sheetViews>
  <sheetFormatPr defaultColWidth="9" defaultRowHeight="14.4"/>
  <cols>
    <col min="1" max="1" width="7.88671875" style="1" customWidth="1"/>
    <col min="2" max="2" width="21.33203125" style="1" customWidth="1"/>
    <col min="3" max="3" width="20.6640625" style="1" customWidth="1"/>
    <col min="4" max="4" width="13.6640625" style="1" customWidth="1"/>
    <col min="5" max="5" width="18" style="1" customWidth="1"/>
    <col min="6" max="6" width="7.6640625" style="1" customWidth="1"/>
    <col min="7" max="7" width="8" style="1" customWidth="1"/>
    <col min="8" max="8" width="21.33203125" style="1" customWidth="1"/>
    <col min="9" max="9" width="20.6640625" style="1" customWidth="1"/>
    <col min="10" max="10" width="18.33203125" style="1" customWidth="1"/>
    <col min="11" max="11" width="18" style="1" customWidth="1"/>
    <col min="12" max="12" width="15.6640625" style="1" customWidth="1"/>
    <col min="13" max="16384" width="9" style="1"/>
  </cols>
  <sheetData>
    <row r="2" spans="1:11" s="26" customFormat="1" ht="20.95" customHeight="1">
      <c r="A2" s="269" t="s">
        <v>92</v>
      </c>
      <c r="B2" s="269"/>
      <c r="C2" s="269"/>
      <c r="D2" s="269"/>
      <c r="G2" s="269" t="s">
        <v>93</v>
      </c>
      <c r="H2" s="269"/>
      <c r="I2" s="269"/>
      <c r="J2" s="269"/>
    </row>
    <row r="3" spans="1:11" s="42" customFormat="1" ht="20.3" customHeight="1">
      <c r="A3" s="37" t="s">
        <v>94</v>
      </c>
      <c r="B3" s="38" t="s">
        <v>95</v>
      </c>
      <c r="C3" s="38" t="s">
        <v>96</v>
      </c>
      <c r="D3" s="38" t="s">
        <v>548</v>
      </c>
      <c r="E3" s="39" t="s">
        <v>549</v>
      </c>
      <c r="F3" s="40"/>
      <c r="G3" s="37" t="s">
        <v>94</v>
      </c>
      <c r="H3" s="38" t="s">
        <v>95</v>
      </c>
      <c r="I3" s="38" t="s">
        <v>96</v>
      </c>
      <c r="J3" s="41" t="s">
        <v>550</v>
      </c>
      <c r="K3" s="39" t="s">
        <v>549</v>
      </c>
    </row>
    <row r="4" spans="1:11" ht="42.75" customHeight="1">
      <c r="A4" s="43" t="s">
        <v>97</v>
      </c>
      <c r="B4" s="44" t="s">
        <v>98</v>
      </c>
      <c r="C4" s="45" t="s">
        <v>99</v>
      </c>
      <c r="D4" s="46">
        <v>19802.8</v>
      </c>
      <c r="E4" s="47">
        <v>14098</v>
      </c>
      <c r="F4" s="48"/>
      <c r="G4" s="43" t="s">
        <v>100</v>
      </c>
      <c r="H4" s="44" t="s">
        <v>98</v>
      </c>
      <c r="I4" s="45" t="s">
        <v>101</v>
      </c>
      <c r="J4" s="46">
        <v>28321</v>
      </c>
      <c r="K4" s="49">
        <v>431762</v>
      </c>
    </row>
    <row r="5" spans="1:11" ht="20.45" customHeight="1">
      <c r="A5" s="3">
        <v>50</v>
      </c>
      <c r="B5" s="50" t="s">
        <v>102</v>
      </c>
      <c r="C5" s="51" t="s">
        <v>551</v>
      </c>
      <c r="D5" s="8">
        <v>495</v>
      </c>
      <c r="E5" s="52">
        <v>2100</v>
      </c>
      <c r="F5" s="48"/>
      <c r="G5" s="279">
        <v>58</v>
      </c>
      <c r="H5" s="51" t="s">
        <v>103</v>
      </c>
      <c r="I5" s="51" t="s">
        <v>104</v>
      </c>
      <c r="J5" s="2" t="s">
        <v>515</v>
      </c>
      <c r="K5" s="53">
        <v>5892</v>
      </c>
    </row>
    <row r="6" spans="1:11" ht="20.45" customHeight="1">
      <c r="A6" s="3">
        <v>51</v>
      </c>
      <c r="B6" s="51" t="s">
        <v>102</v>
      </c>
      <c r="C6" s="51" t="s">
        <v>552</v>
      </c>
      <c r="D6" s="8">
        <v>635</v>
      </c>
      <c r="E6" s="52">
        <v>2097</v>
      </c>
      <c r="F6" s="48"/>
      <c r="G6" s="279"/>
      <c r="H6" s="51" t="s">
        <v>105</v>
      </c>
      <c r="I6" s="51" t="s">
        <v>104</v>
      </c>
      <c r="J6" s="2" t="s">
        <v>515</v>
      </c>
      <c r="K6" s="53">
        <v>5904</v>
      </c>
    </row>
    <row r="7" spans="1:11" ht="20.45" customHeight="1">
      <c r="A7" s="3">
        <v>52</v>
      </c>
      <c r="B7" s="51" t="s">
        <v>102</v>
      </c>
      <c r="C7" s="51" t="s">
        <v>106</v>
      </c>
      <c r="D7" s="8">
        <v>640</v>
      </c>
      <c r="E7" s="52">
        <v>2400</v>
      </c>
      <c r="F7" s="48"/>
      <c r="G7" s="279"/>
      <c r="H7" s="51" t="s">
        <v>107</v>
      </c>
      <c r="I7" s="51" t="s">
        <v>108</v>
      </c>
      <c r="J7" s="2" t="s">
        <v>516</v>
      </c>
      <c r="K7" s="53">
        <v>4866</v>
      </c>
    </row>
    <row r="8" spans="1:11" ht="20.45" customHeight="1">
      <c r="A8" s="279">
        <v>53</v>
      </c>
      <c r="B8" s="51" t="s">
        <v>107</v>
      </c>
      <c r="C8" s="51" t="s">
        <v>553</v>
      </c>
      <c r="D8" s="8">
        <v>539</v>
      </c>
      <c r="E8" s="52">
        <v>2400</v>
      </c>
      <c r="F8" s="48"/>
      <c r="G8" s="279"/>
      <c r="H8" s="51" t="s">
        <v>105</v>
      </c>
      <c r="I8" s="51" t="s">
        <v>109</v>
      </c>
      <c r="J8" s="2" t="s">
        <v>516</v>
      </c>
      <c r="K8" s="53">
        <v>4866</v>
      </c>
    </row>
    <row r="9" spans="1:11" ht="20.45" customHeight="1">
      <c r="A9" s="279"/>
      <c r="B9" s="51" t="s">
        <v>102</v>
      </c>
      <c r="C9" s="51" t="s">
        <v>554</v>
      </c>
      <c r="D9" s="8">
        <v>513</v>
      </c>
      <c r="E9" s="52">
        <v>2070</v>
      </c>
      <c r="F9" s="54"/>
      <c r="G9" s="279"/>
      <c r="H9" s="51" t="s">
        <v>102</v>
      </c>
      <c r="I9" s="51" t="s">
        <v>110</v>
      </c>
      <c r="J9" s="2" t="s">
        <v>517</v>
      </c>
      <c r="K9" s="53">
        <v>5646</v>
      </c>
    </row>
    <row r="10" spans="1:11" ht="20.45" customHeight="1">
      <c r="A10" s="279">
        <v>55</v>
      </c>
      <c r="B10" s="51" t="s">
        <v>107</v>
      </c>
      <c r="C10" s="51" t="s">
        <v>555</v>
      </c>
      <c r="D10" s="8">
        <v>352</v>
      </c>
      <c r="E10" s="52">
        <v>2400</v>
      </c>
      <c r="G10" s="279"/>
      <c r="H10" s="51" t="s">
        <v>105</v>
      </c>
      <c r="I10" s="51" t="s">
        <v>111</v>
      </c>
      <c r="J10" s="2" t="s">
        <v>518</v>
      </c>
      <c r="K10" s="53">
        <v>5436</v>
      </c>
    </row>
    <row r="11" spans="1:11" ht="20.45" customHeight="1">
      <c r="A11" s="279"/>
      <c r="B11" s="51" t="s">
        <v>102</v>
      </c>
      <c r="C11" s="51" t="s">
        <v>556</v>
      </c>
      <c r="D11" s="8">
        <v>530</v>
      </c>
      <c r="E11" s="52">
        <v>2389</v>
      </c>
      <c r="G11" s="279"/>
      <c r="H11" s="51" t="s">
        <v>112</v>
      </c>
      <c r="I11" s="51" t="s">
        <v>113</v>
      </c>
      <c r="J11" s="2" t="s">
        <v>519</v>
      </c>
      <c r="K11" s="53">
        <v>5652</v>
      </c>
    </row>
    <row r="12" spans="1:11" ht="20.45" customHeight="1">
      <c r="A12" s="279">
        <v>56</v>
      </c>
      <c r="B12" s="51" t="s">
        <v>107</v>
      </c>
      <c r="C12" s="51" t="s">
        <v>557</v>
      </c>
      <c r="D12" s="8">
        <v>490</v>
      </c>
      <c r="E12" s="52">
        <v>2358</v>
      </c>
      <c r="G12" s="279"/>
      <c r="H12" s="51" t="s">
        <v>105</v>
      </c>
      <c r="I12" s="51" t="s">
        <v>114</v>
      </c>
      <c r="J12" s="2" t="s">
        <v>519</v>
      </c>
      <c r="K12" s="53">
        <v>5652</v>
      </c>
    </row>
    <row r="13" spans="1:11" ht="20.45" customHeight="1">
      <c r="A13" s="279"/>
      <c r="B13" s="51" t="s">
        <v>102</v>
      </c>
      <c r="C13" s="51" t="s">
        <v>558</v>
      </c>
      <c r="D13" s="8">
        <v>506</v>
      </c>
      <c r="E13" s="52">
        <v>2388</v>
      </c>
      <c r="G13" s="279">
        <v>59</v>
      </c>
      <c r="H13" s="51" t="s">
        <v>103</v>
      </c>
      <c r="I13" s="51" t="s">
        <v>115</v>
      </c>
      <c r="J13" s="2" t="s">
        <v>520</v>
      </c>
      <c r="K13" s="53">
        <v>6000</v>
      </c>
    </row>
    <row r="14" spans="1:11" ht="20.45" customHeight="1">
      <c r="A14" s="279">
        <v>57</v>
      </c>
      <c r="B14" s="280" t="s">
        <v>102</v>
      </c>
      <c r="C14" s="51" t="s">
        <v>559</v>
      </c>
      <c r="D14" s="8">
        <v>406</v>
      </c>
      <c r="E14" s="52">
        <v>2390</v>
      </c>
      <c r="G14" s="279"/>
      <c r="H14" s="51" t="s">
        <v>105</v>
      </c>
      <c r="I14" s="51" t="s">
        <v>116</v>
      </c>
      <c r="J14" s="2" t="s">
        <v>520</v>
      </c>
      <c r="K14" s="53">
        <v>6000</v>
      </c>
    </row>
    <row r="15" spans="1:11" ht="20.45" customHeight="1">
      <c r="A15" s="279"/>
      <c r="B15" s="280"/>
      <c r="C15" s="51" t="s">
        <v>560</v>
      </c>
      <c r="D15" s="8">
        <v>416</v>
      </c>
      <c r="E15" s="52">
        <v>2400</v>
      </c>
      <c r="G15" s="279"/>
      <c r="H15" s="51" t="s">
        <v>107</v>
      </c>
      <c r="I15" s="51" t="s">
        <v>117</v>
      </c>
      <c r="J15" s="2" t="s">
        <v>516</v>
      </c>
      <c r="K15" s="53">
        <v>5130</v>
      </c>
    </row>
    <row r="16" spans="1:11" ht="20.45" customHeight="1">
      <c r="A16" s="279">
        <v>58</v>
      </c>
      <c r="B16" s="280" t="s">
        <v>107</v>
      </c>
      <c r="C16" s="51" t="s">
        <v>118</v>
      </c>
      <c r="D16" s="8">
        <v>470</v>
      </c>
      <c r="E16" s="52">
        <v>2300</v>
      </c>
      <c r="G16" s="279"/>
      <c r="H16" s="51" t="s">
        <v>105</v>
      </c>
      <c r="I16" s="51" t="s">
        <v>119</v>
      </c>
      <c r="J16" s="2" t="s">
        <v>516</v>
      </c>
      <c r="K16" s="53">
        <v>5238</v>
      </c>
    </row>
    <row r="17" spans="1:11" ht="20.45" customHeight="1">
      <c r="A17" s="279"/>
      <c r="B17" s="280"/>
      <c r="C17" s="51" t="s">
        <v>120</v>
      </c>
      <c r="D17" s="8">
        <v>397</v>
      </c>
      <c r="E17" s="52">
        <v>2200</v>
      </c>
      <c r="G17" s="279"/>
      <c r="H17" s="51" t="s">
        <v>102</v>
      </c>
      <c r="I17" s="51" t="s">
        <v>110</v>
      </c>
      <c r="J17" s="2" t="s">
        <v>521</v>
      </c>
      <c r="K17" s="53">
        <v>5316</v>
      </c>
    </row>
    <row r="18" spans="1:11" ht="20.45" customHeight="1">
      <c r="A18" s="279"/>
      <c r="B18" s="280"/>
      <c r="C18" s="51" t="s">
        <v>121</v>
      </c>
      <c r="D18" s="8">
        <v>392</v>
      </c>
      <c r="E18" s="52">
        <v>2000</v>
      </c>
      <c r="G18" s="279"/>
      <c r="H18" s="51" t="s">
        <v>105</v>
      </c>
      <c r="I18" s="51" t="s">
        <v>122</v>
      </c>
      <c r="J18" s="2" t="s">
        <v>521</v>
      </c>
      <c r="K18" s="53">
        <v>5322</v>
      </c>
    </row>
    <row r="19" spans="1:11" ht="20.45" customHeight="1">
      <c r="A19" s="279"/>
      <c r="B19" s="280"/>
      <c r="C19" s="51" t="s">
        <v>123</v>
      </c>
      <c r="D19" s="8">
        <v>441</v>
      </c>
      <c r="E19" s="52">
        <v>2400</v>
      </c>
      <c r="G19" s="279"/>
      <c r="H19" s="51" t="s">
        <v>112</v>
      </c>
      <c r="I19" s="51" t="s">
        <v>113</v>
      </c>
      <c r="J19" s="2" t="s">
        <v>519</v>
      </c>
      <c r="K19" s="53">
        <v>5688</v>
      </c>
    </row>
    <row r="20" spans="1:11" ht="20.45" customHeight="1">
      <c r="A20" s="279"/>
      <c r="B20" s="51" t="s">
        <v>102</v>
      </c>
      <c r="C20" s="51" t="s">
        <v>106</v>
      </c>
      <c r="D20" s="8">
        <v>527</v>
      </c>
      <c r="E20" s="52">
        <v>2358</v>
      </c>
      <c r="G20" s="279"/>
      <c r="H20" s="51" t="s">
        <v>105</v>
      </c>
      <c r="I20" s="51" t="s">
        <v>114</v>
      </c>
      <c r="J20" s="2" t="s">
        <v>519</v>
      </c>
      <c r="K20" s="53">
        <v>5688</v>
      </c>
    </row>
    <row r="21" spans="1:11" ht="20.45" customHeight="1">
      <c r="A21" s="279">
        <v>59</v>
      </c>
      <c r="B21" s="280" t="s">
        <v>107</v>
      </c>
      <c r="C21" s="51" t="s">
        <v>124</v>
      </c>
      <c r="D21" s="8">
        <v>468</v>
      </c>
      <c r="E21" s="52">
        <v>2400</v>
      </c>
      <c r="G21" s="279">
        <v>60</v>
      </c>
      <c r="H21" s="51" t="s">
        <v>103</v>
      </c>
      <c r="I21" s="51" t="s">
        <v>116</v>
      </c>
      <c r="J21" s="2" t="s">
        <v>522</v>
      </c>
      <c r="K21" s="53">
        <v>4824</v>
      </c>
    </row>
    <row r="22" spans="1:11" ht="20.45" customHeight="1">
      <c r="A22" s="279"/>
      <c r="B22" s="280"/>
      <c r="C22" s="51" t="s">
        <v>125</v>
      </c>
      <c r="D22" s="8">
        <v>369</v>
      </c>
      <c r="E22" s="52">
        <v>2100</v>
      </c>
      <c r="G22" s="279"/>
      <c r="H22" s="51" t="s">
        <v>105</v>
      </c>
      <c r="I22" s="51" t="s">
        <v>104</v>
      </c>
      <c r="J22" s="2" t="s">
        <v>523</v>
      </c>
      <c r="K22" s="53">
        <v>6222</v>
      </c>
    </row>
    <row r="23" spans="1:11" ht="20.45" customHeight="1">
      <c r="A23" s="279"/>
      <c r="B23" s="280" t="s">
        <v>102</v>
      </c>
      <c r="C23" s="51" t="s">
        <v>126</v>
      </c>
      <c r="D23" s="8">
        <v>400</v>
      </c>
      <c r="E23" s="52">
        <v>2400</v>
      </c>
      <c r="G23" s="279"/>
      <c r="H23" s="51" t="s">
        <v>107</v>
      </c>
      <c r="I23" s="51" t="s">
        <v>108</v>
      </c>
      <c r="J23" s="2" t="s">
        <v>516</v>
      </c>
      <c r="K23" s="53">
        <v>5346</v>
      </c>
    </row>
    <row r="24" spans="1:11" ht="20.45" customHeight="1">
      <c r="A24" s="279"/>
      <c r="B24" s="280"/>
      <c r="C24" s="51" t="s">
        <v>127</v>
      </c>
      <c r="D24" s="8">
        <v>374</v>
      </c>
      <c r="E24" s="52">
        <v>2400</v>
      </c>
      <c r="G24" s="279"/>
      <c r="H24" s="51" t="s">
        <v>105</v>
      </c>
      <c r="I24" s="51" t="s">
        <v>117</v>
      </c>
      <c r="J24" s="2" t="s">
        <v>516</v>
      </c>
      <c r="K24" s="53">
        <v>5346</v>
      </c>
    </row>
    <row r="25" spans="1:11" ht="20.45" customHeight="1">
      <c r="A25" s="3">
        <v>5</v>
      </c>
      <c r="B25" s="50" t="s">
        <v>128</v>
      </c>
      <c r="C25" s="51" t="s">
        <v>129</v>
      </c>
      <c r="D25" s="8">
        <v>630.4</v>
      </c>
      <c r="E25" s="52">
        <v>10012</v>
      </c>
      <c r="G25" s="279"/>
      <c r="H25" s="51" t="s">
        <v>102</v>
      </c>
      <c r="I25" s="51" t="s">
        <v>111</v>
      </c>
      <c r="J25" s="2" t="s">
        <v>522</v>
      </c>
      <c r="K25" s="53">
        <v>4950</v>
      </c>
    </row>
    <row r="26" spans="1:11" ht="20.45" customHeight="1">
      <c r="A26" s="3">
        <v>6</v>
      </c>
      <c r="B26" s="50" t="s">
        <v>128</v>
      </c>
      <c r="C26" s="51" t="s">
        <v>129</v>
      </c>
      <c r="D26" s="8">
        <v>750.38</v>
      </c>
      <c r="E26" s="52">
        <v>10001.262000000001</v>
      </c>
      <c r="G26" s="279"/>
      <c r="H26" s="51" t="s">
        <v>105</v>
      </c>
      <c r="I26" s="51" t="s">
        <v>122</v>
      </c>
      <c r="J26" s="2" t="s">
        <v>522</v>
      </c>
      <c r="K26" s="53">
        <v>4950</v>
      </c>
    </row>
    <row r="27" spans="1:11" ht="20.45" customHeight="1">
      <c r="A27" s="3">
        <v>7</v>
      </c>
      <c r="B27" s="50" t="s">
        <v>128</v>
      </c>
      <c r="C27" s="51" t="s">
        <v>129</v>
      </c>
      <c r="D27" s="8">
        <v>590</v>
      </c>
      <c r="E27" s="52">
        <v>10001.262000000001</v>
      </c>
      <c r="F27" s="54"/>
      <c r="G27" s="279"/>
      <c r="H27" s="51" t="s">
        <v>112</v>
      </c>
      <c r="I27" s="51" t="s">
        <v>113</v>
      </c>
      <c r="J27" s="2" t="s">
        <v>519</v>
      </c>
      <c r="K27" s="53">
        <v>5922</v>
      </c>
    </row>
    <row r="28" spans="1:11" ht="20.45" customHeight="1">
      <c r="A28" s="3">
        <v>9</v>
      </c>
      <c r="B28" s="51" t="s">
        <v>130</v>
      </c>
      <c r="C28" s="51" t="s">
        <v>131</v>
      </c>
      <c r="D28" s="8">
        <v>500</v>
      </c>
      <c r="E28" s="52">
        <v>10000</v>
      </c>
      <c r="G28" s="279"/>
      <c r="H28" s="51" t="s">
        <v>105</v>
      </c>
      <c r="I28" s="51" t="s">
        <v>114</v>
      </c>
      <c r="J28" s="2" t="s">
        <v>519</v>
      </c>
      <c r="K28" s="53">
        <v>5922</v>
      </c>
    </row>
    <row r="29" spans="1:11" ht="20.45" customHeight="1">
      <c r="A29" s="3">
        <v>10</v>
      </c>
      <c r="B29" s="50" t="s">
        <v>128</v>
      </c>
      <c r="C29" s="51" t="s">
        <v>118</v>
      </c>
      <c r="D29" s="8">
        <v>442.96</v>
      </c>
      <c r="E29" s="52">
        <v>4369.5</v>
      </c>
      <c r="G29" s="281">
        <v>61</v>
      </c>
      <c r="H29" s="51" t="s">
        <v>103</v>
      </c>
      <c r="I29" s="51" t="s">
        <v>104</v>
      </c>
      <c r="J29" s="2" t="s">
        <v>523</v>
      </c>
      <c r="K29" s="53">
        <v>6334</v>
      </c>
    </row>
    <row r="30" spans="1:11" ht="20.45" customHeight="1">
      <c r="A30" s="3">
        <v>11</v>
      </c>
      <c r="B30" s="50" t="s">
        <v>128</v>
      </c>
      <c r="C30" s="51" t="s">
        <v>132</v>
      </c>
      <c r="D30" s="8">
        <v>509.48</v>
      </c>
      <c r="E30" s="52">
        <v>3824.94</v>
      </c>
      <c r="G30" s="281"/>
      <c r="H30" s="51" t="s">
        <v>105</v>
      </c>
      <c r="I30" s="51" t="s">
        <v>116</v>
      </c>
      <c r="J30" s="2" t="s">
        <v>522</v>
      </c>
      <c r="K30" s="53">
        <v>5148</v>
      </c>
    </row>
    <row r="31" spans="1:11" ht="20.45" customHeight="1">
      <c r="A31" s="55">
        <v>12</v>
      </c>
      <c r="B31" s="56" t="s">
        <v>128</v>
      </c>
      <c r="C31" s="57" t="s">
        <v>124</v>
      </c>
      <c r="D31" s="58">
        <v>361.45</v>
      </c>
      <c r="E31" s="59">
        <v>3626.3850000000002</v>
      </c>
      <c r="G31" s="281"/>
      <c r="H31" s="51" t="s">
        <v>107</v>
      </c>
      <c r="I31" s="51" t="s">
        <v>108</v>
      </c>
      <c r="J31" s="2" t="s">
        <v>516</v>
      </c>
      <c r="K31" s="53">
        <v>5347</v>
      </c>
    </row>
    <row r="32" spans="1:11" ht="20.45" customHeight="1">
      <c r="A32" s="282" t="s">
        <v>23</v>
      </c>
      <c r="B32" s="282"/>
      <c r="C32" s="60" t="s">
        <v>133</v>
      </c>
      <c r="D32" s="61">
        <f>SUM(D4:D31)</f>
        <v>32947.47</v>
      </c>
      <c r="E32" s="62">
        <f>SUM(E4:E31)</f>
        <v>111883.349</v>
      </c>
      <c r="G32" s="281"/>
      <c r="H32" s="51" t="s">
        <v>105</v>
      </c>
      <c r="I32" s="51" t="s">
        <v>109</v>
      </c>
      <c r="J32" s="2" t="s">
        <v>516</v>
      </c>
      <c r="K32" s="53">
        <v>5347</v>
      </c>
    </row>
    <row r="33" spans="4:11" ht="19.149999999999999" customHeight="1">
      <c r="D33" s="283" t="s">
        <v>641</v>
      </c>
      <c r="E33" s="283"/>
      <c r="G33" s="281"/>
      <c r="H33" s="63" t="s">
        <v>102</v>
      </c>
      <c r="I33" s="63" t="s">
        <v>110</v>
      </c>
      <c r="J33" s="64" t="s">
        <v>522</v>
      </c>
      <c r="K33" s="65">
        <v>5170</v>
      </c>
    </row>
    <row r="34" spans="4:11" ht="20.149999999999999" customHeight="1"/>
  </sheetData>
  <sheetProtection selectLockedCells="1" selectUnlockedCells="1"/>
  <mergeCells count="18">
    <mergeCell ref="G21:G28"/>
    <mergeCell ref="B23:B24"/>
    <mergeCell ref="G29:G33"/>
    <mergeCell ref="A32:B32"/>
    <mergeCell ref="D33:E33"/>
    <mergeCell ref="A21:A24"/>
    <mergeCell ref="B21:B22"/>
    <mergeCell ref="A2:D2"/>
    <mergeCell ref="G2:J2"/>
    <mergeCell ref="G5:G12"/>
    <mergeCell ref="A8:A9"/>
    <mergeCell ref="A10:A11"/>
    <mergeCell ref="A12:A13"/>
    <mergeCell ref="G13:G20"/>
    <mergeCell ref="A14:A15"/>
    <mergeCell ref="B14:B15"/>
    <mergeCell ref="A16:A20"/>
    <mergeCell ref="B16:B19"/>
  </mergeCells>
  <phoneticPr fontId="2"/>
  <pageMargins left="0.78740157480314965" right="0.39370078740157483" top="0.39370078740157483" bottom="0.39370078740157483" header="0" footer="0"/>
  <pageSetup paperSize="9" scale="75" firstPageNumber="0" orientation="landscape" horizontalDpi="300" verticalDpi="300" r:id="rId1"/>
  <headerFooter scaleWithDoc="0" alignWithMargins="0">
    <oddFooter>&amp;C&amp;"ＭＳ 明朝,標準"－４３－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K47"/>
  <sheetViews>
    <sheetView view="pageLayout" topLeftCell="A16" zoomScaleNormal="75" workbookViewId="0">
      <selection activeCell="H27" sqref="H27:K30"/>
    </sheetView>
  </sheetViews>
  <sheetFormatPr defaultRowHeight="14.4"/>
  <cols>
    <col min="1" max="1" width="10.109375" style="1" customWidth="1"/>
    <col min="2" max="3" width="20.6640625" style="1" customWidth="1"/>
    <col min="4" max="4" width="18.33203125" style="1" customWidth="1"/>
    <col min="5" max="5" width="18" style="1" customWidth="1"/>
    <col min="6" max="6" width="5.109375" style="1" customWidth="1"/>
    <col min="7" max="7" width="10" style="1" customWidth="1"/>
    <col min="8" max="8" width="20.6640625" style="1" customWidth="1"/>
    <col min="9" max="11" width="20.21875" style="1" customWidth="1"/>
    <col min="12" max="255" width="9" style="1"/>
    <col min="256" max="256" width="10.109375" style="1" customWidth="1"/>
    <col min="257" max="258" width="20.6640625" style="1" customWidth="1"/>
    <col min="259" max="259" width="18.33203125" style="1" customWidth="1"/>
    <col min="260" max="260" width="18" style="1" customWidth="1"/>
    <col min="261" max="261" width="7.6640625" style="1" customWidth="1"/>
    <col min="262" max="262" width="10" style="1" customWidth="1"/>
    <col min="263" max="264" width="20.6640625" style="1" customWidth="1"/>
    <col min="265" max="265" width="18.33203125" style="1" customWidth="1"/>
    <col min="266" max="266" width="18" style="1" customWidth="1"/>
    <col min="267" max="511" width="9" style="1"/>
    <col min="512" max="512" width="10.109375" style="1" customWidth="1"/>
    <col min="513" max="514" width="20.6640625" style="1" customWidth="1"/>
    <col min="515" max="515" width="18.33203125" style="1" customWidth="1"/>
    <col min="516" max="516" width="18" style="1" customWidth="1"/>
    <col min="517" max="517" width="7.6640625" style="1" customWidth="1"/>
    <col min="518" max="518" width="10" style="1" customWidth="1"/>
    <col min="519" max="520" width="20.6640625" style="1" customWidth="1"/>
    <col min="521" max="521" width="18.33203125" style="1" customWidth="1"/>
    <col min="522" max="522" width="18" style="1" customWidth="1"/>
    <col min="523" max="767" width="9" style="1"/>
    <col min="768" max="768" width="10.109375" style="1" customWidth="1"/>
    <col min="769" max="770" width="20.6640625" style="1" customWidth="1"/>
    <col min="771" max="771" width="18.33203125" style="1" customWidth="1"/>
    <col min="772" max="772" width="18" style="1" customWidth="1"/>
    <col min="773" max="773" width="7.6640625" style="1" customWidth="1"/>
    <col min="774" max="774" width="10" style="1" customWidth="1"/>
    <col min="775" max="776" width="20.6640625" style="1" customWidth="1"/>
    <col min="777" max="777" width="18.33203125" style="1" customWidth="1"/>
    <col min="778" max="778" width="18" style="1" customWidth="1"/>
    <col min="779" max="1023" width="9" style="1"/>
    <col min="1024" max="1024" width="10.109375" style="1" customWidth="1"/>
    <col min="1025" max="1026" width="20.6640625" style="1" customWidth="1"/>
    <col min="1027" max="1027" width="18.33203125" style="1" customWidth="1"/>
    <col min="1028" max="1028" width="18" style="1" customWidth="1"/>
    <col min="1029" max="1029" width="7.6640625" style="1" customWidth="1"/>
    <col min="1030" max="1030" width="10" style="1" customWidth="1"/>
    <col min="1031" max="1032" width="20.6640625" style="1" customWidth="1"/>
    <col min="1033" max="1033" width="18.33203125" style="1" customWidth="1"/>
    <col min="1034" max="1034" width="18" style="1" customWidth="1"/>
    <col min="1035" max="1279" width="9" style="1"/>
    <col min="1280" max="1280" width="10.109375" style="1" customWidth="1"/>
    <col min="1281" max="1282" width="20.6640625" style="1" customWidth="1"/>
    <col min="1283" max="1283" width="18.33203125" style="1" customWidth="1"/>
    <col min="1284" max="1284" width="18" style="1" customWidth="1"/>
    <col min="1285" max="1285" width="7.6640625" style="1" customWidth="1"/>
    <col min="1286" max="1286" width="10" style="1" customWidth="1"/>
    <col min="1287" max="1288" width="20.6640625" style="1" customWidth="1"/>
    <col min="1289" max="1289" width="18.33203125" style="1" customWidth="1"/>
    <col min="1290" max="1290" width="18" style="1" customWidth="1"/>
    <col min="1291" max="1535" width="9" style="1"/>
    <col min="1536" max="1536" width="10.109375" style="1" customWidth="1"/>
    <col min="1537" max="1538" width="20.6640625" style="1" customWidth="1"/>
    <col min="1539" max="1539" width="18.33203125" style="1" customWidth="1"/>
    <col min="1540" max="1540" width="18" style="1" customWidth="1"/>
    <col min="1541" max="1541" width="7.6640625" style="1" customWidth="1"/>
    <col min="1542" max="1542" width="10" style="1" customWidth="1"/>
    <col min="1543" max="1544" width="20.6640625" style="1" customWidth="1"/>
    <col min="1545" max="1545" width="18.33203125" style="1" customWidth="1"/>
    <col min="1546" max="1546" width="18" style="1" customWidth="1"/>
    <col min="1547" max="1791" width="9" style="1"/>
    <col min="1792" max="1792" width="10.109375" style="1" customWidth="1"/>
    <col min="1793" max="1794" width="20.6640625" style="1" customWidth="1"/>
    <col min="1795" max="1795" width="18.33203125" style="1" customWidth="1"/>
    <col min="1796" max="1796" width="18" style="1" customWidth="1"/>
    <col min="1797" max="1797" width="7.6640625" style="1" customWidth="1"/>
    <col min="1798" max="1798" width="10" style="1" customWidth="1"/>
    <col min="1799" max="1800" width="20.6640625" style="1" customWidth="1"/>
    <col min="1801" max="1801" width="18.33203125" style="1" customWidth="1"/>
    <col min="1802" max="1802" width="18" style="1" customWidth="1"/>
    <col min="1803" max="2047" width="9" style="1"/>
    <col min="2048" max="2048" width="10.109375" style="1" customWidth="1"/>
    <col min="2049" max="2050" width="20.6640625" style="1" customWidth="1"/>
    <col min="2051" max="2051" width="18.33203125" style="1" customWidth="1"/>
    <col min="2052" max="2052" width="18" style="1" customWidth="1"/>
    <col min="2053" max="2053" width="7.6640625" style="1" customWidth="1"/>
    <col min="2054" max="2054" width="10" style="1" customWidth="1"/>
    <col min="2055" max="2056" width="20.6640625" style="1" customWidth="1"/>
    <col min="2057" max="2057" width="18.33203125" style="1" customWidth="1"/>
    <col min="2058" max="2058" width="18" style="1" customWidth="1"/>
    <col min="2059" max="2303" width="9" style="1"/>
    <col min="2304" max="2304" width="10.109375" style="1" customWidth="1"/>
    <col min="2305" max="2306" width="20.6640625" style="1" customWidth="1"/>
    <col min="2307" max="2307" width="18.33203125" style="1" customWidth="1"/>
    <col min="2308" max="2308" width="18" style="1" customWidth="1"/>
    <col min="2309" max="2309" width="7.6640625" style="1" customWidth="1"/>
    <col min="2310" max="2310" width="10" style="1" customWidth="1"/>
    <col min="2311" max="2312" width="20.6640625" style="1" customWidth="1"/>
    <col min="2313" max="2313" width="18.33203125" style="1" customWidth="1"/>
    <col min="2314" max="2314" width="18" style="1" customWidth="1"/>
    <col min="2315" max="2559" width="9" style="1"/>
    <col min="2560" max="2560" width="10.109375" style="1" customWidth="1"/>
    <col min="2561" max="2562" width="20.6640625" style="1" customWidth="1"/>
    <col min="2563" max="2563" width="18.33203125" style="1" customWidth="1"/>
    <col min="2564" max="2564" width="18" style="1" customWidth="1"/>
    <col min="2565" max="2565" width="7.6640625" style="1" customWidth="1"/>
    <col min="2566" max="2566" width="10" style="1" customWidth="1"/>
    <col min="2567" max="2568" width="20.6640625" style="1" customWidth="1"/>
    <col min="2569" max="2569" width="18.33203125" style="1" customWidth="1"/>
    <col min="2570" max="2570" width="18" style="1" customWidth="1"/>
    <col min="2571" max="2815" width="9" style="1"/>
    <col min="2816" max="2816" width="10.109375" style="1" customWidth="1"/>
    <col min="2817" max="2818" width="20.6640625" style="1" customWidth="1"/>
    <col min="2819" max="2819" width="18.33203125" style="1" customWidth="1"/>
    <col min="2820" max="2820" width="18" style="1" customWidth="1"/>
    <col min="2821" max="2821" width="7.6640625" style="1" customWidth="1"/>
    <col min="2822" max="2822" width="10" style="1" customWidth="1"/>
    <col min="2823" max="2824" width="20.6640625" style="1" customWidth="1"/>
    <col min="2825" max="2825" width="18.33203125" style="1" customWidth="1"/>
    <col min="2826" max="2826" width="18" style="1" customWidth="1"/>
    <col min="2827" max="3071" width="9" style="1"/>
    <col min="3072" max="3072" width="10.109375" style="1" customWidth="1"/>
    <col min="3073" max="3074" width="20.6640625" style="1" customWidth="1"/>
    <col min="3075" max="3075" width="18.33203125" style="1" customWidth="1"/>
    <col min="3076" max="3076" width="18" style="1" customWidth="1"/>
    <col min="3077" max="3077" width="7.6640625" style="1" customWidth="1"/>
    <col min="3078" max="3078" width="10" style="1" customWidth="1"/>
    <col min="3079" max="3080" width="20.6640625" style="1" customWidth="1"/>
    <col min="3081" max="3081" width="18.33203125" style="1" customWidth="1"/>
    <col min="3082" max="3082" width="18" style="1" customWidth="1"/>
    <col min="3083" max="3327" width="9" style="1"/>
    <col min="3328" max="3328" width="10.109375" style="1" customWidth="1"/>
    <col min="3329" max="3330" width="20.6640625" style="1" customWidth="1"/>
    <col min="3331" max="3331" width="18.33203125" style="1" customWidth="1"/>
    <col min="3332" max="3332" width="18" style="1" customWidth="1"/>
    <col min="3333" max="3333" width="7.6640625" style="1" customWidth="1"/>
    <col min="3334" max="3334" width="10" style="1" customWidth="1"/>
    <col min="3335" max="3336" width="20.6640625" style="1" customWidth="1"/>
    <col min="3337" max="3337" width="18.33203125" style="1" customWidth="1"/>
    <col min="3338" max="3338" width="18" style="1" customWidth="1"/>
    <col min="3339" max="3583" width="9" style="1"/>
    <col min="3584" max="3584" width="10.109375" style="1" customWidth="1"/>
    <col min="3585" max="3586" width="20.6640625" style="1" customWidth="1"/>
    <col min="3587" max="3587" width="18.33203125" style="1" customWidth="1"/>
    <col min="3588" max="3588" width="18" style="1" customWidth="1"/>
    <col min="3589" max="3589" width="7.6640625" style="1" customWidth="1"/>
    <col min="3590" max="3590" width="10" style="1" customWidth="1"/>
    <col min="3591" max="3592" width="20.6640625" style="1" customWidth="1"/>
    <col min="3593" max="3593" width="18.33203125" style="1" customWidth="1"/>
    <col min="3594" max="3594" width="18" style="1" customWidth="1"/>
    <col min="3595" max="3839" width="9" style="1"/>
    <col min="3840" max="3840" width="10.109375" style="1" customWidth="1"/>
    <col min="3841" max="3842" width="20.6640625" style="1" customWidth="1"/>
    <col min="3843" max="3843" width="18.33203125" style="1" customWidth="1"/>
    <col min="3844" max="3844" width="18" style="1" customWidth="1"/>
    <col min="3845" max="3845" width="7.6640625" style="1" customWidth="1"/>
    <col min="3846" max="3846" width="10" style="1" customWidth="1"/>
    <col min="3847" max="3848" width="20.6640625" style="1" customWidth="1"/>
    <col min="3849" max="3849" width="18.33203125" style="1" customWidth="1"/>
    <col min="3850" max="3850" width="18" style="1" customWidth="1"/>
    <col min="3851" max="4095" width="9" style="1"/>
    <col min="4096" max="4096" width="10.109375" style="1" customWidth="1"/>
    <col min="4097" max="4098" width="20.6640625" style="1" customWidth="1"/>
    <col min="4099" max="4099" width="18.33203125" style="1" customWidth="1"/>
    <col min="4100" max="4100" width="18" style="1" customWidth="1"/>
    <col min="4101" max="4101" width="7.6640625" style="1" customWidth="1"/>
    <col min="4102" max="4102" width="10" style="1" customWidth="1"/>
    <col min="4103" max="4104" width="20.6640625" style="1" customWidth="1"/>
    <col min="4105" max="4105" width="18.33203125" style="1" customWidth="1"/>
    <col min="4106" max="4106" width="18" style="1" customWidth="1"/>
    <col min="4107" max="4351" width="9" style="1"/>
    <col min="4352" max="4352" width="10.109375" style="1" customWidth="1"/>
    <col min="4353" max="4354" width="20.6640625" style="1" customWidth="1"/>
    <col min="4355" max="4355" width="18.33203125" style="1" customWidth="1"/>
    <col min="4356" max="4356" width="18" style="1" customWidth="1"/>
    <col min="4357" max="4357" width="7.6640625" style="1" customWidth="1"/>
    <col min="4358" max="4358" width="10" style="1" customWidth="1"/>
    <col min="4359" max="4360" width="20.6640625" style="1" customWidth="1"/>
    <col min="4361" max="4361" width="18.33203125" style="1" customWidth="1"/>
    <col min="4362" max="4362" width="18" style="1" customWidth="1"/>
    <col min="4363" max="4607" width="9" style="1"/>
    <col min="4608" max="4608" width="10.109375" style="1" customWidth="1"/>
    <col min="4609" max="4610" width="20.6640625" style="1" customWidth="1"/>
    <col min="4611" max="4611" width="18.33203125" style="1" customWidth="1"/>
    <col min="4612" max="4612" width="18" style="1" customWidth="1"/>
    <col min="4613" max="4613" width="7.6640625" style="1" customWidth="1"/>
    <col min="4614" max="4614" width="10" style="1" customWidth="1"/>
    <col min="4615" max="4616" width="20.6640625" style="1" customWidth="1"/>
    <col min="4617" max="4617" width="18.33203125" style="1" customWidth="1"/>
    <col min="4618" max="4618" width="18" style="1" customWidth="1"/>
    <col min="4619" max="4863" width="9" style="1"/>
    <col min="4864" max="4864" width="10.109375" style="1" customWidth="1"/>
    <col min="4865" max="4866" width="20.6640625" style="1" customWidth="1"/>
    <col min="4867" max="4867" width="18.33203125" style="1" customWidth="1"/>
    <col min="4868" max="4868" width="18" style="1" customWidth="1"/>
    <col min="4869" max="4869" width="7.6640625" style="1" customWidth="1"/>
    <col min="4870" max="4870" width="10" style="1" customWidth="1"/>
    <col min="4871" max="4872" width="20.6640625" style="1" customWidth="1"/>
    <col min="4873" max="4873" width="18.33203125" style="1" customWidth="1"/>
    <col min="4874" max="4874" width="18" style="1" customWidth="1"/>
    <col min="4875" max="5119" width="9" style="1"/>
    <col min="5120" max="5120" width="10.109375" style="1" customWidth="1"/>
    <col min="5121" max="5122" width="20.6640625" style="1" customWidth="1"/>
    <col min="5123" max="5123" width="18.33203125" style="1" customWidth="1"/>
    <col min="5124" max="5124" width="18" style="1" customWidth="1"/>
    <col min="5125" max="5125" width="7.6640625" style="1" customWidth="1"/>
    <col min="5126" max="5126" width="10" style="1" customWidth="1"/>
    <col min="5127" max="5128" width="20.6640625" style="1" customWidth="1"/>
    <col min="5129" max="5129" width="18.33203125" style="1" customWidth="1"/>
    <col min="5130" max="5130" width="18" style="1" customWidth="1"/>
    <col min="5131" max="5375" width="9" style="1"/>
    <col min="5376" max="5376" width="10.109375" style="1" customWidth="1"/>
    <col min="5377" max="5378" width="20.6640625" style="1" customWidth="1"/>
    <col min="5379" max="5379" width="18.33203125" style="1" customWidth="1"/>
    <col min="5380" max="5380" width="18" style="1" customWidth="1"/>
    <col min="5381" max="5381" width="7.6640625" style="1" customWidth="1"/>
    <col min="5382" max="5382" width="10" style="1" customWidth="1"/>
    <col min="5383" max="5384" width="20.6640625" style="1" customWidth="1"/>
    <col min="5385" max="5385" width="18.33203125" style="1" customWidth="1"/>
    <col min="5386" max="5386" width="18" style="1" customWidth="1"/>
    <col min="5387" max="5631" width="9" style="1"/>
    <col min="5632" max="5632" width="10.109375" style="1" customWidth="1"/>
    <col min="5633" max="5634" width="20.6640625" style="1" customWidth="1"/>
    <col min="5635" max="5635" width="18.33203125" style="1" customWidth="1"/>
    <col min="5636" max="5636" width="18" style="1" customWidth="1"/>
    <col min="5637" max="5637" width="7.6640625" style="1" customWidth="1"/>
    <col min="5638" max="5638" width="10" style="1" customWidth="1"/>
    <col min="5639" max="5640" width="20.6640625" style="1" customWidth="1"/>
    <col min="5641" max="5641" width="18.33203125" style="1" customWidth="1"/>
    <col min="5642" max="5642" width="18" style="1" customWidth="1"/>
    <col min="5643" max="5887" width="9" style="1"/>
    <col min="5888" max="5888" width="10.109375" style="1" customWidth="1"/>
    <col min="5889" max="5890" width="20.6640625" style="1" customWidth="1"/>
    <col min="5891" max="5891" width="18.33203125" style="1" customWidth="1"/>
    <col min="5892" max="5892" width="18" style="1" customWidth="1"/>
    <col min="5893" max="5893" width="7.6640625" style="1" customWidth="1"/>
    <col min="5894" max="5894" width="10" style="1" customWidth="1"/>
    <col min="5895" max="5896" width="20.6640625" style="1" customWidth="1"/>
    <col min="5897" max="5897" width="18.33203125" style="1" customWidth="1"/>
    <col min="5898" max="5898" width="18" style="1" customWidth="1"/>
    <col min="5899" max="6143" width="9" style="1"/>
    <col min="6144" max="6144" width="10.109375" style="1" customWidth="1"/>
    <col min="6145" max="6146" width="20.6640625" style="1" customWidth="1"/>
    <col min="6147" max="6147" width="18.33203125" style="1" customWidth="1"/>
    <col min="6148" max="6148" width="18" style="1" customWidth="1"/>
    <col min="6149" max="6149" width="7.6640625" style="1" customWidth="1"/>
    <col min="6150" max="6150" width="10" style="1" customWidth="1"/>
    <col min="6151" max="6152" width="20.6640625" style="1" customWidth="1"/>
    <col min="6153" max="6153" width="18.33203125" style="1" customWidth="1"/>
    <col min="6154" max="6154" width="18" style="1" customWidth="1"/>
    <col min="6155" max="6399" width="9" style="1"/>
    <col min="6400" max="6400" width="10.109375" style="1" customWidth="1"/>
    <col min="6401" max="6402" width="20.6640625" style="1" customWidth="1"/>
    <col min="6403" max="6403" width="18.33203125" style="1" customWidth="1"/>
    <col min="6404" max="6404" width="18" style="1" customWidth="1"/>
    <col min="6405" max="6405" width="7.6640625" style="1" customWidth="1"/>
    <col min="6406" max="6406" width="10" style="1" customWidth="1"/>
    <col min="6407" max="6408" width="20.6640625" style="1" customWidth="1"/>
    <col min="6409" max="6409" width="18.33203125" style="1" customWidth="1"/>
    <col min="6410" max="6410" width="18" style="1" customWidth="1"/>
    <col min="6411" max="6655" width="9" style="1"/>
    <col min="6656" max="6656" width="10.109375" style="1" customWidth="1"/>
    <col min="6657" max="6658" width="20.6640625" style="1" customWidth="1"/>
    <col min="6659" max="6659" width="18.33203125" style="1" customWidth="1"/>
    <col min="6660" max="6660" width="18" style="1" customWidth="1"/>
    <col min="6661" max="6661" width="7.6640625" style="1" customWidth="1"/>
    <col min="6662" max="6662" width="10" style="1" customWidth="1"/>
    <col min="6663" max="6664" width="20.6640625" style="1" customWidth="1"/>
    <col min="6665" max="6665" width="18.33203125" style="1" customWidth="1"/>
    <col min="6666" max="6666" width="18" style="1" customWidth="1"/>
    <col min="6667" max="6911" width="9" style="1"/>
    <col min="6912" max="6912" width="10.109375" style="1" customWidth="1"/>
    <col min="6913" max="6914" width="20.6640625" style="1" customWidth="1"/>
    <col min="6915" max="6915" width="18.33203125" style="1" customWidth="1"/>
    <col min="6916" max="6916" width="18" style="1" customWidth="1"/>
    <col min="6917" max="6917" width="7.6640625" style="1" customWidth="1"/>
    <col min="6918" max="6918" width="10" style="1" customWidth="1"/>
    <col min="6919" max="6920" width="20.6640625" style="1" customWidth="1"/>
    <col min="6921" max="6921" width="18.33203125" style="1" customWidth="1"/>
    <col min="6922" max="6922" width="18" style="1" customWidth="1"/>
    <col min="6923" max="7167" width="9" style="1"/>
    <col min="7168" max="7168" width="10.109375" style="1" customWidth="1"/>
    <col min="7169" max="7170" width="20.6640625" style="1" customWidth="1"/>
    <col min="7171" max="7171" width="18.33203125" style="1" customWidth="1"/>
    <col min="7172" max="7172" width="18" style="1" customWidth="1"/>
    <col min="7173" max="7173" width="7.6640625" style="1" customWidth="1"/>
    <col min="7174" max="7174" width="10" style="1" customWidth="1"/>
    <col min="7175" max="7176" width="20.6640625" style="1" customWidth="1"/>
    <col min="7177" max="7177" width="18.33203125" style="1" customWidth="1"/>
    <col min="7178" max="7178" width="18" style="1" customWidth="1"/>
    <col min="7179" max="7423" width="9" style="1"/>
    <col min="7424" max="7424" width="10.109375" style="1" customWidth="1"/>
    <col min="7425" max="7426" width="20.6640625" style="1" customWidth="1"/>
    <col min="7427" max="7427" width="18.33203125" style="1" customWidth="1"/>
    <col min="7428" max="7428" width="18" style="1" customWidth="1"/>
    <col min="7429" max="7429" width="7.6640625" style="1" customWidth="1"/>
    <col min="7430" max="7430" width="10" style="1" customWidth="1"/>
    <col min="7431" max="7432" width="20.6640625" style="1" customWidth="1"/>
    <col min="7433" max="7433" width="18.33203125" style="1" customWidth="1"/>
    <col min="7434" max="7434" width="18" style="1" customWidth="1"/>
    <col min="7435" max="7679" width="9" style="1"/>
    <col min="7680" max="7680" width="10.109375" style="1" customWidth="1"/>
    <col min="7681" max="7682" width="20.6640625" style="1" customWidth="1"/>
    <col min="7683" max="7683" width="18.33203125" style="1" customWidth="1"/>
    <col min="7684" max="7684" width="18" style="1" customWidth="1"/>
    <col min="7685" max="7685" width="7.6640625" style="1" customWidth="1"/>
    <col min="7686" max="7686" width="10" style="1" customWidth="1"/>
    <col min="7687" max="7688" width="20.6640625" style="1" customWidth="1"/>
    <col min="7689" max="7689" width="18.33203125" style="1" customWidth="1"/>
    <col min="7690" max="7690" width="18" style="1" customWidth="1"/>
    <col min="7691" max="7935" width="9" style="1"/>
    <col min="7936" max="7936" width="10.109375" style="1" customWidth="1"/>
    <col min="7937" max="7938" width="20.6640625" style="1" customWidth="1"/>
    <col min="7939" max="7939" width="18.33203125" style="1" customWidth="1"/>
    <col min="7940" max="7940" width="18" style="1" customWidth="1"/>
    <col min="7941" max="7941" width="7.6640625" style="1" customWidth="1"/>
    <col min="7942" max="7942" width="10" style="1" customWidth="1"/>
    <col min="7943" max="7944" width="20.6640625" style="1" customWidth="1"/>
    <col min="7945" max="7945" width="18.33203125" style="1" customWidth="1"/>
    <col min="7946" max="7946" width="18" style="1" customWidth="1"/>
    <col min="7947" max="8191" width="9" style="1"/>
    <col min="8192" max="8192" width="10.109375" style="1" customWidth="1"/>
    <col min="8193" max="8194" width="20.6640625" style="1" customWidth="1"/>
    <col min="8195" max="8195" width="18.33203125" style="1" customWidth="1"/>
    <col min="8196" max="8196" width="18" style="1" customWidth="1"/>
    <col min="8197" max="8197" width="7.6640625" style="1" customWidth="1"/>
    <col min="8198" max="8198" width="10" style="1" customWidth="1"/>
    <col min="8199" max="8200" width="20.6640625" style="1" customWidth="1"/>
    <col min="8201" max="8201" width="18.33203125" style="1" customWidth="1"/>
    <col min="8202" max="8202" width="18" style="1" customWidth="1"/>
    <col min="8203" max="8447" width="9" style="1"/>
    <col min="8448" max="8448" width="10.109375" style="1" customWidth="1"/>
    <col min="8449" max="8450" width="20.6640625" style="1" customWidth="1"/>
    <col min="8451" max="8451" width="18.33203125" style="1" customWidth="1"/>
    <col min="8452" max="8452" width="18" style="1" customWidth="1"/>
    <col min="8453" max="8453" width="7.6640625" style="1" customWidth="1"/>
    <col min="8454" max="8454" width="10" style="1" customWidth="1"/>
    <col min="8455" max="8456" width="20.6640625" style="1" customWidth="1"/>
    <col min="8457" max="8457" width="18.33203125" style="1" customWidth="1"/>
    <col min="8458" max="8458" width="18" style="1" customWidth="1"/>
    <col min="8459" max="8703" width="9" style="1"/>
    <col min="8704" max="8704" width="10.109375" style="1" customWidth="1"/>
    <col min="8705" max="8706" width="20.6640625" style="1" customWidth="1"/>
    <col min="8707" max="8707" width="18.33203125" style="1" customWidth="1"/>
    <col min="8708" max="8708" width="18" style="1" customWidth="1"/>
    <col min="8709" max="8709" width="7.6640625" style="1" customWidth="1"/>
    <col min="8710" max="8710" width="10" style="1" customWidth="1"/>
    <col min="8711" max="8712" width="20.6640625" style="1" customWidth="1"/>
    <col min="8713" max="8713" width="18.33203125" style="1" customWidth="1"/>
    <col min="8714" max="8714" width="18" style="1" customWidth="1"/>
    <col min="8715" max="8959" width="9" style="1"/>
    <col min="8960" max="8960" width="10.109375" style="1" customWidth="1"/>
    <col min="8961" max="8962" width="20.6640625" style="1" customWidth="1"/>
    <col min="8963" max="8963" width="18.33203125" style="1" customWidth="1"/>
    <col min="8964" max="8964" width="18" style="1" customWidth="1"/>
    <col min="8965" max="8965" width="7.6640625" style="1" customWidth="1"/>
    <col min="8966" max="8966" width="10" style="1" customWidth="1"/>
    <col min="8967" max="8968" width="20.6640625" style="1" customWidth="1"/>
    <col min="8969" max="8969" width="18.33203125" style="1" customWidth="1"/>
    <col min="8970" max="8970" width="18" style="1" customWidth="1"/>
    <col min="8971" max="9215" width="9" style="1"/>
    <col min="9216" max="9216" width="10.109375" style="1" customWidth="1"/>
    <col min="9217" max="9218" width="20.6640625" style="1" customWidth="1"/>
    <col min="9219" max="9219" width="18.33203125" style="1" customWidth="1"/>
    <col min="9220" max="9220" width="18" style="1" customWidth="1"/>
    <col min="9221" max="9221" width="7.6640625" style="1" customWidth="1"/>
    <col min="9222" max="9222" width="10" style="1" customWidth="1"/>
    <col min="9223" max="9224" width="20.6640625" style="1" customWidth="1"/>
    <col min="9225" max="9225" width="18.33203125" style="1" customWidth="1"/>
    <col min="9226" max="9226" width="18" style="1" customWidth="1"/>
    <col min="9227" max="9471" width="9" style="1"/>
    <col min="9472" max="9472" width="10.109375" style="1" customWidth="1"/>
    <col min="9473" max="9474" width="20.6640625" style="1" customWidth="1"/>
    <col min="9475" max="9475" width="18.33203125" style="1" customWidth="1"/>
    <col min="9476" max="9476" width="18" style="1" customWidth="1"/>
    <col min="9477" max="9477" width="7.6640625" style="1" customWidth="1"/>
    <col min="9478" max="9478" width="10" style="1" customWidth="1"/>
    <col min="9479" max="9480" width="20.6640625" style="1" customWidth="1"/>
    <col min="9481" max="9481" width="18.33203125" style="1" customWidth="1"/>
    <col min="9482" max="9482" width="18" style="1" customWidth="1"/>
    <col min="9483" max="9727" width="9" style="1"/>
    <col min="9728" max="9728" width="10.109375" style="1" customWidth="1"/>
    <col min="9729" max="9730" width="20.6640625" style="1" customWidth="1"/>
    <col min="9731" max="9731" width="18.33203125" style="1" customWidth="1"/>
    <col min="9732" max="9732" width="18" style="1" customWidth="1"/>
    <col min="9733" max="9733" width="7.6640625" style="1" customWidth="1"/>
    <col min="9734" max="9734" width="10" style="1" customWidth="1"/>
    <col min="9735" max="9736" width="20.6640625" style="1" customWidth="1"/>
    <col min="9737" max="9737" width="18.33203125" style="1" customWidth="1"/>
    <col min="9738" max="9738" width="18" style="1" customWidth="1"/>
    <col min="9739" max="9983" width="9" style="1"/>
    <col min="9984" max="9984" width="10.109375" style="1" customWidth="1"/>
    <col min="9985" max="9986" width="20.6640625" style="1" customWidth="1"/>
    <col min="9987" max="9987" width="18.33203125" style="1" customWidth="1"/>
    <col min="9988" max="9988" width="18" style="1" customWidth="1"/>
    <col min="9989" max="9989" width="7.6640625" style="1" customWidth="1"/>
    <col min="9990" max="9990" width="10" style="1" customWidth="1"/>
    <col min="9991" max="9992" width="20.6640625" style="1" customWidth="1"/>
    <col min="9993" max="9993" width="18.33203125" style="1" customWidth="1"/>
    <col min="9994" max="9994" width="18" style="1" customWidth="1"/>
    <col min="9995" max="10239" width="9" style="1"/>
    <col min="10240" max="10240" width="10.109375" style="1" customWidth="1"/>
    <col min="10241" max="10242" width="20.6640625" style="1" customWidth="1"/>
    <col min="10243" max="10243" width="18.33203125" style="1" customWidth="1"/>
    <col min="10244" max="10244" width="18" style="1" customWidth="1"/>
    <col min="10245" max="10245" width="7.6640625" style="1" customWidth="1"/>
    <col min="10246" max="10246" width="10" style="1" customWidth="1"/>
    <col min="10247" max="10248" width="20.6640625" style="1" customWidth="1"/>
    <col min="10249" max="10249" width="18.33203125" style="1" customWidth="1"/>
    <col min="10250" max="10250" width="18" style="1" customWidth="1"/>
    <col min="10251" max="10495" width="9" style="1"/>
    <col min="10496" max="10496" width="10.109375" style="1" customWidth="1"/>
    <col min="10497" max="10498" width="20.6640625" style="1" customWidth="1"/>
    <col min="10499" max="10499" width="18.33203125" style="1" customWidth="1"/>
    <col min="10500" max="10500" width="18" style="1" customWidth="1"/>
    <col min="10501" max="10501" width="7.6640625" style="1" customWidth="1"/>
    <col min="10502" max="10502" width="10" style="1" customWidth="1"/>
    <col min="10503" max="10504" width="20.6640625" style="1" customWidth="1"/>
    <col min="10505" max="10505" width="18.33203125" style="1" customWidth="1"/>
    <col min="10506" max="10506" width="18" style="1" customWidth="1"/>
    <col min="10507" max="10751" width="9" style="1"/>
    <col min="10752" max="10752" width="10.109375" style="1" customWidth="1"/>
    <col min="10753" max="10754" width="20.6640625" style="1" customWidth="1"/>
    <col min="10755" max="10755" width="18.33203125" style="1" customWidth="1"/>
    <col min="10756" max="10756" width="18" style="1" customWidth="1"/>
    <col min="10757" max="10757" width="7.6640625" style="1" customWidth="1"/>
    <col min="10758" max="10758" width="10" style="1" customWidth="1"/>
    <col min="10759" max="10760" width="20.6640625" style="1" customWidth="1"/>
    <col min="10761" max="10761" width="18.33203125" style="1" customWidth="1"/>
    <col min="10762" max="10762" width="18" style="1" customWidth="1"/>
    <col min="10763" max="11007" width="9" style="1"/>
    <col min="11008" max="11008" width="10.109375" style="1" customWidth="1"/>
    <col min="11009" max="11010" width="20.6640625" style="1" customWidth="1"/>
    <col min="11011" max="11011" width="18.33203125" style="1" customWidth="1"/>
    <col min="11012" max="11012" width="18" style="1" customWidth="1"/>
    <col min="11013" max="11013" width="7.6640625" style="1" customWidth="1"/>
    <col min="11014" max="11014" width="10" style="1" customWidth="1"/>
    <col min="11015" max="11016" width="20.6640625" style="1" customWidth="1"/>
    <col min="11017" max="11017" width="18.33203125" style="1" customWidth="1"/>
    <col min="11018" max="11018" width="18" style="1" customWidth="1"/>
    <col min="11019" max="11263" width="9" style="1"/>
    <col min="11264" max="11264" width="10.109375" style="1" customWidth="1"/>
    <col min="11265" max="11266" width="20.6640625" style="1" customWidth="1"/>
    <col min="11267" max="11267" width="18.33203125" style="1" customWidth="1"/>
    <col min="11268" max="11268" width="18" style="1" customWidth="1"/>
    <col min="11269" max="11269" width="7.6640625" style="1" customWidth="1"/>
    <col min="11270" max="11270" width="10" style="1" customWidth="1"/>
    <col min="11271" max="11272" width="20.6640625" style="1" customWidth="1"/>
    <col min="11273" max="11273" width="18.33203125" style="1" customWidth="1"/>
    <col min="11274" max="11274" width="18" style="1" customWidth="1"/>
    <col min="11275" max="11519" width="9" style="1"/>
    <col min="11520" max="11520" width="10.109375" style="1" customWidth="1"/>
    <col min="11521" max="11522" width="20.6640625" style="1" customWidth="1"/>
    <col min="11523" max="11523" width="18.33203125" style="1" customWidth="1"/>
    <col min="11524" max="11524" width="18" style="1" customWidth="1"/>
    <col min="11525" max="11525" width="7.6640625" style="1" customWidth="1"/>
    <col min="11526" max="11526" width="10" style="1" customWidth="1"/>
    <col min="11527" max="11528" width="20.6640625" style="1" customWidth="1"/>
    <col min="11529" max="11529" width="18.33203125" style="1" customWidth="1"/>
    <col min="11530" max="11530" width="18" style="1" customWidth="1"/>
    <col min="11531" max="11775" width="9" style="1"/>
    <col min="11776" max="11776" width="10.109375" style="1" customWidth="1"/>
    <col min="11777" max="11778" width="20.6640625" style="1" customWidth="1"/>
    <col min="11779" max="11779" width="18.33203125" style="1" customWidth="1"/>
    <col min="11780" max="11780" width="18" style="1" customWidth="1"/>
    <col min="11781" max="11781" width="7.6640625" style="1" customWidth="1"/>
    <col min="11782" max="11782" width="10" style="1" customWidth="1"/>
    <col min="11783" max="11784" width="20.6640625" style="1" customWidth="1"/>
    <col min="11785" max="11785" width="18.33203125" style="1" customWidth="1"/>
    <col min="11786" max="11786" width="18" style="1" customWidth="1"/>
    <col min="11787" max="12031" width="9" style="1"/>
    <col min="12032" max="12032" width="10.109375" style="1" customWidth="1"/>
    <col min="12033" max="12034" width="20.6640625" style="1" customWidth="1"/>
    <col min="12035" max="12035" width="18.33203125" style="1" customWidth="1"/>
    <col min="12036" max="12036" width="18" style="1" customWidth="1"/>
    <col min="12037" max="12037" width="7.6640625" style="1" customWidth="1"/>
    <col min="12038" max="12038" width="10" style="1" customWidth="1"/>
    <col min="12039" max="12040" width="20.6640625" style="1" customWidth="1"/>
    <col min="12041" max="12041" width="18.33203125" style="1" customWidth="1"/>
    <col min="12042" max="12042" width="18" style="1" customWidth="1"/>
    <col min="12043" max="12287" width="9" style="1"/>
    <col min="12288" max="12288" width="10.109375" style="1" customWidth="1"/>
    <col min="12289" max="12290" width="20.6640625" style="1" customWidth="1"/>
    <col min="12291" max="12291" width="18.33203125" style="1" customWidth="1"/>
    <col min="12292" max="12292" width="18" style="1" customWidth="1"/>
    <col min="12293" max="12293" width="7.6640625" style="1" customWidth="1"/>
    <col min="12294" max="12294" width="10" style="1" customWidth="1"/>
    <col min="12295" max="12296" width="20.6640625" style="1" customWidth="1"/>
    <col min="12297" max="12297" width="18.33203125" style="1" customWidth="1"/>
    <col min="12298" max="12298" width="18" style="1" customWidth="1"/>
    <col min="12299" max="12543" width="9" style="1"/>
    <col min="12544" max="12544" width="10.109375" style="1" customWidth="1"/>
    <col min="12545" max="12546" width="20.6640625" style="1" customWidth="1"/>
    <col min="12547" max="12547" width="18.33203125" style="1" customWidth="1"/>
    <col min="12548" max="12548" width="18" style="1" customWidth="1"/>
    <col min="12549" max="12549" width="7.6640625" style="1" customWidth="1"/>
    <col min="12550" max="12550" width="10" style="1" customWidth="1"/>
    <col min="12551" max="12552" width="20.6640625" style="1" customWidth="1"/>
    <col min="12553" max="12553" width="18.33203125" style="1" customWidth="1"/>
    <col min="12554" max="12554" width="18" style="1" customWidth="1"/>
    <col min="12555" max="12799" width="9" style="1"/>
    <col min="12800" max="12800" width="10.109375" style="1" customWidth="1"/>
    <col min="12801" max="12802" width="20.6640625" style="1" customWidth="1"/>
    <col min="12803" max="12803" width="18.33203125" style="1" customWidth="1"/>
    <col min="12804" max="12804" width="18" style="1" customWidth="1"/>
    <col min="12805" max="12805" width="7.6640625" style="1" customWidth="1"/>
    <col min="12806" max="12806" width="10" style="1" customWidth="1"/>
    <col min="12807" max="12808" width="20.6640625" style="1" customWidth="1"/>
    <col min="12809" max="12809" width="18.33203125" style="1" customWidth="1"/>
    <col min="12810" max="12810" width="18" style="1" customWidth="1"/>
    <col min="12811" max="13055" width="9" style="1"/>
    <col min="13056" max="13056" width="10.109375" style="1" customWidth="1"/>
    <col min="13057" max="13058" width="20.6640625" style="1" customWidth="1"/>
    <col min="13059" max="13059" width="18.33203125" style="1" customWidth="1"/>
    <col min="13060" max="13060" width="18" style="1" customWidth="1"/>
    <col min="13061" max="13061" width="7.6640625" style="1" customWidth="1"/>
    <col min="13062" max="13062" width="10" style="1" customWidth="1"/>
    <col min="13063" max="13064" width="20.6640625" style="1" customWidth="1"/>
    <col min="13065" max="13065" width="18.33203125" style="1" customWidth="1"/>
    <col min="13066" max="13066" width="18" style="1" customWidth="1"/>
    <col min="13067" max="13311" width="9" style="1"/>
    <col min="13312" max="13312" width="10.109375" style="1" customWidth="1"/>
    <col min="13313" max="13314" width="20.6640625" style="1" customWidth="1"/>
    <col min="13315" max="13315" width="18.33203125" style="1" customWidth="1"/>
    <col min="13316" max="13316" width="18" style="1" customWidth="1"/>
    <col min="13317" max="13317" width="7.6640625" style="1" customWidth="1"/>
    <col min="13318" max="13318" width="10" style="1" customWidth="1"/>
    <col min="13319" max="13320" width="20.6640625" style="1" customWidth="1"/>
    <col min="13321" max="13321" width="18.33203125" style="1" customWidth="1"/>
    <col min="13322" max="13322" width="18" style="1" customWidth="1"/>
    <col min="13323" max="13567" width="9" style="1"/>
    <col min="13568" max="13568" width="10.109375" style="1" customWidth="1"/>
    <col min="13569" max="13570" width="20.6640625" style="1" customWidth="1"/>
    <col min="13571" max="13571" width="18.33203125" style="1" customWidth="1"/>
    <col min="13572" max="13572" width="18" style="1" customWidth="1"/>
    <col min="13573" max="13573" width="7.6640625" style="1" customWidth="1"/>
    <col min="13574" max="13574" width="10" style="1" customWidth="1"/>
    <col min="13575" max="13576" width="20.6640625" style="1" customWidth="1"/>
    <col min="13577" max="13577" width="18.33203125" style="1" customWidth="1"/>
    <col min="13578" max="13578" width="18" style="1" customWidth="1"/>
    <col min="13579" max="13823" width="9" style="1"/>
    <col min="13824" max="13824" width="10.109375" style="1" customWidth="1"/>
    <col min="13825" max="13826" width="20.6640625" style="1" customWidth="1"/>
    <col min="13827" max="13827" width="18.33203125" style="1" customWidth="1"/>
    <col min="13828" max="13828" width="18" style="1" customWidth="1"/>
    <col min="13829" max="13829" width="7.6640625" style="1" customWidth="1"/>
    <col min="13830" max="13830" width="10" style="1" customWidth="1"/>
    <col min="13831" max="13832" width="20.6640625" style="1" customWidth="1"/>
    <col min="13833" max="13833" width="18.33203125" style="1" customWidth="1"/>
    <col min="13834" max="13834" width="18" style="1" customWidth="1"/>
    <col min="13835" max="14079" width="9" style="1"/>
    <col min="14080" max="14080" width="10.109375" style="1" customWidth="1"/>
    <col min="14081" max="14082" width="20.6640625" style="1" customWidth="1"/>
    <col min="14083" max="14083" width="18.33203125" style="1" customWidth="1"/>
    <col min="14084" max="14084" width="18" style="1" customWidth="1"/>
    <col min="14085" max="14085" width="7.6640625" style="1" customWidth="1"/>
    <col min="14086" max="14086" width="10" style="1" customWidth="1"/>
    <col min="14087" max="14088" width="20.6640625" style="1" customWidth="1"/>
    <col min="14089" max="14089" width="18.33203125" style="1" customWidth="1"/>
    <col min="14090" max="14090" width="18" style="1" customWidth="1"/>
    <col min="14091" max="14335" width="9" style="1"/>
    <col min="14336" max="14336" width="10.109375" style="1" customWidth="1"/>
    <col min="14337" max="14338" width="20.6640625" style="1" customWidth="1"/>
    <col min="14339" max="14339" width="18.33203125" style="1" customWidth="1"/>
    <col min="14340" max="14340" width="18" style="1" customWidth="1"/>
    <col min="14341" max="14341" width="7.6640625" style="1" customWidth="1"/>
    <col min="14342" max="14342" width="10" style="1" customWidth="1"/>
    <col min="14343" max="14344" width="20.6640625" style="1" customWidth="1"/>
    <col min="14345" max="14345" width="18.33203125" style="1" customWidth="1"/>
    <col min="14346" max="14346" width="18" style="1" customWidth="1"/>
    <col min="14347" max="14591" width="9" style="1"/>
    <col min="14592" max="14592" width="10.109375" style="1" customWidth="1"/>
    <col min="14593" max="14594" width="20.6640625" style="1" customWidth="1"/>
    <col min="14595" max="14595" width="18.33203125" style="1" customWidth="1"/>
    <col min="14596" max="14596" width="18" style="1" customWidth="1"/>
    <col min="14597" max="14597" width="7.6640625" style="1" customWidth="1"/>
    <col min="14598" max="14598" width="10" style="1" customWidth="1"/>
    <col min="14599" max="14600" width="20.6640625" style="1" customWidth="1"/>
    <col min="14601" max="14601" width="18.33203125" style="1" customWidth="1"/>
    <col min="14602" max="14602" width="18" style="1" customWidth="1"/>
    <col min="14603" max="14847" width="9" style="1"/>
    <col min="14848" max="14848" width="10.109375" style="1" customWidth="1"/>
    <col min="14849" max="14850" width="20.6640625" style="1" customWidth="1"/>
    <col min="14851" max="14851" width="18.33203125" style="1" customWidth="1"/>
    <col min="14852" max="14852" width="18" style="1" customWidth="1"/>
    <col min="14853" max="14853" width="7.6640625" style="1" customWidth="1"/>
    <col min="14854" max="14854" width="10" style="1" customWidth="1"/>
    <col min="14855" max="14856" width="20.6640625" style="1" customWidth="1"/>
    <col min="14857" max="14857" width="18.33203125" style="1" customWidth="1"/>
    <col min="14858" max="14858" width="18" style="1" customWidth="1"/>
    <col min="14859" max="15103" width="9" style="1"/>
    <col min="15104" max="15104" width="10.109375" style="1" customWidth="1"/>
    <col min="15105" max="15106" width="20.6640625" style="1" customWidth="1"/>
    <col min="15107" max="15107" width="18.33203125" style="1" customWidth="1"/>
    <col min="15108" max="15108" width="18" style="1" customWidth="1"/>
    <col min="15109" max="15109" width="7.6640625" style="1" customWidth="1"/>
    <col min="15110" max="15110" width="10" style="1" customWidth="1"/>
    <col min="15111" max="15112" width="20.6640625" style="1" customWidth="1"/>
    <col min="15113" max="15113" width="18.33203125" style="1" customWidth="1"/>
    <col min="15114" max="15114" width="18" style="1" customWidth="1"/>
    <col min="15115" max="15359" width="9" style="1"/>
    <col min="15360" max="15360" width="10.109375" style="1" customWidth="1"/>
    <col min="15361" max="15362" width="20.6640625" style="1" customWidth="1"/>
    <col min="15363" max="15363" width="18.33203125" style="1" customWidth="1"/>
    <col min="15364" max="15364" width="18" style="1" customWidth="1"/>
    <col min="15365" max="15365" width="7.6640625" style="1" customWidth="1"/>
    <col min="15366" max="15366" width="10" style="1" customWidth="1"/>
    <col min="15367" max="15368" width="20.6640625" style="1" customWidth="1"/>
    <col min="15369" max="15369" width="18.33203125" style="1" customWidth="1"/>
    <col min="15370" max="15370" width="18" style="1" customWidth="1"/>
    <col min="15371" max="15615" width="9" style="1"/>
    <col min="15616" max="15616" width="10.109375" style="1" customWidth="1"/>
    <col min="15617" max="15618" width="20.6640625" style="1" customWidth="1"/>
    <col min="15619" max="15619" width="18.33203125" style="1" customWidth="1"/>
    <col min="15620" max="15620" width="18" style="1" customWidth="1"/>
    <col min="15621" max="15621" width="7.6640625" style="1" customWidth="1"/>
    <col min="15622" max="15622" width="10" style="1" customWidth="1"/>
    <col min="15623" max="15624" width="20.6640625" style="1" customWidth="1"/>
    <col min="15625" max="15625" width="18.33203125" style="1" customWidth="1"/>
    <col min="15626" max="15626" width="18" style="1" customWidth="1"/>
    <col min="15627" max="15871" width="9" style="1"/>
    <col min="15872" max="15872" width="10.109375" style="1" customWidth="1"/>
    <col min="15873" max="15874" width="20.6640625" style="1" customWidth="1"/>
    <col min="15875" max="15875" width="18.33203125" style="1" customWidth="1"/>
    <col min="15876" max="15876" width="18" style="1" customWidth="1"/>
    <col min="15877" max="15877" width="7.6640625" style="1" customWidth="1"/>
    <col min="15878" max="15878" width="10" style="1" customWidth="1"/>
    <col min="15879" max="15880" width="20.6640625" style="1" customWidth="1"/>
    <col min="15881" max="15881" width="18.33203125" style="1" customWidth="1"/>
    <col min="15882" max="15882" width="18" style="1" customWidth="1"/>
    <col min="15883" max="16127" width="9" style="1"/>
    <col min="16128" max="16128" width="10.109375" style="1" customWidth="1"/>
    <col min="16129" max="16130" width="20.6640625" style="1" customWidth="1"/>
    <col min="16131" max="16131" width="18.33203125" style="1" customWidth="1"/>
    <col min="16132" max="16132" width="18" style="1" customWidth="1"/>
    <col min="16133" max="16133" width="7.6640625" style="1" customWidth="1"/>
    <col min="16134" max="16134" width="10" style="1" customWidth="1"/>
    <col min="16135" max="16136" width="20.6640625" style="1" customWidth="1"/>
    <col min="16137" max="16137" width="18.33203125" style="1" customWidth="1"/>
    <col min="16138" max="16138" width="18" style="1" customWidth="1"/>
    <col min="16139" max="16383" width="9" style="1"/>
    <col min="16384" max="16384" width="9" style="1" customWidth="1"/>
  </cols>
  <sheetData>
    <row r="1" spans="1:11" ht="20.149999999999999" customHeight="1">
      <c r="A1" s="274" t="s">
        <v>134</v>
      </c>
      <c r="B1" s="274"/>
      <c r="C1" s="274"/>
      <c r="D1" s="274"/>
    </row>
    <row r="2" spans="1:11" ht="21.95" customHeight="1">
      <c r="A2" s="37" t="s">
        <v>94</v>
      </c>
      <c r="B2" s="38" t="s">
        <v>95</v>
      </c>
      <c r="C2" s="38" t="s">
        <v>96</v>
      </c>
      <c r="D2" s="41" t="s">
        <v>550</v>
      </c>
      <c r="E2" s="39" t="s">
        <v>549</v>
      </c>
      <c r="F2" s="54"/>
      <c r="G2" s="37" t="s">
        <v>94</v>
      </c>
      <c r="H2" s="38" t="s">
        <v>95</v>
      </c>
      <c r="I2" s="38" t="s">
        <v>96</v>
      </c>
      <c r="J2" s="41" t="s">
        <v>550</v>
      </c>
      <c r="K2" s="39" t="s">
        <v>549</v>
      </c>
    </row>
    <row r="3" spans="1:11" ht="21.95" customHeight="1">
      <c r="A3" s="284">
        <v>61</v>
      </c>
      <c r="B3" s="44" t="s">
        <v>102</v>
      </c>
      <c r="C3" s="66" t="s">
        <v>111</v>
      </c>
      <c r="D3" s="67" t="s">
        <v>522</v>
      </c>
      <c r="E3" s="49">
        <v>5164</v>
      </c>
      <c r="F3" s="54"/>
      <c r="G3" s="284">
        <v>5</v>
      </c>
      <c r="H3" s="66" t="s">
        <v>103</v>
      </c>
      <c r="I3" s="66" t="s">
        <v>115</v>
      </c>
      <c r="J3" s="68">
        <v>141</v>
      </c>
      <c r="K3" s="69">
        <v>17400</v>
      </c>
    </row>
    <row r="4" spans="1:11" ht="21.95" customHeight="1">
      <c r="A4" s="279"/>
      <c r="B4" s="51" t="s">
        <v>112</v>
      </c>
      <c r="C4" s="51" t="s">
        <v>113</v>
      </c>
      <c r="D4" s="4" t="s">
        <v>519</v>
      </c>
      <c r="E4" s="53">
        <v>5762</v>
      </c>
      <c r="F4" s="54"/>
      <c r="G4" s="279"/>
      <c r="H4" s="51" t="s">
        <v>107</v>
      </c>
      <c r="I4" s="51" t="s">
        <v>109</v>
      </c>
      <c r="J4" s="9">
        <v>142</v>
      </c>
      <c r="K4" s="70">
        <v>17400</v>
      </c>
    </row>
    <row r="5" spans="1:11" ht="21.95" customHeight="1">
      <c r="A5" s="279"/>
      <c r="B5" s="51" t="s">
        <v>135</v>
      </c>
      <c r="C5" s="51" t="s">
        <v>114</v>
      </c>
      <c r="D5" s="4" t="s">
        <v>519</v>
      </c>
      <c r="E5" s="53">
        <v>6083</v>
      </c>
      <c r="F5" s="54"/>
      <c r="G5" s="279"/>
      <c r="H5" s="51" t="s">
        <v>102</v>
      </c>
      <c r="I5" s="51" t="s">
        <v>122</v>
      </c>
      <c r="J5" s="9">
        <v>141</v>
      </c>
      <c r="K5" s="70">
        <v>17400</v>
      </c>
    </row>
    <row r="6" spans="1:11" ht="21.95" customHeight="1">
      <c r="A6" s="279">
        <v>62</v>
      </c>
      <c r="B6" s="51" t="s">
        <v>103</v>
      </c>
      <c r="C6" s="51" t="s">
        <v>116</v>
      </c>
      <c r="D6" s="4" t="s">
        <v>522</v>
      </c>
      <c r="E6" s="53">
        <v>5146</v>
      </c>
      <c r="F6" s="54"/>
      <c r="G6" s="279"/>
      <c r="H6" s="51" t="s">
        <v>112</v>
      </c>
      <c r="I6" s="51" t="s">
        <v>113</v>
      </c>
      <c r="J6" s="9">
        <v>142</v>
      </c>
      <c r="K6" s="70">
        <v>17400</v>
      </c>
    </row>
    <row r="7" spans="1:11" ht="21.95" customHeight="1">
      <c r="A7" s="279"/>
      <c r="B7" s="51" t="s">
        <v>135</v>
      </c>
      <c r="C7" s="51" t="s">
        <v>104</v>
      </c>
      <c r="D7" s="4" t="s">
        <v>524</v>
      </c>
      <c r="E7" s="53">
        <v>6442</v>
      </c>
      <c r="F7" s="54"/>
      <c r="G7" s="279">
        <v>6</v>
      </c>
      <c r="H7" s="51" t="s">
        <v>103</v>
      </c>
      <c r="I7" s="51" t="s">
        <v>136</v>
      </c>
      <c r="J7" s="9">
        <v>142</v>
      </c>
      <c r="K7" s="70">
        <v>20400</v>
      </c>
    </row>
    <row r="8" spans="1:11" ht="21.95" customHeight="1">
      <c r="A8" s="279"/>
      <c r="B8" s="51" t="s">
        <v>107</v>
      </c>
      <c r="C8" s="51" t="s">
        <v>117</v>
      </c>
      <c r="D8" s="4" t="s">
        <v>516</v>
      </c>
      <c r="E8" s="53">
        <v>5347</v>
      </c>
      <c r="F8" s="54"/>
      <c r="G8" s="279"/>
      <c r="H8" s="51" t="s">
        <v>107</v>
      </c>
      <c r="I8" s="51" t="s">
        <v>117</v>
      </c>
      <c r="J8" s="9">
        <v>139</v>
      </c>
      <c r="K8" s="70">
        <v>18300</v>
      </c>
    </row>
    <row r="9" spans="1:11" ht="21.95" customHeight="1">
      <c r="A9" s="279"/>
      <c r="B9" s="51" t="s">
        <v>135</v>
      </c>
      <c r="C9" s="51" t="s">
        <v>119</v>
      </c>
      <c r="D9" s="4" t="s">
        <v>516</v>
      </c>
      <c r="E9" s="53">
        <v>5347</v>
      </c>
      <c r="F9" s="54"/>
      <c r="G9" s="279"/>
      <c r="H9" s="51" t="s">
        <v>102</v>
      </c>
      <c r="I9" s="51" t="s">
        <v>122</v>
      </c>
      <c r="J9" s="9">
        <v>136</v>
      </c>
      <c r="K9" s="70">
        <v>18000</v>
      </c>
    </row>
    <row r="10" spans="1:11" ht="21.95" customHeight="1">
      <c r="A10" s="279"/>
      <c r="B10" s="51" t="s">
        <v>102</v>
      </c>
      <c r="C10" s="51" t="s">
        <v>110</v>
      </c>
      <c r="D10" s="4" t="s">
        <v>522</v>
      </c>
      <c r="E10" s="53">
        <v>5240</v>
      </c>
      <c r="F10" s="54"/>
      <c r="G10" s="279"/>
      <c r="H10" s="51" t="s">
        <v>112</v>
      </c>
      <c r="I10" s="51" t="s">
        <v>113</v>
      </c>
      <c r="J10" s="9">
        <v>140</v>
      </c>
      <c r="K10" s="70">
        <v>18000</v>
      </c>
    </row>
    <row r="11" spans="1:11" ht="21.95" customHeight="1">
      <c r="A11" s="279"/>
      <c r="B11" s="51" t="s">
        <v>135</v>
      </c>
      <c r="C11" s="51" t="s">
        <v>122</v>
      </c>
      <c r="D11" s="4" t="s">
        <v>522</v>
      </c>
      <c r="E11" s="53">
        <v>5223</v>
      </c>
      <c r="F11" s="54"/>
      <c r="G11" s="279">
        <v>7</v>
      </c>
      <c r="H11" s="51" t="s">
        <v>103</v>
      </c>
      <c r="I11" s="51" t="s">
        <v>137</v>
      </c>
      <c r="J11" s="4" t="s">
        <v>525</v>
      </c>
      <c r="K11" s="70">
        <v>20898</v>
      </c>
    </row>
    <row r="12" spans="1:11" ht="21.95" customHeight="1">
      <c r="A12" s="279"/>
      <c r="B12" s="51" t="s">
        <v>112</v>
      </c>
      <c r="C12" s="51" t="s">
        <v>113</v>
      </c>
      <c r="D12" s="4" t="s">
        <v>519</v>
      </c>
      <c r="E12" s="53">
        <v>6191</v>
      </c>
      <c r="F12" s="54"/>
      <c r="G12" s="279"/>
      <c r="H12" s="51" t="s">
        <v>107</v>
      </c>
      <c r="I12" s="51" t="s">
        <v>108</v>
      </c>
      <c r="J12" s="4" t="s">
        <v>526</v>
      </c>
      <c r="K12" s="70">
        <v>27000</v>
      </c>
    </row>
    <row r="13" spans="1:11" ht="21.95" customHeight="1">
      <c r="A13" s="279"/>
      <c r="B13" s="51" t="s">
        <v>135</v>
      </c>
      <c r="C13" s="51" t="s">
        <v>114</v>
      </c>
      <c r="D13" s="4" t="s">
        <v>519</v>
      </c>
      <c r="E13" s="53">
        <v>6192</v>
      </c>
      <c r="F13" s="54"/>
      <c r="G13" s="279">
        <v>8</v>
      </c>
      <c r="H13" s="51" t="s">
        <v>103</v>
      </c>
      <c r="I13" s="51" t="s">
        <v>138</v>
      </c>
      <c r="J13" s="4" t="s">
        <v>525</v>
      </c>
      <c r="K13" s="70">
        <v>20100</v>
      </c>
    </row>
    <row r="14" spans="1:11" ht="21.95" customHeight="1">
      <c r="A14" s="279">
        <v>63</v>
      </c>
      <c r="B14" s="51" t="s">
        <v>103</v>
      </c>
      <c r="C14" s="51" t="s">
        <v>115</v>
      </c>
      <c r="D14" s="9">
        <v>181</v>
      </c>
      <c r="E14" s="53">
        <v>15540</v>
      </c>
      <c r="F14" s="54"/>
      <c r="G14" s="279"/>
      <c r="H14" s="51" t="s">
        <v>107</v>
      </c>
      <c r="I14" s="51" t="s">
        <v>109</v>
      </c>
      <c r="J14" s="4" t="s">
        <v>527</v>
      </c>
      <c r="K14" s="70">
        <v>22380</v>
      </c>
    </row>
    <row r="15" spans="1:11" ht="21.95" customHeight="1">
      <c r="A15" s="279"/>
      <c r="B15" s="51" t="s">
        <v>107</v>
      </c>
      <c r="C15" s="51" t="s">
        <v>117</v>
      </c>
      <c r="D15" s="9">
        <v>188</v>
      </c>
      <c r="E15" s="53">
        <v>15090</v>
      </c>
      <c r="F15" s="54"/>
      <c r="G15" s="3">
        <v>9</v>
      </c>
      <c r="H15" s="51" t="s">
        <v>107</v>
      </c>
      <c r="I15" s="51" t="s">
        <v>117</v>
      </c>
      <c r="J15" s="4" t="s">
        <v>528</v>
      </c>
      <c r="K15" s="70">
        <v>22548</v>
      </c>
    </row>
    <row r="16" spans="1:11" ht="21.95" customHeight="1">
      <c r="A16" s="279"/>
      <c r="B16" s="51" t="s">
        <v>102</v>
      </c>
      <c r="C16" s="51" t="s">
        <v>139</v>
      </c>
      <c r="D16" s="9">
        <v>183</v>
      </c>
      <c r="E16" s="53">
        <v>15540</v>
      </c>
      <c r="F16" s="54"/>
      <c r="G16" s="279">
        <v>10</v>
      </c>
      <c r="H16" s="51" t="s">
        <v>107</v>
      </c>
      <c r="I16" s="51" t="s">
        <v>109</v>
      </c>
      <c r="J16" s="4" t="s">
        <v>527</v>
      </c>
      <c r="K16" s="70">
        <v>23580</v>
      </c>
    </row>
    <row r="17" spans="1:11" ht="21.95" customHeight="1">
      <c r="A17" s="279"/>
      <c r="B17" s="51" t="s">
        <v>112</v>
      </c>
      <c r="C17" s="51" t="s">
        <v>113</v>
      </c>
      <c r="D17" s="9">
        <v>185</v>
      </c>
      <c r="E17" s="53">
        <v>14910</v>
      </c>
      <c r="F17" s="54"/>
      <c r="G17" s="279"/>
      <c r="H17" s="51" t="s">
        <v>135</v>
      </c>
      <c r="I17" s="51" t="s">
        <v>117</v>
      </c>
      <c r="J17" s="4" t="s">
        <v>527</v>
      </c>
      <c r="K17" s="70">
        <v>22800</v>
      </c>
    </row>
    <row r="18" spans="1:11" ht="21.95" customHeight="1">
      <c r="A18" s="279" t="s">
        <v>140</v>
      </c>
      <c r="B18" s="51" t="s">
        <v>103</v>
      </c>
      <c r="C18" s="51" t="s">
        <v>115</v>
      </c>
      <c r="D18" s="9">
        <v>170</v>
      </c>
      <c r="E18" s="53">
        <v>15630</v>
      </c>
      <c r="F18" s="54"/>
      <c r="G18" s="279">
        <v>11</v>
      </c>
      <c r="H18" s="51" t="s">
        <v>102</v>
      </c>
      <c r="I18" s="51" t="s">
        <v>141</v>
      </c>
      <c r="J18" s="4" t="s">
        <v>527</v>
      </c>
      <c r="K18" s="70">
        <v>23262</v>
      </c>
    </row>
    <row r="19" spans="1:11" ht="21.95" customHeight="1">
      <c r="A19" s="279"/>
      <c r="B19" s="51" t="s">
        <v>107</v>
      </c>
      <c r="C19" s="51" t="s">
        <v>119</v>
      </c>
      <c r="D19" s="9">
        <v>171</v>
      </c>
      <c r="E19" s="53">
        <v>15210</v>
      </c>
      <c r="F19" s="54"/>
      <c r="G19" s="279"/>
      <c r="H19" s="51" t="s">
        <v>107</v>
      </c>
      <c r="I19" s="51" t="s">
        <v>109</v>
      </c>
      <c r="J19" s="4" t="s">
        <v>529</v>
      </c>
      <c r="K19" s="70">
        <v>25116</v>
      </c>
    </row>
    <row r="20" spans="1:11" ht="21.95" customHeight="1">
      <c r="A20" s="279"/>
      <c r="B20" s="51" t="s">
        <v>102</v>
      </c>
      <c r="C20" s="51" t="s">
        <v>122</v>
      </c>
      <c r="D20" s="9">
        <v>178</v>
      </c>
      <c r="E20" s="53">
        <v>15630</v>
      </c>
      <c r="F20" s="54"/>
      <c r="G20" s="3">
        <v>12</v>
      </c>
      <c r="H20" s="51" t="s">
        <v>103</v>
      </c>
      <c r="I20" s="51" t="s">
        <v>136</v>
      </c>
      <c r="J20" s="4" t="s">
        <v>525</v>
      </c>
      <c r="K20" s="70">
        <v>16692</v>
      </c>
    </row>
    <row r="21" spans="1:11" ht="21.95" customHeight="1">
      <c r="A21" s="279"/>
      <c r="B21" s="51" t="s">
        <v>112</v>
      </c>
      <c r="C21" s="51" t="s">
        <v>113</v>
      </c>
      <c r="D21" s="9">
        <v>175</v>
      </c>
      <c r="E21" s="53">
        <v>15000</v>
      </c>
      <c r="F21" s="54"/>
      <c r="G21" s="3">
        <v>13</v>
      </c>
      <c r="H21" s="51" t="s">
        <v>103</v>
      </c>
      <c r="I21" s="51" t="s">
        <v>136</v>
      </c>
      <c r="J21" s="4" t="s">
        <v>525</v>
      </c>
      <c r="K21" s="70">
        <v>18840</v>
      </c>
    </row>
    <row r="22" spans="1:11" ht="21.95" customHeight="1">
      <c r="A22" s="279">
        <v>2</v>
      </c>
      <c r="B22" s="51" t="s">
        <v>103</v>
      </c>
      <c r="C22" s="51" t="s">
        <v>115</v>
      </c>
      <c r="D22" s="9">
        <v>179</v>
      </c>
      <c r="E22" s="53">
        <v>16050</v>
      </c>
      <c r="F22" s="48"/>
      <c r="G22" s="3">
        <v>14</v>
      </c>
      <c r="H22" s="51" t="s">
        <v>107</v>
      </c>
      <c r="I22" s="51" t="s">
        <v>117</v>
      </c>
      <c r="J22" s="4" t="s">
        <v>525</v>
      </c>
      <c r="K22" s="70">
        <v>19698</v>
      </c>
    </row>
    <row r="23" spans="1:11" ht="21.95" customHeight="1">
      <c r="A23" s="279"/>
      <c r="B23" s="51" t="s">
        <v>107</v>
      </c>
      <c r="C23" s="51" t="s">
        <v>117</v>
      </c>
      <c r="D23" s="9">
        <v>181</v>
      </c>
      <c r="E23" s="53">
        <v>15810</v>
      </c>
      <c r="F23" s="48"/>
      <c r="G23" s="3">
        <v>16</v>
      </c>
      <c r="H23" s="51" t="s">
        <v>103</v>
      </c>
      <c r="I23" s="51" t="s">
        <v>138</v>
      </c>
      <c r="J23" s="4" t="s">
        <v>525</v>
      </c>
      <c r="K23" s="70">
        <v>16380</v>
      </c>
    </row>
    <row r="24" spans="1:11" ht="21.95" customHeight="1">
      <c r="A24" s="279"/>
      <c r="B24" s="51" t="s">
        <v>102</v>
      </c>
      <c r="C24" s="51" t="s">
        <v>122</v>
      </c>
      <c r="D24" s="9">
        <v>176</v>
      </c>
      <c r="E24" s="53">
        <v>15660</v>
      </c>
      <c r="F24" s="48"/>
      <c r="G24" s="55">
        <v>17</v>
      </c>
      <c r="H24" s="57" t="s">
        <v>107</v>
      </c>
      <c r="I24" s="57" t="s">
        <v>108</v>
      </c>
      <c r="J24" s="71" t="s">
        <v>530</v>
      </c>
      <c r="K24" s="72">
        <v>22500</v>
      </c>
    </row>
    <row r="25" spans="1:11" ht="21.95" customHeight="1">
      <c r="A25" s="279"/>
      <c r="B25" s="51" t="s">
        <v>112</v>
      </c>
      <c r="C25" s="51" t="s">
        <v>113</v>
      </c>
      <c r="D25" s="9">
        <v>176</v>
      </c>
      <c r="E25" s="53">
        <v>15300</v>
      </c>
      <c r="G25" s="286" t="s">
        <v>23</v>
      </c>
      <c r="H25" s="286"/>
      <c r="I25" s="73" t="s">
        <v>142</v>
      </c>
      <c r="J25" s="74"/>
      <c r="K25" s="75">
        <v>1416247</v>
      </c>
    </row>
    <row r="26" spans="1:11" ht="21.95" customHeight="1">
      <c r="A26" s="279">
        <v>3</v>
      </c>
      <c r="B26" s="51" t="s">
        <v>103</v>
      </c>
      <c r="C26" s="51" t="s">
        <v>115</v>
      </c>
      <c r="D26" s="9">
        <v>165</v>
      </c>
      <c r="E26" s="53">
        <v>16050</v>
      </c>
      <c r="G26" s="76"/>
      <c r="H26" s="76"/>
      <c r="I26" s="76"/>
      <c r="J26" s="287" t="s">
        <v>642</v>
      </c>
      <c r="K26" s="287"/>
    </row>
    <row r="27" spans="1:11" ht="21.95" customHeight="1">
      <c r="A27" s="279"/>
      <c r="B27" s="51" t="s">
        <v>107</v>
      </c>
      <c r="C27" s="51" t="s">
        <v>119</v>
      </c>
      <c r="D27" s="9">
        <v>167</v>
      </c>
      <c r="E27" s="53">
        <v>16200</v>
      </c>
      <c r="G27" s="27" t="s">
        <v>561</v>
      </c>
      <c r="H27" s="290" t="s">
        <v>353</v>
      </c>
      <c r="I27" s="285"/>
      <c r="J27" s="285"/>
      <c r="K27" s="285"/>
    </row>
    <row r="28" spans="1:11" ht="21.95" customHeight="1">
      <c r="A28" s="279"/>
      <c r="B28" s="51" t="s">
        <v>102</v>
      </c>
      <c r="C28" s="51" t="s">
        <v>122</v>
      </c>
      <c r="D28" s="9">
        <v>162</v>
      </c>
      <c r="E28" s="53">
        <v>15660</v>
      </c>
      <c r="G28" s="76"/>
      <c r="H28" s="285"/>
      <c r="I28" s="285"/>
      <c r="J28" s="285"/>
      <c r="K28" s="285"/>
    </row>
    <row r="29" spans="1:11" ht="21.95" customHeight="1">
      <c r="A29" s="279"/>
      <c r="B29" s="51" t="s">
        <v>112</v>
      </c>
      <c r="C29" s="51" t="s">
        <v>113</v>
      </c>
      <c r="D29" s="9">
        <v>170</v>
      </c>
      <c r="E29" s="53">
        <v>15900</v>
      </c>
      <c r="G29" s="76"/>
      <c r="H29" s="285"/>
      <c r="I29" s="285"/>
      <c r="J29" s="285"/>
      <c r="K29" s="285"/>
    </row>
    <row r="30" spans="1:11" ht="21.95" customHeight="1">
      <c r="A30" s="281">
        <v>4</v>
      </c>
      <c r="B30" s="78" t="s">
        <v>103</v>
      </c>
      <c r="C30" s="51" t="s">
        <v>115</v>
      </c>
      <c r="D30" s="8">
        <v>139</v>
      </c>
      <c r="E30" s="53">
        <v>16050</v>
      </c>
      <c r="H30" s="285"/>
      <c r="I30" s="285"/>
      <c r="J30" s="285"/>
      <c r="K30" s="285"/>
    </row>
    <row r="31" spans="1:11" ht="21.95" customHeight="1">
      <c r="A31" s="281"/>
      <c r="B31" s="51" t="s">
        <v>107</v>
      </c>
      <c r="C31" s="51" t="s">
        <v>119</v>
      </c>
      <c r="D31" s="9">
        <v>158</v>
      </c>
      <c r="E31" s="53">
        <v>17400</v>
      </c>
      <c r="G31" s="77" t="s">
        <v>562</v>
      </c>
      <c r="H31" s="285" t="s">
        <v>143</v>
      </c>
      <c r="I31" s="285"/>
      <c r="J31" s="285"/>
      <c r="K31" s="285"/>
    </row>
    <row r="32" spans="1:11" ht="21.95" customHeight="1">
      <c r="A32" s="281"/>
      <c r="B32" s="51" t="s">
        <v>102</v>
      </c>
      <c r="C32" s="51" t="s">
        <v>122</v>
      </c>
      <c r="D32" s="9">
        <v>154</v>
      </c>
      <c r="E32" s="53">
        <v>17400</v>
      </c>
      <c r="G32" s="77" t="s">
        <v>563</v>
      </c>
      <c r="H32" s="288" t="s">
        <v>477</v>
      </c>
      <c r="I32" s="289"/>
      <c r="J32" s="289"/>
      <c r="K32" s="289"/>
    </row>
    <row r="33" spans="1:11" ht="21.95" customHeight="1">
      <c r="A33" s="281"/>
      <c r="B33" s="63" t="s">
        <v>112</v>
      </c>
      <c r="C33" s="63" t="s">
        <v>113</v>
      </c>
      <c r="D33" s="11">
        <v>158</v>
      </c>
      <c r="E33" s="65">
        <v>17100</v>
      </c>
      <c r="H33" s="289"/>
      <c r="I33" s="289"/>
      <c r="J33" s="289"/>
      <c r="K33" s="289"/>
    </row>
    <row r="34" spans="1:11" ht="20.149999999999999" customHeight="1">
      <c r="H34" s="289"/>
      <c r="I34" s="289"/>
      <c r="J34" s="289"/>
      <c r="K34" s="289"/>
    </row>
    <row r="35" spans="1:11" ht="20.149999999999999" customHeight="1"/>
    <row r="36" spans="1:11" ht="20.149999999999999" customHeight="1"/>
    <row r="37" spans="1:11" ht="20.149999999999999" customHeight="1"/>
    <row r="38" spans="1:11" ht="20.149999999999999" customHeight="1"/>
    <row r="39" spans="1:11" ht="20.149999999999999" customHeight="1"/>
    <row r="40" spans="1:11" ht="20.149999999999999" customHeight="1"/>
    <row r="41" spans="1:11" ht="20.149999999999999" customHeight="1"/>
    <row r="42" spans="1:11" ht="20.149999999999999" customHeight="1"/>
    <row r="43" spans="1:11" ht="20.149999999999999" customHeight="1"/>
    <row r="44" spans="1:11" ht="20.149999999999999" customHeight="1"/>
    <row r="45" spans="1:11" ht="20.149999999999999" customHeight="1"/>
    <row r="46" spans="1:11" ht="20.149999999999999" customHeight="1"/>
    <row r="47" spans="1:11" ht="20.149999999999999" customHeight="1"/>
  </sheetData>
  <sheetProtection selectLockedCells="1" selectUnlockedCells="1"/>
  <mergeCells count="19">
    <mergeCell ref="A30:A33"/>
    <mergeCell ref="H31:K31"/>
    <mergeCell ref="A18:A21"/>
    <mergeCell ref="G18:G19"/>
    <mergeCell ref="A22:A25"/>
    <mergeCell ref="G25:H25"/>
    <mergeCell ref="A26:A29"/>
    <mergeCell ref="J26:K26"/>
    <mergeCell ref="H32:K34"/>
    <mergeCell ref="H27:K30"/>
    <mergeCell ref="A1:D1"/>
    <mergeCell ref="A3:A5"/>
    <mergeCell ref="G3:G6"/>
    <mergeCell ref="A6:A13"/>
    <mergeCell ref="G7:G10"/>
    <mergeCell ref="G11:G12"/>
    <mergeCell ref="G13:G14"/>
    <mergeCell ref="A14:A17"/>
    <mergeCell ref="G16:G17"/>
  </mergeCells>
  <phoneticPr fontId="2"/>
  <pageMargins left="0.78740157480314965" right="0.39370078740157483" top="0.39370078740157483" bottom="0.39370078740157483" header="0" footer="0"/>
  <pageSetup paperSize="9" scale="74" firstPageNumber="0" orientation="landscape" horizontalDpi="300" verticalDpi="300" r:id="rId1"/>
  <headerFooter scaleWithDoc="0" alignWithMargins="0">
    <oddFooter>&amp;C&amp;"ＭＳ 明朝,標準"－４４－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M69"/>
  <sheetViews>
    <sheetView view="pageLayout" zoomScaleNormal="80" workbookViewId="0">
      <selection activeCell="I12" sqref="I12"/>
    </sheetView>
  </sheetViews>
  <sheetFormatPr defaultColWidth="9" defaultRowHeight="14.4"/>
  <cols>
    <col min="1" max="1" width="9.44140625" style="1" customWidth="1"/>
    <col min="2" max="2" width="18.6640625" style="1" customWidth="1"/>
    <col min="3" max="3" width="12.6640625" style="1" customWidth="1"/>
    <col min="4" max="4" width="10.5546875" style="1" customWidth="1"/>
    <col min="5" max="5" width="16.6640625" style="1" customWidth="1"/>
    <col min="6" max="6" width="3.5546875" style="1" customWidth="1"/>
    <col min="7" max="7" width="9.44140625" style="1" customWidth="1"/>
    <col min="8" max="8" width="18.6640625" style="1" customWidth="1"/>
    <col min="9" max="9" width="14.33203125" style="1" customWidth="1"/>
    <col min="10" max="10" width="10.6640625" style="1" customWidth="1"/>
    <col min="11" max="11" width="16.6640625" style="1" customWidth="1"/>
    <col min="12" max="16384" width="9" style="1"/>
  </cols>
  <sheetData>
    <row r="1" spans="1:12" s="26" customFormat="1" ht="19.8" customHeight="1">
      <c r="A1" s="79" t="s">
        <v>564</v>
      </c>
      <c r="B1" s="79"/>
      <c r="C1" s="79"/>
      <c r="D1" s="79"/>
      <c r="E1" s="79"/>
      <c r="F1" s="79"/>
      <c r="G1" s="1"/>
      <c r="H1" s="1"/>
      <c r="I1" s="1"/>
      <c r="J1" s="1"/>
      <c r="K1" s="1"/>
      <c r="L1" s="79"/>
    </row>
    <row r="2" spans="1:12" s="42" customFormat="1" ht="19.8" customHeight="1">
      <c r="A2" s="80" t="s">
        <v>144</v>
      </c>
      <c r="B2" s="81" t="s">
        <v>145</v>
      </c>
      <c r="C2" s="304" t="s">
        <v>565</v>
      </c>
      <c r="D2" s="305"/>
      <c r="E2" s="82" t="s">
        <v>549</v>
      </c>
      <c r="F2" s="83"/>
      <c r="G2" s="80" t="s">
        <v>144</v>
      </c>
      <c r="H2" s="81" t="s">
        <v>145</v>
      </c>
      <c r="I2" s="304" t="s">
        <v>565</v>
      </c>
      <c r="J2" s="305"/>
      <c r="K2" s="82" t="s">
        <v>549</v>
      </c>
      <c r="L2" s="83"/>
    </row>
    <row r="3" spans="1:12" ht="19.8" customHeight="1">
      <c r="A3" s="100" t="s">
        <v>146</v>
      </c>
      <c r="B3" s="168" t="s">
        <v>147</v>
      </c>
      <c r="C3" s="235"/>
      <c r="D3" s="174">
        <v>16921</v>
      </c>
      <c r="E3" s="175">
        <v>363009</v>
      </c>
      <c r="F3" s="86"/>
      <c r="G3" s="87">
        <v>13</v>
      </c>
      <c r="H3" s="88" t="s">
        <v>152</v>
      </c>
      <c r="I3" s="235" t="s">
        <v>355</v>
      </c>
      <c r="J3" s="169">
        <v>80</v>
      </c>
      <c r="K3" s="171">
        <v>53640</v>
      </c>
      <c r="L3" s="86"/>
    </row>
    <row r="4" spans="1:12" ht="19.8" customHeight="1">
      <c r="A4" s="87">
        <v>59</v>
      </c>
      <c r="B4" s="88" t="s">
        <v>149</v>
      </c>
      <c r="C4" s="236"/>
      <c r="D4" s="176">
        <v>613</v>
      </c>
      <c r="E4" s="171">
        <v>40000</v>
      </c>
      <c r="F4" s="86"/>
      <c r="G4" s="87">
        <v>14</v>
      </c>
      <c r="H4" s="88" t="s">
        <v>152</v>
      </c>
      <c r="I4" s="236" t="s">
        <v>355</v>
      </c>
      <c r="J4" s="169">
        <v>110</v>
      </c>
      <c r="K4" s="171">
        <v>60845</v>
      </c>
      <c r="L4" s="86"/>
    </row>
    <row r="5" spans="1:12" ht="19.8" customHeight="1">
      <c r="A5" s="324">
        <v>62</v>
      </c>
      <c r="B5" s="326" t="s">
        <v>150</v>
      </c>
      <c r="C5" s="236"/>
      <c r="D5" s="176">
        <v>494</v>
      </c>
      <c r="E5" s="306">
        <v>50000</v>
      </c>
      <c r="F5" s="86"/>
      <c r="G5" s="87">
        <v>15</v>
      </c>
      <c r="H5" s="88" t="s">
        <v>152</v>
      </c>
      <c r="I5" s="236" t="s">
        <v>355</v>
      </c>
      <c r="J5" s="169">
        <v>50</v>
      </c>
      <c r="K5" s="171">
        <v>26820</v>
      </c>
      <c r="L5" s="86"/>
    </row>
    <row r="6" spans="1:12" ht="19.8" customHeight="1">
      <c r="A6" s="325"/>
      <c r="B6" s="327"/>
      <c r="C6" s="236" t="s">
        <v>359</v>
      </c>
      <c r="D6" s="176">
        <v>1</v>
      </c>
      <c r="E6" s="307"/>
      <c r="F6" s="86"/>
      <c r="G6" s="87">
        <v>16</v>
      </c>
      <c r="H6" s="88" t="s">
        <v>152</v>
      </c>
      <c r="I6" s="236" t="s">
        <v>355</v>
      </c>
      <c r="J6" s="169">
        <v>80</v>
      </c>
      <c r="K6" s="171">
        <v>44720</v>
      </c>
      <c r="L6" s="86"/>
    </row>
    <row r="7" spans="1:12" ht="19.8" customHeight="1">
      <c r="A7" s="325"/>
      <c r="B7" s="318" t="s">
        <v>153</v>
      </c>
      <c r="C7" s="236"/>
      <c r="D7" s="176">
        <v>511</v>
      </c>
      <c r="E7" s="306">
        <v>60000</v>
      </c>
      <c r="F7" s="86"/>
      <c r="G7" s="84">
        <v>17</v>
      </c>
      <c r="H7" s="85" t="s">
        <v>152</v>
      </c>
      <c r="I7" s="236" t="s">
        <v>355</v>
      </c>
      <c r="J7" s="238">
        <v>80</v>
      </c>
      <c r="K7" s="172">
        <v>43480</v>
      </c>
      <c r="L7" s="86"/>
    </row>
    <row r="8" spans="1:12" ht="19.8" customHeight="1">
      <c r="A8" s="310"/>
      <c r="B8" s="319"/>
      <c r="C8" s="236" t="s">
        <v>358</v>
      </c>
      <c r="D8" s="176">
        <v>6</v>
      </c>
      <c r="E8" s="307"/>
      <c r="F8" s="86"/>
      <c r="G8" s="87">
        <v>19</v>
      </c>
      <c r="H8" s="85" t="s">
        <v>152</v>
      </c>
      <c r="I8" s="236" t="s">
        <v>355</v>
      </c>
      <c r="J8" s="239">
        <v>80</v>
      </c>
      <c r="K8" s="171">
        <v>44000</v>
      </c>
      <c r="L8" s="86"/>
    </row>
    <row r="9" spans="1:12" ht="19.8" customHeight="1">
      <c r="A9" s="311">
        <v>63</v>
      </c>
      <c r="B9" s="88" t="s">
        <v>155</v>
      </c>
      <c r="C9" s="236"/>
      <c r="D9" s="176">
        <v>726</v>
      </c>
      <c r="E9" s="171">
        <v>59684</v>
      </c>
      <c r="F9" s="86"/>
      <c r="G9" s="99">
        <v>21</v>
      </c>
      <c r="H9" s="85" t="s">
        <v>152</v>
      </c>
      <c r="I9" s="236" t="s">
        <v>355</v>
      </c>
      <c r="J9" s="240">
        <v>160</v>
      </c>
      <c r="K9" s="173">
        <v>89418</v>
      </c>
      <c r="L9" s="86"/>
    </row>
    <row r="10" spans="1:12" ht="19.8" customHeight="1">
      <c r="A10" s="311"/>
      <c r="B10" s="88" t="s">
        <v>156</v>
      </c>
      <c r="C10" s="236"/>
      <c r="D10" s="176">
        <v>766</v>
      </c>
      <c r="E10" s="171">
        <v>60316</v>
      </c>
      <c r="F10" s="86"/>
      <c r="G10" s="87">
        <v>22</v>
      </c>
      <c r="H10" s="85" t="s">
        <v>360</v>
      </c>
      <c r="I10" s="236" t="s">
        <v>361</v>
      </c>
      <c r="J10" s="239">
        <v>70</v>
      </c>
      <c r="K10" s="171">
        <v>42000</v>
      </c>
      <c r="L10" s="86"/>
    </row>
    <row r="11" spans="1:12" ht="19.8" customHeight="1">
      <c r="A11" s="311" t="s">
        <v>157</v>
      </c>
      <c r="B11" s="88" t="s">
        <v>158</v>
      </c>
      <c r="C11" s="236"/>
      <c r="D11" s="176">
        <v>665</v>
      </c>
      <c r="E11" s="171">
        <v>60000</v>
      </c>
      <c r="F11" s="86"/>
      <c r="G11" s="310">
        <v>23</v>
      </c>
      <c r="H11" s="85" t="s">
        <v>362</v>
      </c>
      <c r="I11" s="236" t="s">
        <v>639</v>
      </c>
      <c r="J11" s="170">
        <v>70</v>
      </c>
      <c r="K11" s="172">
        <v>43108</v>
      </c>
      <c r="L11" s="86"/>
    </row>
    <row r="12" spans="1:12" ht="19.8" customHeight="1">
      <c r="A12" s="311"/>
      <c r="B12" s="88" t="s">
        <v>159</v>
      </c>
      <c r="C12" s="236"/>
      <c r="D12" s="176">
        <v>665</v>
      </c>
      <c r="E12" s="171">
        <v>60000</v>
      </c>
      <c r="F12" s="86"/>
      <c r="G12" s="311"/>
      <c r="H12" s="85" t="s">
        <v>363</v>
      </c>
      <c r="I12" s="237" t="s">
        <v>640</v>
      </c>
      <c r="J12" s="169">
        <v>113</v>
      </c>
      <c r="K12" s="171">
        <v>43838</v>
      </c>
      <c r="L12" s="86"/>
    </row>
    <row r="13" spans="1:12" ht="19.8" customHeight="1">
      <c r="A13" s="311">
        <v>2</v>
      </c>
      <c r="B13" s="88" t="s">
        <v>160</v>
      </c>
      <c r="C13" s="236"/>
      <c r="D13" s="176">
        <v>685</v>
      </c>
      <c r="E13" s="171">
        <v>60000</v>
      </c>
      <c r="F13" s="86"/>
      <c r="G13" s="312" t="s">
        <v>354</v>
      </c>
      <c r="H13" s="313"/>
      <c r="I13" s="308" t="s">
        <v>566</v>
      </c>
      <c r="J13" s="309"/>
      <c r="K13" s="291">
        <v>2236044</v>
      </c>
      <c r="L13" s="86"/>
    </row>
    <row r="14" spans="1:12" ht="19.8" customHeight="1">
      <c r="A14" s="311"/>
      <c r="B14" s="88" t="s">
        <v>151</v>
      </c>
      <c r="C14" s="236"/>
      <c r="D14" s="176">
        <v>685</v>
      </c>
      <c r="E14" s="171">
        <v>60000</v>
      </c>
      <c r="F14" s="86"/>
      <c r="G14" s="314"/>
      <c r="H14" s="315"/>
      <c r="I14" s="299" t="s">
        <v>567</v>
      </c>
      <c r="J14" s="300"/>
      <c r="K14" s="292"/>
      <c r="L14" s="86"/>
    </row>
    <row r="15" spans="1:12" ht="19.8" customHeight="1">
      <c r="A15" s="311">
        <v>3</v>
      </c>
      <c r="B15" s="88" t="s">
        <v>148</v>
      </c>
      <c r="C15" s="236"/>
      <c r="D15" s="176">
        <v>611</v>
      </c>
      <c r="E15" s="171">
        <v>60000</v>
      </c>
      <c r="F15" s="86"/>
      <c r="G15" s="314"/>
      <c r="H15" s="315"/>
      <c r="I15" s="299" t="s">
        <v>568</v>
      </c>
      <c r="J15" s="300"/>
      <c r="K15" s="292"/>
      <c r="L15" s="86"/>
    </row>
    <row r="16" spans="1:12" ht="19.8" customHeight="1">
      <c r="A16" s="311"/>
      <c r="B16" s="88" t="s">
        <v>161</v>
      </c>
      <c r="C16" s="236"/>
      <c r="D16" s="176">
        <v>648</v>
      </c>
      <c r="E16" s="171">
        <v>60000</v>
      </c>
      <c r="F16" s="86"/>
      <c r="G16" s="314"/>
      <c r="H16" s="315"/>
      <c r="I16" s="301" t="s">
        <v>569</v>
      </c>
      <c r="J16" s="300"/>
      <c r="K16" s="292"/>
      <c r="L16" s="86"/>
    </row>
    <row r="17" spans="1:13" ht="19.8" customHeight="1">
      <c r="A17" s="311">
        <v>4</v>
      </c>
      <c r="B17" s="88" t="s">
        <v>160</v>
      </c>
      <c r="C17" s="236"/>
      <c r="D17" s="176">
        <v>546</v>
      </c>
      <c r="E17" s="171">
        <v>61636</v>
      </c>
      <c r="F17" s="86"/>
      <c r="G17" s="314"/>
      <c r="H17" s="315"/>
      <c r="I17" s="299" t="s">
        <v>570</v>
      </c>
      <c r="J17" s="300"/>
      <c r="K17" s="292"/>
      <c r="L17" s="86"/>
    </row>
    <row r="18" spans="1:13" ht="19.8" customHeight="1">
      <c r="A18" s="311"/>
      <c r="B18" s="88" t="s">
        <v>151</v>
      </c>
      <c r="C18" s="236"/>
      <c r="D18" s="176">
        <v>546</v>
      </c>
      <c r="E18" s="171">
        <v>61300</v>
      </c>
      <c r="F18" s="86"/>
      <c r="G18" s="316"/>
      <c r="H18" s="317"/>
      <c r="I18" s="302" t="s">
        <v>571</v>
      </c>
      <c r="J18" s="303"/>
      <c r="K18" s="293"/>
      <c r="L18" s="86"/>
    </row>
    <row r="19" spans="1:13" ht="19.8" customHeight="1">
      <c r="A19" s="311">
        <v>5</v>
      </c>
      <c r="B19" s="88" t="s">
        <v>162</v>
      </c>
      <c r="C19" s="236"/>
      <c r="D19" s="176">
        <v>558</v>
      </c>
      <c r="E19" s="171">
        <v>70000</v>
      </c>
      <c r="F19" s="86"/>
      <c r="G19" s="86"/>
      <c r="H19" s="86"/>
      <c r="I19" s="167"/>
      <c r="K19" s="166" t="s">
        <v>643</v>
      </c>
      <c r="L19" s="86"/>
    </row>
    <row r="20" spans="1:13" ht="19.8" customHeight="1">
      <c r="A20" s="311"/>
      <c r="B20" s="88" t="s">
        <v>163</v>
      </c>
      <c r="C20" s="236"/>
      <c r="D20" s="176">
        <v>563</v>
      </c>
      <c r="E20" s="171">
        <v>70000</v>
      </c>
      <c r="F20" s="86"/>
      <c r="G20" s="83" t="s">
        <v>561</v>
      </c>
      <c r="H20" s="1" t="s">
        <v>366</v>
      </c>
      <c r="I20" s="89"/>
      <c r="J20" s="89"/>
      <c r="K20" s="89"/>
      <c r="L20" s="86"/>
      <c r="M20" s="89"/>
    </row>
    <row r="21" spans="1:13" ht="19.8" customHeight="1">
      <c r="A21" s="311">
        <v>6</v>
      </c>
      <c r="B21" s="88" t="s">
        <v>154</v>
      </c>
      <c r="C21" s="236"/>
      <c r="D21" s="176">
        <v>568</v>
      </c>
      <c r="E21" s="171">
        <v>79200</v>
      </c>
      <c r="F21" s="86"/>
      <c r="G21" s="83"/>
      <c r="H21" s="295" t="s">
        <v>365</v>
      </c>
      <c r="I21" s="295"/>
      <c r="J21" s="295"/>
      <c r="K21" s="295"/>
      <c r="L21" s="86"/>
    </row>
    <row r="22" spans="1:13" ht="19.8" customHeight="1">
      <c r="A22" s="311"/>
      <c r="B22" s="88" t="s">
        <v>165</v>
      </c>
      <c r="C22" s="236" t="s">
        <v>364</v>
      </c>
      <c r="D22" s="176">
        <v>38</v>
      </c>
      <c r="E22" s="171">
        <v>70800</v>
      </c>
      <c r="F22" s="86"/>
      <c r="G22" s="86"/>
      <c r="H22" s="296" t="s">
        <v>583</v>
      </c>
      <c r="I22" s="297"/>
      <c r="J22" s="297"/>
      <c r="K22" s="297"/>
      <c r="L22" s="86"/>
    </row>
    <row r="23" spans="1:13" ht="19.8" customHeight="1">
      <c r="A23" s="87">
        <v>7</v>
      </c>
      <c r="B23" s="88" t="s">
        <v>162</v>
      </c>
      <c r="C23" s="236" t="s">
        <v>357</v>
      </c>
      <c r="D23" s="176">
        <v>24</v>
      </c>
      <c r="E23" s="171">
        <v>50700</v>
      </c>
      <c r="F23" s="86"/>
      <c r="G23" s="86"/>
      <c r="H23" s="297" t="s">
        <v>584</v>
      </c>
      <c r="I23" s="297"/>
      <c r="J23" s="297"/>
      <c r="K23" s="297"/>
      <c r="L23" s="86"/>
    </row>
    <row r="24" spans="1:13" ht="19.8" customHeight="1">
      <c r="A24" s="84">
        <v>8</v>
      </c>
      <c r="B24" s="85" t="s">
        <v>148</v>
      </c>
      <c r="C24" s="236" t="s">
        <v>355</v>
      </c>
      <c r="D24" s="177">
        <v>81</v>
      </c>
      <c r="E24" s="172">
        <v>50700</v>
      </c>
      <c r="F24" s="86"/>
      <c r="H24" s="232" t="s">
        <v>572</v>
      </c>
      <c r="I24" s="89"/>
      <c r="J24" s="89"/>
      <c r="K24" s="89"/>
      <c r="L24" s="86"/>
    </row>
    <row r="25" spans="1:13" ht="19.8" customHeight="1">
      <c r="A25" s="87">
        <v>9</v>
      </c>
      <c r="B25" s="88" t="s">
        <v>148</v>
      </c>
      <c r="C25" s="236" t="s">
        <v>355</v>
      </c>
      <c r="D25" s="176">
        <v>73</v>
      </c>
      <c r="E25" s="171">
        <v>59150</v>
      </c>
      <c r="F25" s="86"/>
      <c r="L25" s="86"/>
    </row>
    <row r="26" spans="1:13" ht="19.8" customHeight="1">
      <c r="A26" s="310">
        <v>10</v>
      </c>
      <c r="B26" s="85" t="s">
        <v>151</v>
      </c>
      <c r="C26" s="236" t="s">
        <v>355</v>
      </c>
      <c r="D26" s="177">
        <v>73</v>
      </c>
      <c r="E26" s="172">
        <v>53000</v>
      </c>
      <c r="F26" s="86"/>
      <c r="G26" s="102" t="s">
        <v>562</v>
      </c>
      <c r="H26" s="294" t="s">
        <v>164</v>
      </c>
      <c r="I26" s="294"/>
      <c r="J26" s="294"/>
      <c r="K26" s="294"/>
      <c r="L26" s="86"/>
    </row>
    <row r="27" spans="1:13" ht="19.8" customHeight="1">
      <c r="A27" s="311"/>
      <c r="B27" s="321" t="s">
        <v>152</v>
      </c>
      <c r="C27" s="236" t="s">
        <v>356</v>
      </c>
      <c r="D27" s="176">
        <v>3</v>
      </c>
      <c r="E27" s="298">
        <v>62000</v>
      </c>
      <c r="F27" s="86"/>
      <c r="G27" s="79"/>
      <c r="H27" s="294"/>
      <c r="I27" s="294"/>
      <c r="J27" s="294"/>
      <c r="K27" s="294"/>
      <c r="L27" s="86"/>
    </row>
    <row r="28" spans="1:13" ht="19.8" customHeight="1">
      <c r="A28" s="311"/>
      <c r="B28" s="321"/>
      <c r="C28" s="236" t="s">
        <v>355</v>
      </c>
      <c r="D28" s="176">
        <v>28</v>
      </c>
      <c r="E28" s="298"/>
      <c r="F28" s="86"/>
      <c r="G28" s="86"/>
      <c r="H28" s="86"/>
      <c r="I28" s="86"/>
      <c r="J28" s="86"/>
      <c r="K28" s="86"/>
      <c r="L28" s="86"/>
    </row>
    <row r="29" spans="1:13" ht="19.8" customHeight="1">
      <c r="A29" s="311">
        <v>12</v>
      </c>
      <c r="B29" s="321" t="s">
        <v>154</v>
      </c>
      <c r="C29" s="236" t="s">
        <v>356</v>
      </c>
      <c r="D29" s="176">
        <v>3</v>
      </c>
      <c r="E29" s="298">
        <v>62680</v>
      </c>
      <c r="F29" s="86"/>
      <c r="L29" s="86"/>
    </row>
    <row r="30" spans="1:13" ht="19.8" customHeight="1">
      <c r="A30" s="320"/>
      <c r="B30" s="322"/>
      <c r="C30" s="237" t="s">
        <v>355</v>
      </c>
      <c r="D30" s="178">
        <v>27</v>
      </c>
      <c r="E30" s="323"/>
      <c r="F30" s="86"/>
      <c r="L30" s="86"/>
    </row>
    <row r="31" spans="1:13" ht="20.95" customHeight="1">
      <c r="F31" s="86"/>
      <c r="G31" s="86"/>
      <c r="H31" s="86"/>
      <c r="I31" s="86"/>
      <c r="J31" s="86"/>
      <c r="K31" s="86"/>
      <c r="L31" s="86"/>
    </row>
    <row r="32" spans="1:13" ht="20.95" customHeight="1">
      <c r="F32" s="86"/>
      <c r="G32" s="86"/>
      <c r="H32" s="86"/>
      <c r="I32" s="86"/>
      <c r="J32" s="86"/>
      <c r="K32" s="86"/>
      <c r="L32" s="86"/>
    </row>
    <row r="33" spans="6:12" ht="20.95" customHeight="1">
      <c r="F33" s="86"/>
      <c r="G33" s="86"/>
      <c r="H33" s="86"/>
      <c r="I33" s="86"/>
      <c r="J33" s="86"/>
      <c r="K33" s="86"/>
      <c r="L33" s="86"/>
    </row>
    <row r="34" spans="6:12" ht="20.95" customHeight="1">
      <c r="F34" s="86"/>
      <c r="G34" s="86"/>
      <c r="H34" s="86"/>
      <c r="I34" s="86"/>
      <c r="J34" s="86"/>
      <c r="K34" s="86"/>
      <c r="L34" s="86"/>
    </row>
    <row r="35" spans="6:12" ht="20.3" customHeight="1">
      <c r="F35" s="86"/>
      <c r="G35" s="86"/>
      <c r="H35" s="86"/>
      <c r="I35" s="86"/>
      <c r="J35" s="86"/>
      <c r="K35" s="86"/>
      <c r="L35" s="86"/>
    </row>
    <row r="36" spans="6:12" ht="20.3" customHeight="1">
      <c r="F36" s="86"/>
      <c r="G36" s="86"/>
      <c r="H36" s="86"/>
      <c r="I36" s="86"/>
      <c r="J36" s="86"/>
      <c r="K36" s="86"/>
      <c r="L36" s="86"/>
    </row>
    <row r="37" spans="6:12" ht="20.3" customHeight="1">
      <c r="F37" s="86"/>
      <c r="G37" s="86"/>
      <c r="H37" s="86"/>
      <c r="I37" s="86"/>
      <c r="J37" s="86"/>
      <c r="K37" s="86"/>
      <c r="L37" s="86"/>
    </row>
    <row r="38" spans="6:12">
      <c r="G38" s="86"/>
      <c r="H38" s="86"/>
      <c r="I38" s="86"/>
      <c r="J38" s="86"/>
      <c r="K38" s="86"/>
    </row>
    <row r="39" spans="6:12">
      <c r="G39" s="86"/>
      <c r="H39" s="86"/>
      <c r="I39" s="86"/>
      <c r="J39" s="86"/>
      <c r="K39" s="86"/>
    </row>
    <row r="40" spans="6:12">
      <c r="G40" s="86"/>
      <c r="H40" s="86"/>
      <c r="I40" s="86"/>
      <c r="J40" s="86"/>
      <c r="K40" s="86"/>
    </row>
    <row r="41" spans="6:12">
      <c r="G41" s="86"/>
      <c r="H41" s="86"/>
      <c r="I41" s="86"/>
      <c r="J41" s="86"/>
      <c r="K41" s="86"/>
    </row>
    <row r="42" spans="6:12">
      <c r="G42" s="86"/>
      <c r="H42" s="86"/>
      <c r="I42" s="86"/>
      <c r="J42" s="86"/>
      <c r="K42" s="86"/>
    </row>
    <row r="43" spans="6:12">
      <c r="G43" s="86"/>
      <c r="H43" s="86"/>
      <c r="I43" s="86"/>
      <c r="J43" s="86"/>
      <c r="K43" s="86"/>
    </row>
    <row r="44" spans="6:12">
      <c r="G44" s="86"/>
      <c r="H44" s="86"/>
      <c r="I44" s="86"/>
      <c r="J44" s="86"/>
      <c r="K44" s="86"/>
    </row>
    <row r="45" spans="6:12">
      <c r="G45" s="86"/>
      <c r="H45" s="86"/>
      <c r="I45" s="86"/>
      <c r="J45" s="86"/>
      <c r="K45" s="86"/>
    </row>
    <row r="46" spans="6:12">
      <c r="G46" s="86"/>
      <c r="H46" s="86"/>
      <c r="I46" s="86"/>
      <c r="J46" s="86"/>
      <c r="K46" s="86"/>
    </row>
    <row r="67" spans="7:11">
      <c r="G67" s="86"/>
      <c r="H67" s="86"/>
      <c r="I67" s="86"/>
      <c r="J67" s="86"/>
      <c r="K67" s="86"/>
    </row>
    <row r="68" spans="7:11">
      <c r="G68" s="86"/>
      <c r="H68" s="86"/>
      <c r="I68" s="86"/>
      <c r="J68" s="86"/>
      <c r="K68" s="86"/>
    </row>
    <row r="69" spans="7:11">
      <c r="G69" s="86"/>
      <c r="H69" s="86"/>
      <c r="I69" s="86"/>
      <c r="J69" s="86"/>
      <c r="K69" s="86"/>
    </row>
  </sheetData>
  <sheetProtection selectLockedCells="1" selectUnlockedCells="1"/>
  <mergeCells count="33">
    <mergeCell ref="B7:B8"/>
    <mergeCell ref="E7:E8"/>
    <mergeCell ref="A29:A30"/>
    <mergeCell ref="B29:B30"/>
    <mergeCell ref="E29:E30"/>
    <mergeCell ref="A21:A22"/>
    <mergeCell ref="A9:A10"/>
    <mergeCell ref="A11:A12"/>
    <mergeCell ref="A13:A14"/>
    <mergeCell ref="A15:A16"/>
    <mergeCell ref="A17:A18"/>
    <mergeCell ref="A19:A20"/>
    <mergeCell ref="A5:A8"/>
    <mergeCell ref="B5:B6"/>
    <mergeCell ref="A26:A28"/>
    <mergeCell ref="B27:B28"/>
    <mergeCell ref="C2:D2"/>
    <mergeCell ref="I2:J2"/>
    <mergeCell ref="E5:E6"/>
    <mergeCell ref="I13:J13"/>
    <mergeCell ref="I14:J14"/>
    <mergeCell ref="G11:G12"/>
    <mergeCell ref="G13:H18"/>
    <mergeCell ref="K13:K18"/>
    <mergeCell ref="H26:K27"/>
    <mergeCell ref="H21:K21"/>
    <mergeCell ref="H22:K22"/>
    <mergeCell ref="E27:E28"/>
    <mergeCell ref="I15:J15"/>
    <mergeCell ref="I16:J16"/>
    <mergeCell ref="I17:J17"/>
    <mergeCell ref="I18:J18"/>
    <mergeCell ref="H23:K23"/>
  </mergeCells>
  <phoneticPr fontId="8"/>
  <pageMargins left="0.78740157480314965" right="0.39370078740157483" top="0.39370078740157483" bottom="0.39370078740157483" header="0" footer="0"/>
  <pageSetup paperSize="9" scale="96" firstPageNumber="0" orientation="landscape" r:id="rId1"/>
  <headerFooter scaleWithDoc="0" alignWithMargins="0">
    <oddFooter>&amp;C&amp;"ＭＳ 明朝,標準"－４５－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V27"/>
  <sheetViews>
    <sheetView view="pageLayout" zoomScaleNormal="75" workbookViewId="0"/>
  </sheetViews>
  <sheetFormatPr defaultColWidth="9" defaultRowHeight="14.4"/>
  <cols>
    <col min="1" max="1" width="8.21875" style="1" customWidth="1"/>
    <col min="2" max="22" width="9.33203125" style="1" customWidth="1"/>
    <col min="23" max="16384" width="9" style="1"/>
  </cols>
  <sheetData>
    <row r="1" spans="1:22" ht="28.35" customHeight="1"/>
    <row r="2" spans="1:22" ht="30.3" customHeight="1">
      <c r="A2" s="328" t="s">
        <v>482</v>
      </c>
      <c r="B2" s="274"/>
      <c r="C2" s="274"/>
      <c r="D2" s="274"/>
      <c r="E2" s="274"/>
      <c r="F2" s="274"/>
      <c r="G2" s="274"/>
      <c r="I2" s="90"/>
    </row>
    <row r="3" spans="1:22" ht="33.549999999999997" customHeight="1">
      <c r="A3" s="241" t="s">
        <v>585</v>
      </c>
      <c r="B3" s="329" t="s">
        <v>166</v>
      </c>
      <c r="C3" s="329"/>
      <c r="D3" s="329"/>
      <c r="E3" s="329" t="s">
        <v>167</v>
      </c>
      <c r="F3" s="329"/>
      <c r="G3" s="329"/>
      <c r="H3" s="329" t="s">
        <v>168</v>
      </c>
      <c r="I3" s="329"/>
      <c r="J3" s="329"/>
      <c r="K3" s="329" t="s">
        <v>169</v>
      </c>
      <c r="L3" s="329"/>
      <c r="M3" s="329"/>
      <c r="N3" s="329" t="s">
        <v>170</v>
      </c>
      <c r="O3" s="329"/>
      <c r="P3" s="329"/>
      <c r="Q3" s="329" t="s">
        <v>171</v>
      </c>
      <c r="R3" s="329"/>
      <c r="S3" s="329"/>
      <c r="T3" s="329" t="s">
        <v>172</v>
      </c>
      <c r="U3" s="329"/>
      <c r="V3" s="329"/>
    </row>
    <row r="4" spans="1:22" ht="16.55" customHeight="1">
      <c r="A4" s="331" t="s">
        <v>586</v>
      </c>
      <c r="B4" s="330" t="s">
        <v>573</v>
      </c>
      <c r="C4" s="330" t="s">
        <v>574</v>
      </c>
      <c r="D4" s="330" t="s">
        <v>575</v>
      </c>
      <c r="E4" s="330" t="s">
        <v>573</v>
      </c>
      <c r="F4" s="330" t="s">
        <v>574</v>
      </c>
      <c r="G4" s="330" t="s">
        <v>576</v>
      </c>
      <c r="H4" s="330" t="s">
        <v>573</v>
      </c>
      <c r="I4" s="330" t="s">
        <v>574</v>
      </c>
      <c r="J4" s="330" t="s">
        <v>576</v>
      </c>
      <c r="K4" s="330" t="s">
        <v>573</v>
      </c>
      <c r="L4" s="330" t="s">
        <v>574</v>
      </c>
      <c r="M4" s="330" t="s">
        <v>576</v>
      </c>
      <c r="N4" s="330" t="s">
        <v>573</v>
      </c>
      <c r="O4" s="330" t="s">
        <v>574</v>
      </c>
      <c r="P4" s="330" t="s">
        <v>576</v>
      </c>
      <c r="Q4" s="330" t="s">
        <v>573</v>
      </c>
      <c r="R4" s="330" t="s">
        <v>574</v>
      </c>
      <c r="S4" s="330" t="s">
        <v>577</v>
      </c>
      <c r="T4" s="330" t="s">
        <v>573</v>
      </c>
      <c r="U4" s="330" t="s">
        <v>574</v>
      </c>
      <c r="V4" s="330" t="s">
        <v>575</v>
      </c>
    </row>
    <row r="5" spans="1:22" ht="16.55" customHeight="1">
      <c r="A5" s="331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</row>
    <row r="6" spans="1:22" ht="16.55" customHeight="1">
      <c r="A6" s="331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</row>
    <row r="7" spans="1:22" s="112" customFormat="1" ht="34.049999999999997" customHeight="1">
      <c r="A7" s="242">
        <v>4</v>
      </c>
      <c r="B7" s="243">
        <v>13128</v>
      </c>
      <c r="C7" s="243">
        <v>18936</v>
      </c>
      <c r="D7" s="243">
        <v>28331</v>
      </c>
      <c r="E7" s="243">
        <v>5793</v>
      </c>
      <c r="F7" s="243">
        <v>4142</v>
      </c>
      <c r="G7" s="243">
        <v>4549</v>
      </c>
      <c r="H7" s="243">
        <v>5410</v>
      </c>
      <c r="I7" s="243">
        <v>6356</v>
      </c>
      <c r="J7" s="243">
        <v>6136</v>
      </c>
      <c r="K7" s="243">
        <v>5037</v>
      </c>
      <c r="L7" s="243">
        <v>5199</v>
      </c>
      <c r="M7" s="243">
        <v>4426</v>
      </c>
      <c r="N7" s="243">
        <v>505</v>
      </c>
      <c r="O7" s="243">
        <v>238</v>
      </c>
      <c r="P7" s="243">
        <v>1337</v>
      </c>
      <c r="Q7" s="243">
        <v>843</v>
      </c>
      <c r="R7" s="243">
        <v>471</v>
      </c>
      <c r="S7" s="243">
        <v>563</v>
      </c>
      <c r="T7" s="243">
        <f>B7+E7+H7+K7+N7+Q7</f>
        <v>30716</v>
      </c>
      <c r="U7" s="243">
        <f t="shared" ref="U7" si="0">C7+F7+I7+L7+O7+R7</f>
        <v>35342</v>
      </c>
      <c r="V7" s="243">
        <f t="shared" ref="V7" si="1">D7+G7+J7+M7+P7+S7</f>
        <v>45342</v>
      </c>
    </row>
    <row r="8" spans="1:22" s="112" customFormat="1" ht="34.049999999999997" customHeight="1">
      <c r="A8" s="242">
        <v>5</v>
      </c>
      <c r="B8" s="243">
        <v>18634</v>
      </c>
      <c r="C8" s="243">
        <v>26500</v>
      </c>
      <c r="D8" s="243">
        <v>38884</v>
      </c>
      <c r="E8" s="243">
        <v>4786</v>
      </c>
      <c r="F8" s="243">
        <v>3669</v>
      </c>
      <c r="G8" s="243">
        <v>6148</v>
      </c>
      <c r="H8" s="243">
        <v>5444</v>
      </c>
      <c r="I8" s="243">
        <v>6285</v>
      </c>
      <c r="J8" s="243">
        <v>6049</v>
      </c>
      <c r="K8" s="243">
        <v>1982</v>
      </c>
      <c r="L8" s="243">
        <v>1494</v>
      </c>
      <c r="M8" s="243">
        <v>4203</v>
      </c>
      <c r="N8" s="243">
        <v>773</v>
      </c>
      <c r="O8" s="243">
        <v>263</v>
      </c>
      <c r="P8" s="243">
        <v>2478</v>
      </c>
      <c r="Q8" s="243">
        <v>781</v>
      </c>
      <c r="R8" s="243">
        <v>407</v>
      </c>
      <c r="S8" s="243">
        <v>1124</v>
      </c>
      <c r="T8" s="243">
        <v>32400</v>
      </c>
      <c r="U8" s="243">
        <v>38618</v>
      </c>
      <c r="V8" s="243">
        <v>58886</v>
      </c>
    </row>
    <row r="9" spans="1:22" s="112" customFormat="1" ht="34.049999999999997" customHeight="1">
      <c r="A9" s="242">
        <v>6</v>
      </c>
      <c r="B9" s="243">
        <v>50170</v>
      </c>
      <c r="C9" s="243">
        <v>60886</v>
      </c>
      <c r="D9" s="243">
        <v>35573</v>
      </c>
      <c r="E9" s="243">
        <v>7588</v>
      </c>
      <c r="F9" s="243">
        <v>5177</v>
      </c>
      <c r="G9" s="243">
        <v>5564</v>
      </c>
      <c r="H9" s="243">
        <v>14367</v>
      </c>
      <c r="I9" s="243">
        <v>10852</v>
      </c>
      <c r="J9" s="243">
        <v>6920</v>
      </c>
      <c r="K9" s="243">
        <v>5532</v>
      </c>
      <c r="L9" s="243">
        <v>3830</v>
      </c>
      <c r="M9" s="243">
        <v>3428</v>
      </c>
      <c r="N9" s="243">
        <v>1900</v>
      </c>
      <c r="O9" s="243">
        <v>383</v>
      </c>
      <c r="P9" s="243">
        <v>1434</v>
      </c>
      <c r="Q9" s="243">
        <v>2598</v>
      </c>
      <c r="R9" s="243">
        <v>1528</v>
      </c>
      <c r="S9" s="243">
        <v>1213</v>
      </c>
      <c r="T9" s="243">
        <v>82155</v>
      </c>
      <c r="U9" s="243">
        <v>82656</v>
      </c>
      <c r="V9" s="243">
        <v>54132</v>
      </c>
    </row>
    <row r="10" spans="1:22" s="112" customFormat="1" ht="34.049999999999997" customHeight="1">
      <c r="A10" s="242">
        <v>7</v>
      </c>
      <c r="B10" s="243">
        <v>59689</v>
      </c>
      <c r="C10" s="243">
        <v>39617</v>
      </c>
      <c r="D10" s="243">
        <v>29327</v>
      </c>
      <c r="E10" s="243">
        <v>9161</v>
      </c>
      <c r="F10" s="243">
        <v>6865</v>
      </c>
      <c r="G10" s="243">
        <v>5814</v>
      </c>
      <c r="H10" s="243">
        <v>6797</v>
      </c>
      <c r="I10" s="243">
        <v>8141</v>
      </c>
      <c r="J10" s="243">
        <v>6340</v>
      </c>
      <c r="K10" s="243">
        <v>3492</v>
      </c>
      <c r="L10" s="243">
        <v>2649</v>
      </c>
      <c r="M10" s="243">
        <v>3549</v>
      </c>
      <c r="N10" s="243">
        <v>1478</v>
      </c>
      <c r="O10" s="243">
        <v>610</v>
      </c>
      <c r="P10" s="243">
        <v>1420</v>
      </c>
      <c r="Q10" s="243">
        <v>2356</v>
      </c>
      <c r="R10" s="243">
        <v>1297</v>
      </c>
      <c r="S10" s="243">
        <v>1242</v>
      </c>
      <c r="T10" s="243">
        <v>82973</v>
      </c>
      <c r="U10" s="243">
        <v>59179</v>
      </c>
      <c r="V10" s="243">
        <v>47692</v>
      </c>
    </row>
    <row r="11" spans="1:22" s="112" customFormat="1" ht="34.049999999999997" customHeight="1">
      <c r="A11" s="242">
        <v>8</v>
      </c>
      <c r="B11" s="243">
        <v>28323</v>
      </c>
      <c r="C11" s="243">
        <v>38582</v>
      </c>
      <c r="D11" s="243">
        <v>29656</v>
      </c>
      <c r="E11" s="243">
        <v>6385</v>
      </c>
      <c r="F11" s="243">
        <v>5192</v>
      </c>
      <c r="G11" s="243">
        <v>5353</v>
      </c>
      <c r="H11" s="243">
        <v>3658</v>
      </c>
      <c r="I11" s="243">
        <v>4177</v>
      </c>
      <c r="J11" s="243">
        <v>5442</v>
      </c>
      <c r="K11" s="243">
        <v>3024</v>
      </c>
      <c r="L11" s="243">
        <v>2503</v>
      </c>
      <c r="M11" s="243">
        <v>3629</v>
      </c>
      <c r="N11" s="243">
        <v>338</v>
      </c>
      <c r="O11" s="243">
        <v>68</v>
      </c>
      <c r="P11" s="243">
        <v>1342</v>
      </c>
      <c r="Q11" s="243">
        <v>1212</v>
      </c>
      <c r="R11" s="243">
        <v>713</v>
      </c>
      <c r="S11" s="243">
        <v>551</v>
      </c>
      <c r="T11" s="243">
        <v>42940</v>
      </c>
      <c r="U11" s="243">
        <v>51235</v>
      </c>
      <c r="V11" s="243">
        <v>45973</v>
      </c>
    </row>
    <row r="12" spans="1:22" s="112" customFormat="1" ht="34.049999999999997" customHeight="1">
      <c r="A12" s="242">
        <v>9</v>
      </c>
      <c r="B12" s="243">
        <v>21869</v>
      </c>
      <c r="C12" s="243">
        <v>28763</v>
      </c>
      <c r="D12" s="243">
        <v>26760</v>
      </c>
      <c r="E12" s="243">
        <v>4691</v>
      </c>
      <c r="F12" s="243">
        <v>4188</v>
      </c>
      <c r="G12" s="243">
        <v>4159</v>
      </c>
      <c r="H12" s="243">
        <v>2007</v>
      </c>
      <c r="I12" s="243">
        <v>2745</v>
      </c>
      <c r="J12" s="243">
        <v>5081</v>
      </c>
      <c r="K12" s="243">
        <v>2011</v>
      </c>
      <c r="L12" s="243">
        <v>1636</v>
      </c>
      <c r="M12" s="243">
        <v>3400</v>
      </c>
      <c r="N12" s="243">
        <v>323</v>
      </c>
      <c r="O12" s="243">
        <v>106</v>
      </c>
      <c r="P12" s="243">
        <v>1160</v>
      </c>
      <c r="Q12" s="243">
        <v>702</v>
      </c>
      <c r="R12" s="243">
        <v>514</v>
      </c>
      <c r="S12" s="243">
        <v>435</v>
      </c>
      <c r="T12" s="243">
        <v>31603</v>
      </c>
      <c r="U12" s="243">
        <v>37952</v>
      </c>
      <c r="V12" s="243">
        <v>40995</v>
      </c>
    </row>
    <row r="13" spans="1:22" s="112" customFormat="1" ht="34.049999999999997" customHeight="1">
      <c r="A13" s="242">
        <v>10</v>
      </c>
      <c r="B13" s="243">
        <v>32406</v>
      </c>
      <c r="C13" s="243">
        <v>37820</v>
      </c>
      <c r="D13" s="243">
        <v>29085</v>
      </c>
      <c r="E13" s="243">
        <v>5911</v>
      </c>
      <c r="F13" s="243">
        <v>4878</v>
      </c>
      <c r="G13" s="243">
        <v>4505</v>
      </c>
      <c r="H13" s="243">
        <v>2671</v>
      </c>
      <c r="I13" s="243">
        <v>2520</v>
      </c>
      <c r="J13" s="243">
        <v>5110</v>
      </c>
      <c r="K13" s="243">
        <v>4207</v>
      </c>
      <c r="L13" s="243">
        <v>3001</v>
      </c>
      <c r="M13" s="243">
        <v>3620</v>
      </c>
      <c r="N13" s="243">
        <v>955</v>
      </c>
      <c r="O13" s="243">
        <v>198</v>
      </c>
      <c r="P13" s="243">
        <v>1290</v>
      </c>
      <c r="Q13" s="243">
        <v>1186</v>
      </c>
      <c r="R13" s="243">
        <v>623</v>
      </c>
      <c r="S13" s="243">
        <v>457</v>
      </c>
      <c r="T13" s="243">
        <v>47336</v>
      </c>
      <c r="U13" s="243">
        <v>49040</v>
      </c>
      <c r="V13" s="243">
        <v>44067</v>
      </c>
    </row>
    <row r="14" spans="1:22" s="112" customFormat="1" ht="34.049999999999997" customHeight="1">
      <c r="A14" s="242">
        <v>11</v>
      </c>
      <c r="B14" s="243">
        <v>25420</v>
      </c>
      <c r="C14" s="243">
        <v>31833</v>
      </c>
      <c r="D14" s="243">
        <v>26468</v>
      </c>
      <c r="E14" s="243">
        <v>5668</v>
      </c>
      <c r="F14" s="243">
        <v>5566</v>
      </c>
      <c r="G14" s="243">
        <v>4706</v>
      </c>
      <c r="H14" s="243">
        <v>2172</v>
      </c>
      <c r="I14" s="243">
        <v>3020</v>
      </c>
      <c r="J14" s="243">
        <v>5116</v>
      </c>
      <c r="K14" s="243">
        <v>3030</v>
      </c>
      <c r="L14" s="243">
        <v>3054</v>
      </c>
      <c r="M14" s="243">
        <v>3415</v>
      </c>
      <c r="N14" s="243">
        <v>952</v>
      </c>
      <c r="O14" s="243">
        <v>467</v>
      </c>
      <c r="P14" s="243">
        <v>1266</v>
      </c>
      <c r="Q14" s="243">
        <v>780</v>
      </c>
      <c r="R14" s="243">
        <v>531</v>
      </c>
      <c r="S14" s="243">
        <v>503</v>
      </c>
      <c r="T14" s="243">
        <v>38022</v>
      </c>
      <c r="U14" s="243">
        <v>44471</v>
      </c>
      <c r="V14" s="243">
        <v>41474</v>
      </c>
    </row>
    <row r="15" spans="1:22" s="112" customFormat="1" ht="34.049999999999997" customHeight="1">
      <c r="A15" s="242">
        <v>12</v>
      </c>
      <c r="B15" s="243">
        <v>43437</v>
      </c>
      <c r="C15" s="243">
        <v>29237</v>
      </c>
      <c r="D15" s="243">
        <v>27301</v>
      </c>
      <c r="E15" s="243">
        <v>7112</v>
      </c>
      <c r="F15" s="243">
        <v>6285</v>
      </c>
      <c r="G15" s="243">
        <v>4675</v>
      </c>
      <c r="H15" s="243">
        <v>3335</v>
      </c>
      <c r="I15" s="243">
        <v>4813</v>
      </c>
      <c r="J15" s="243">
        <v>4858</v>
      </c>
      <c r="K15" s="243">
        <v>4978</v>
      </c>
      <c r="L15" s="243">
        <v>4068</v>
      </c>
      <c r="M15" s="243">
        <v>3386</v>
      </c>
      <c r="N15" s="243">
        <v>685</v>
      </c>
      <c r="O15" s="243">
        <v>518</v>
      </c>
      <c r="P15" s="243">
        <v>1300</v>
      </c>
      <c r="Q15" s="243">
        <v>1143</v>
      </c>
      <c r="R15" s="243">
        <v>601</v>
      </c>
      <c r="S15" s="243">
        <v>503</v>
      </c>
      <c r="T15" s="243">
        <v>60690</v>
      </c>
      <c r="U15" s="243">
        <v>45522</v>
      </c>
      <c r="V15" s="243">
        <v>42023</v>
      </c>
    </row>
    <row r="16" spans="1:22" s="112" customFormat="1" ht="34.049999999999997" customHeight="1">
      <c r="A16" s="242">
        <v>13</v>
      </c>
      <c r="B16" s="243">
        <v>69434</v>
      </c>
      <c r="C16" s="243">
        <v>29476</v>
      </c>
      <c r="D16" s="243">
        <v>26868</v>
      </c>
      <c r="E16" s="243">
        <v>6719</v>
      </c>
      <c r="F16" s="243">
        <v>5245</v>
      </c>
      <c r="G16" s="243">
        <v>4561</v>
      </c>
      <c r="H16" s="243">
        <v>4769</v>
      </c>
      <c r="I16" s="243">
        <v>5537</v>
      </c>
      <c r="J16" s="243">
        <v>4786</v>
      </c>
      <c r="K16" s="243">
        <v>5724</v>
      </c>
      <c r="L16" s="243">
        <v>4739</v>
      </c>
      <c r="M16" s="243">
        <v>4050</v>
      </c>
      <c r="N16" s="243">
        <v>1466</v>
      </c>
      <c r="O16" s="243">
        <v>1082</v>
      </c>
      <c r="P16" s="243">
        <v>1206</v>
      </c>
      <c r="Q16" s="243">
        <v>314</v>
      </c>
      <c r="R16" s="243">
        <v>273</v>
      </c>
      <c r="S16" s="243">
        <v>213</v>
      </c>
      <c r="T16" s="243">
        <v>88426</v>
      </c>
      <c r="U16" s="243">
        <v>46352</v>
      </c>
      <c r="V16" s="243">
        <v>41684</v>
      </c>
    </row>
    <row r="17" spans="1:22" s="112" customFormat="1" ht="34.049999999999997" customHeight="1">
      <c r="A17" s="242">
        <v>14</v>
      </c>
      <c r="B17" s="243">
        <v>80438</v>
      </c>
      <c r="C17" s="243">
        <v>23982</v>
      </c>
      <c r="D17" s="243">
        <v>22246</v>
      </c>
      <c r="E17" s="243">
        <v>7032</v>
      </c>
      <c r="F17" s="243">
        <v>5465</v>
      </c>
      <c r="G17" s="243">
        <v>4480</v>
      </c>
      <c r="H17" s="243">
        <v>4495</v>
      </c>
      <c r="I17" s="243">
        <v>4853</v>
      </c>
      <c r="J17" s="243">
        <v>4204</v>
      </c>
      <c r="K17" s="243">
        <v>6662</v>
      </c>
      <c r="L17" s="243">
        <v>4346</v>
      </c>
      <c r="M17" s="243">
        <v>3739</v>
      </c>
      <c r="N17" s="243">
        <v>2139</v>
      </c>
      <c r="O17" s="243">
        <v>1320</v>
      </c>
      <c r="P17" s="243">
        <v>1227</v>
      </c>
      <c r="Q17" s="243">
        <v>899</v>
      </c>
      <c r="R17" s="243">
        <v>562</v>
      </c>
      <c r="S17" s="243">
        <v>445</v>
      </c>
      <c r="T17" s="243">
        <v>101665</v>
      </c>
      <c r="U17" s="243">
        <v>40528</v>
      </c>
      <c r="V17" s="243">
        <v>36341</v>
      </c>
    </row>
    <row r="18" spans="1:22" s="112" customFormat="1" ht="34.049999999999997" customHeight="1">
      <c r="A18" s="242">
        <v>15</v>
      </c>
      <c r="B18" s="243">
        <v>67526</v>
      </c>
      <c r="C18" s="243">
        <v>22964</v>
      </c>
      <c r="D18" s="243">
        <v>19511</v>
      </c>
      <c r="E18" s="243">
        <v>6629</v>
      </c>
      <c r="F18" s="243">
        <v>4610</v>
      </c>
      <c r="G18" s="243">
        <v>4088</v>
      </c>
      <c r="H18" s="243">
        <v>3372</v>
      </c>
      <c r="I18" s="243">
        <v>4023</v>
      </c>
      <c r="J18" s="243">
        <v>3519</v>
      </c>
      <c r="K18" s="243">
        <v>5521</v>
      </c>
      <c r="L18" s="243">
        <v>4520</v>
      </c>
      <c r="M18" s="243">
        <v>3584</v>
      </c>
      <c r="N18" s="243">
        <v>1860</v>
      </c>
      <c r="O18" s="243">
        <v>1422</v>
      </c>
      <c r="P18" s="243">
        <v>963</v>
      </c>
      <c r="Q18" s="243">
        <v>869</v>
      </c>
      <c r="R18" s="243">
        <v>456</v>
      </c>
      <c r="S18" s="243">
        <v>337</v>
      </c>
      <c r="T18" s="243">
        <v>85777</v>
      </c>
      <c r="U18" s="243">
        <v>37995</v>
      </c>
      <c r="V18" s="243">
        <v>32002</v>
      </c>
    </row>
    <row r="19" spans="1:22" s="112" customFormat="1" ht="34.049999999999997" customHeight="1">
      <c r="A19" s="242">
        <v>16</v>
      </c>
      <c r="B19" s="243">
        <v>213469</v>
      </c>
      <c r="C19" s="243">
        <v>24758</v>
      </c>
      <c r="D19" s="243">
        <v>22996</v>
      </c>
      <c r="E19" s="243">
        <v>14920</v>
      </c>
      <c r="F19" s="243">
        <v>6471</v>
      </c>
      <c r="G19" s="243">
        <v>4959</v>
      </c>
      <c r="H19" s="243">
        <v>9937</v>
      </c>
      <c r="I19" s="243">
        <v>4972</v>
      </c>
      <c r="J19" s="243">
        <v>4048</v>
      </c>
      <c r="K19" s="243">
        <v>6404</v>
      </c>
      <c r="L19" s="243">
        <v>3641</v>
      </c>
      <c r="M19" s="243">
        <v>3425</v>
      </c>
      <c r="N19" s="243">
        <v>5145</v>
      </c>
      <c r="O19" s="243">
        <v>1404</v>
      </c>
      <c r="P19" s="243">
        <v>1211</v>
      </c>
      <c r="Q19" s="243">
        <v>1276</v>
      </c>
      <c r="R19" s="243">
        <v>463</v>
      </c>
      <c r="S19" s="243">
        <v>328</v>
      </c>
      <c r="T19" s="243">
        <v>251151</v>
      </c>
      <c r="U19" s="243">
        <v>41709</v>
      </c>
      <c r="V19" s="243">
        <v>36967</v>
      </c>
    </row>
    <row r="20" spans="1:22" s="112" customFormat="1" ht="34.049999999999997" customHeight="1">
      <c r="A20" s="242">
        <v>17</v>
      </c>
      <c r="B20" s="243">
        <v>140829</v>
      </c>
      <c r="C20" s="243">
        <v>23344</v>
      </c>
      <c r="D20" s="243">
        <v>20023</v>
      </c>
      <c r="E20" s="243">
        <v>10483</v>
      </c>
      <c r="F20" s="243">
        <v>4666</v>
      </c>
      <c r="G20" s="243">
        <v>4397</v>
      </c>
      <c r="H20" s="243">
        <v>9136</v>
      </c>
      <c r="I20" s="243">
        <v>5600</v>
      </c>
      <c r="J20" s="243">
        <v>3721</v>
      </c>
      <c r="K20" s="243">
        <v>7374</v>
      </c>
      <c r="L20" s="243">
        <v>4000</v>
      </c>
      <c r="M20" s="243">
        <v>3755</v>
      </c>
      <c r="N20" s="243">
        <v>3433</v>
      </c>
      <c r="O20" s="243">
        <v>1532</v>
      </c>
      <c r="P20" s="243">
        <v>1330</v>
      </c>
      <c r="Q20" s="243">
        <v>650</v>
      </c>
      <c r="R20" s="243">
        <v>342</v>
      </c>
      <c r="S20" s="243">
        <v>267</v>
      </c>
      <c r="T20" s="243">
        <v>171905</v>
      </c>
      <c r="U20" s="243">
        <v>39484</v>
      </c>
      <c r="V20" s="243">
        <v>33493</v>
      </c>
    </row>
    <row r="21" spans="1:22" s="112" customFormat="1" ht="34.049999999999997" customHeight="1">
      <c r="A21" s="242">
        <v>18</v>
      </c>
      <c r="B21" s="243">
        <v>124621</v>
      </c>
      <c r="C21" s="243">
        <v>30849</v>
      </c>
      <c r="D21" s="243">
        <v>26531</v>
      </c>
      <c r="E21" s="243">
        <v>12388</v>
      </c>
      <c r="F21" s="243">
        <v>6042</v>
      </c>
      <c r="G21" s="243">
        <v>4621</v>
      </c>
      <c r="H21" s="243">
        <v>8488</v>
      </c>
      <c r="I21" s="243">
        <v>4783</v>
      </c>
      <c r="J21" s="243">
        <v>3792</v>
      </c>
      <c r="K21" s="243">
        <v>7068</v>
      </c>
      <c r="L21" s="243">
        <v>4232</v>
      </c>
      <c r="M21" s="243">
        <v>3982</v>
      </c>
      <c r="N21" s="243">
        <v>2751</v>
      </c>
      <c r="O21" s="243">
        <v>1669</v>
      </c>
      <c r="P21" s="243">
        <v>1327</v>
      </c>
      <c r="Q21" s="243">
        <v>523</v>
      </c>
      <c r="R21" s="243">
        <v>331</v>
      </c>
      <c r="S21" s="243">
        <v>304</v>
      </c>
      <c r="T21" s="243">
        <v>155839</v>
      </c>
      <c r="U21" s="243">
        <v>47906</v>
      </c>
      <c r="V21" s="243">
        <v>40557</v>
      </c>
    </row>
    <row r="22" spans="1:22" s="112" customFormat="1" ht="34.049999999999997" customHeight="1">
      <c r="A22" s="242">
        <v>19</v>
      </c>
      <c r="B22" s="243">
        <v>103099</v>
      </c>
      <c r="C22" s="243">
        <v>25818</v>
      </c>
      <c r="D22" s="243">
        <v>23747</v>
      </c>
      <c r="E22" s="243">
        <v>10519</v>
      </c>
      <c r="F22" s="243">
        <v>5383</v>
      </c>
      <c r="G22" s="243">
        <v>4437</v>
      </c>
      <c r="H22" s="243">
        <v>4961</v>
      </c>
      <c r="I22" s="243">
        <v>3900</v>
      </c>
      <c r="J22" s="243">
        <v>3230</v>
      </c>
      <c r="K22" s="243">
        <v>8124</v>
      </c>
      <c r="L22" s="243">
        <v>3416</v>
      </c>
      <c r="M22" s="243">
        <v>3163</v>
      </c>
      <c r="N22" s="243">
        <v>1866</v>
      </c>
      <c r="O22" s="243">
        <v>563</v>
      </c>
      <c r="P22" s="243">
        <v>530</v>
      </c>
      <c r="Q22" s="243">
        <v>84</v>
      </c>
      <c r="R22" s="243">
        <v>0</v>
      </c>
      <c r="S22" s="243">
        <v>0</v>
      </c>
      <c r="T22" s="243">
        <v>128653</v>
      </c>
      <c r="U22" s="243">
        <v>39080</v>
      </c>
      <c r="V22" s="243">
        <v>35107</v>
      </c>
    </row>
    <row r="23" spans="1:22" s="112" customFormat="1" ht="34.049999999999997" customHeight="1">
      <c r="A23" s="242">
        <v>20</v>
      </c>
      <c r="B23" s="243">
        <v>46760</v>
      </c>
      <c r="C23" s="243">
        <v>25148</v>
      </c>
      <c r="D23" s="243">
        <v>21871</v>
      </c>
      <c r="E23" s="243">
        <v>6799</v>
      </c>
      <c r="F23" s="243">
        <v>4329</v>
      </c>
      <c r="G23" s="243">
        <v>4143</v>
      </c>
      <c r="H23" s="243">
        <v>2594</v>
      </c>
      <c r="I23" s="243">
        <v>2321</v>
      </c>
      <c r="J23" s="243">
        <v>2172</v>
      </c>
      <c r="K23" s="243">
        <v>3515</v>
      </c>
      <c r="L23" s="243">
        <v>1804</v>
      </c>
      <c r="M23" s="243">
        <v>1506</v>
      </c>
      <c r="N23" s="243">
        <v>694</v>
      </c>
      <c r="O23" s="243">
        <v>240</v>
      </c>
      <c r="P23" s="243">
        <v>222</v>
      </c>
      <c r="Q23" s="243">
        <v>129</v>
      </c>
      <c r="R23" s="243">
        <v>0</v>
      </c>
      <c r="S23" s="243">
        <v>0</v>
      </c>
      <c r="T23" s="243">
        <v>60491</v>
      </c>
      <c r="U23" s="243">
        <v>33842</v>
      </c>
      <c r="V23" s="243">
        <v>29914</v>
      </c>
    </row>
    <row r="24" spans="1:22" s="112" customFormat="1" ht="34.049999999999997" customHeight="1">
      <c r="A24" s="242">
        <v>21</v>
      </c>
      <c r="B24" s="243">
        <v>105574</v>
      </c>
      <c r="C24" s="243">
        <v>26367</v>
      </c>
      <c r="D24" s="243">
        <v>22580</v>
      </c>
      <c r="E24" s="243">
        <v>11144</v>
      </c>
      <c r="F24" s="243">
        <v>5386</v>
      </c>
      <c r="G24" s="243">
        <v>4355</v>
      </c>
      <c r="H24" s="243">
        <v>3589</v>
      </c>
      <c r="I24" s="243">
        <v>3508</v>
      </c>
      <c r="J24" s="243">
        <v>2536</v>
      </c>
      <c r="K24" s="243">
        <v>8702</v>
      </c>
      <c r="L24" s="243">
        <v>1643</v>
      </c>
      <c r="M24" s="243">
        <v>1481</v>
      </c>
      <c r="N24" s="243">
        <v>1174</v>
      </c>
      <c r="O24" s="243">
        <v>291</v>
      </c>
      <c r="P24" s="243">
        <v>258</v>
      </c>
      <c r="Q24" s="243">
        <v>203</v>
      </c>
      <c r="R24" s="243">
        <v>0</v>
      </c>
      <c r="S24" s="243">
        <v>0</v>
      </c>
      <c r="T24" s="243">
        <v>130386</v>
      </c>
      <c r="U24" s="243">
        <v>37195</v>
      </c>
      <c r="V24" s="243">
        <v>31210</v>
      </c>
    </row>
    <row r="25" spans="1:22" s="112" customFormat="1" ht="34.049999999999997" customHeight="1">
      <c r="A25" s="242">
        <v>22</v>
      </c>
      <c r="B25" s="243">
        <v>75836</v>
      </c>
      <c r="C25" s="243">
        <v>26141</v>
      </c>
      <c r="D25" s="243">
        <v>22113</v>
      </c>
      <c r="E25" s="243">
        <v>8373</v>
      </c>
      <c r="F25" s="243">
        <v>4207</v>
      </c>
      <c r="G25" s="243">
        <v>3828</v>
      </c>
      <c r="H25" s="243">
        <v>2923</v>
      </c>
      <c r="I25" s="243">
        <v>3252</v>
      </c>
      <c r="J25" s="243">
        <v>2582</v>
      </c>
      <c r="K25" s="243">
        <v>4317</v>
      </c>
      <c r="L25" s="243">
        <v>1910</v>
      </c>
      <c r="M25" s="243">
        <v>1518</v>
      </c>
      <c r="N25" s="243">
        <v>542</v>
      </c>
      <c r="O25" s="243">
        <v>369</v>
      </c>
      <c r="P25" s="243">
        <v>353</v>
      </c>
      <c r="Q25" s="243">
        <v>189</v>
      </c>
      <c r="R25" s="243">
        <v>69.80000000000291</v>
      </c>
      <c r="S25" s="243">
        <v>65</v>
      </c>
      <c r="T25" s="243">
        <v>92180</v>
      </c>
      <c r="U25" s="243">
        <v>35948.800000000003</v>
      </c>
      <c r="V25" s="243">
        <v>30459</v>
      </c>
    </row>
    <row r="26" spans="1:22" s="112" customFormat="1" ht="34.049999999999997" customHeight="1">
      <c r="A26" s="244">
        <v>23</v>
      </c>
      <c r="B26" s="245">
        <v>93522</v>
      </c>
      <c r="C26" s="245">
        <v>27699</v>
      </c>
      <c r="D26" s="245">
        <v>22466</v>
      </c>
      <c r="E26" s="245">
        <v>9833</v>
      </c>
      <c r="F26" s="245">
        <v>3819</v>
      </c>
      <c r="G26" s="245">
        <v>3678</v>
      </c>
      <c r="H26" s="245">
        <v>1637</v>
      </c>
      <c r="I26" s="245">
        <v>1830</v>
      </c>
      <c r="J26" s="245">
        <v>1725</v>
      </c>
      <c r="K26" s="245">
        <v>2468</v>
      </c>
      <c r="L26" s="245">
        <v>1820</v>
      </c>
      <c r="M26" s="245">
        <v>1750</v>
      </c>
      <c r="N26" s="245">
        <v>315</v>
      </c>
      <c r="O26" s="245">
        <v>122</v>
      </c>
      <c r="P26" s="245">
        <v>213</v>
      </c>
      <c r="Q26" s="245">
        <v>27</v>
      </c>
      <c r="R26" s="245">
        <v>0</v>
      </c>
      <c r="S26" s="245">
        <v>98</v>
      </c>
      <c r="T26" s="245">
        <v>107802</v>
      </c>
      <c r="U26" s="245">
        <v>35290</v>
      </c>
      <c r="V26" s="245">
        <v>29930</v>
      </c>
    </row>
    <row r="27" spans="1:22" s="112" customFormat="1">
      <c r="A27" s="112" t="s">
        <v>578</v>
      </c>
    </row>
  </sheetData>
  <sheetProtection selectLockedCells="1" selectUnlockedCells="1"/>
  <mergeCells count="30">
    <mergeCell ref="A4:A6"/>
    <mergeCell ref="C4:C6"/>
    <mergeCell ref="B4:B6"/>
    <mergeCell ref="O4:O6"/>
    <mergeCell ref="V4:V6"/>
    <mergeCell ref="P4:P6"/>
    <mergeCell ref="Q4:Q6"/>
    <mergeCell ref="R4:R6"/>
    <mergeCell ref="S4:S6"/>
    <mergeCell ref="T4:T6"/>
    <mergeCell ref="U4:U6"/>
    <mergeCell ref="Q3:S3"/>
    <mergeCell ref="T3:V3"/>
    <mergeCell ref="D4:D6"/>
    <mergeCell ref="E4:E6"/>
    <mergeCell ref="F4:F6"/>
    <mergeCell ref="G4:G6"/>
    <mergeCell ref="H4:H6"/>
    <mergeCell ref="I4:I6"/>
    <mergeCell ref="N3:P3"/>
    <mergeCell ref="J4:J6"/>
    <mergeCell ref="K4:K6"/>
    <mergeCell ref="L4:L6"/>
    <mergeCell ref="M4:M6"/>
    <mergeCell ref="N4:N6"/>
    <mergeCell ref="A2:G2"/>
    <mergeCell ref="B3:D3"/>
    <mergeCell ref="E3:G3"/>
    <mergeCell ref="H3:J3"/>
    <mergeCell ref="K3:M3"/>
  </mergeCells>
  <phoneticPr fontId="2"/>
  <pageMargins left="0.78740157480314965" right="0.39370078740157483" top="0.39370078740157483" bottom="0.39370078740157483" header="0" footer="0"/>
  <pageSetup paperSize="9" scale="65" firstPageNumber="0" orientation="landscape" r:id="rId1"/>
  <headerFooter scaleWithDoc="0" alignWithMargins="0">
    <oddFooter>&amp;C&amp;"ＭＳ 明朝,標準"－４６－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K31"/>
  <sheetViews>
    <sheetView view="pageLayout" zoomScaleNormal="69" workbookViewId="0">
      <selection activeCell="G16" sqref="G16"/>
    </sheetView>
  </sheetViews>
  <sheetFormatPr defaultColWidth="9" defaultRowHeight="14.4"/>
  <cols>
    <col min="1" max="1" width="6.6640625" style="1" customWidth="1"/>
    <col min="2" max="2" width="13.6640625" style="1" customWidth="1"/>
    <col min="3" max="3" width="18.21875" style="1" customWidth="1"/>
    <col min="4" max="4" width="12.6640625" style="1" customWidth="1"/>
    <col min="5" max="5" width="20.6640625" style="1" customWidth="1"/>
    <col min="6" max="6" width="5.6640625" style="1" customWidth="1"/>
    <col min="7" max="7" width="6.6640625" style="1" customWidth="1"/>
    <col min="8" max="8" width="13.44140625" style="1" customWidth="1"/>
    <col min="9" max="9" width="17.109375" style="1" customWidth="1"/>
    <col min="10" max="10" width="12.6640625" style="1" customWidth="1"/>
    <col min="11" max="11" width="20.6640625" style="1" customWidth="1"/>
    <col min="12" max="16384" width="9" style="1"/>
  </cols>
  <sheetData>
    <row r="1" spans="1:11" s="26" customFormat="1" ht="20.95" customHeight="1">
      <c r="H1" s="180"/>
    </row>
    <row r="2" spans="1:11" s="26" customFormat="1" ht="20.95" customHeight="1">
      <c r="A2" s="332" t="s">
        <v>486</v>
      </c>
      <c r="B2" s="269"/>
      <c r="C2" s="269"/>
      <c r="D2" s="269"/>
      <c r="E2" s="179" t="s">
        <v>367</v>
      </c>
      <c r="H2" s="180"/>
    </row>
    <row r="3" spans="1:11" s="42" customFormat="1" ht="20.3" customHeight="1">
      <c r="A3" s="96" t="s">
        <v>94</v>
      </c>
      <c r="B3" s="97" t="s">
        <v>368</v>
      </c>
      <c r="C3" s="97" t="s">
        <v>369</v>
      </c>
      <c r="D3" s="97" t="s">
        <v>370</v>
      </c>
      <c r="E3" s="98" t="s">
        <v>371</v>
      </c>
      <c r="G3" s="96" t="s">
        <v>94</v>
      </c>
      <c r="H3" s="97" t="s">
        <v>368</v>
      </c>
      <c r="I3" s="97" t="s">
        <v>369</v>
      </c>
      <c r="J3" s="97" t="s">
        <v>370</v>
      </c>
      <c r="K3" s="98" t="s">
        <v>371</v>
      </c>
    </row>
    <row r="4" spans="1:11" ht="20.3" customHeight="1">
      <c r="A4" s="279">
        <v>61</v>
      </c>
      <c r="B4" s="271" t="s">
        <v>372</v>
      </c>
      <c r="C4" s="181" t="s">
        <v>373</v>
      </c>
      <c r="D4" s="9">
        <v>150</v>
      </c>
      <c r="E4" s="10" t="s">
        <v>374</v>
      </c>
      <c r="G4" s="279">
        <v>6</v>
      </c>
      <c r="H4" s="271" t="s">
        <v>372</v>
      </c>
      <c r="I4" s="181" t="s">
        <v>373</v>
      </c>
      <c r="J4" s="9">
        <v>150</v>
      </c>
      <c r="K4" s="10" t="s">
        <v>375</v>
      </c>
    </row>
    <row r="5" spans="1:11" ht="20.3" customHeight="1">
      <c r="A5" s="279"/>
      <c r="B5" s="271"/>
      <c r="C5" s="181" t="s">
        <v>376</v>
      </c>
      <c r="D5" s="9">
        <v>150</v>
      </c>
      <c r="E5" s="10" t="s">
        <v>135</v>
      </c>
      <c r="G5" s="279"/>
      <c r="H5" s="271"/>
      <c r="I5" s="181" t="s">
        <v>377</v>
      </c>
      <c r="J5" s="9">
        <v>300</v>
      </c>
      <c r="K5" s="10" t="s">
        <v>374</v>
      </c>
    </row>
    <row r="6" spans="1:11" ht="20.3" customHeight="1">
      <c r="A6" s="279"/>
      <c r="B6" s="271"/>
      <c r="C6" s="181" t="s">
        <v>377</v>
      </c>
      <c r="D6" s="9">
        <v>150</v>
      </c>
      <c r="E6" s="10" t="s">
        <v>135</v>
      </c>
      <c r="G6" s="279"/>
      <c r="H6" s="271"/>
      <c r="I6" s="181" t="s">
        <v>378</v>
      </c>
      <c r="J6" s="9">
        <v>150</v>
      </c>
      <c r="K6" s="10" t="s">
        <v>135</v>
      </c>
    </row>
    <row r="7" spans="1:11" ht="20.3" customHeight="1">
      <c r="A7" s="279"/>
      <c r="B7" s="271"/>
      <c r="C7" s="181" t="s">
        <v>378</v>
      </c>
      <c r="D7" s="9">
        <v>350</v>
      </c>
      <c r="E7" s="10" t="s">
        <v>135</v>
      </c>
      <c r="G7" s="279">
        <v>7</v>
      </c>
      <c r="H7" s="271" t="s">
        <v>105</v>
      </c>
      <c r="I7" s="181" t="s">
        <v>373</v>
      </c>
      <c r="J7" s="9">
        <v>148</v>
      </c>
      <c r="K7" s="10" t="s">
        <v>375</v>
      </c>
    </row>
    <row r="8" spans="1:11" ht="20.3" customHeight="1">
      <c r="A8" s="279">
        <v>62</v>
      </c>
      <c r="B8" s="271" t="s">
        <v>105</v>
      </c>
      <c r="C8" s="181" t="s">
        <v>373</v>
      </c>
      <c r="D8" s="9">
        <v>150</v>
      </c>
      <c r="E8" s="10" t="s">
        <v>135</v>
      </c>
      <c r="G8" s="279"/>
      <c r="H8" s="271"/>
      <c r="I8" s="181" t="s">
        <v>377</v>
      </c>
      <c r="J8" s="9">
        <v>148</v>
      </c>
      <c r="K8" s="10" t="s">
        <v>374</v>
      </c>
    </row>
    <row r="9" spans="1:11" ht="20.3" customHeight="1">
      <c r="A9" s="279"/>
      <c r="B9" s="271"/>
      <c r="C9" s="181" t="s">
        <v>376</v>
      </c>
      <c r="D9" s="9">
        <v>150</v>
      </c>
      <c r="E9" s="10" t="s">
        <v>135</v>
      </c>
      <c r="G9" s="279"/>
      <c r="H9" s="271"/>
      <c r="I9" s="181" t="s">
        <v>378</v>
      </c>
      <c r="J9" s="9">
        <v>148</v>
      </c>
      <c r="K9" s="10" t="s">
        <v>135</v>
      </c>
    </row>
    <row r="10" spans="1:11" ht="20.3" customHeight="1">
      <c r="A10" s="279"/>
      <c r="B10" s="271"/>
      <c r="C10" s="181" t="s">
        <v>377</v>
      </c>
      <c r="D10" s="9">
        <v>300</v>
      </c>
      <c r="E10" s="10" t="s">
        <v>135</v>
      </c>
      <c r="G10" s="279">
        <v>8</v>
      </c>
      <c r="H10" s="271" t="s">
        <v>105</v>
      </c>
      <c r="I10" s="181" t="s">
        <v>377</v>
      </c>
      <c r="J10" s="9">
        <v>223</v>
      </c>
      <c r="K10" s="10" t="s">
        <v>375</v>
      </c>
    </row>
    <row r="11" spans="1:11" ht="20.3" customHeight="1">
      <c r="A11" s="279"/>
      <c r="B11" s="271"/>
      <c r="C11" s="181" t="s">
        <v>378</v>
      </c>
      <c r="D11" s="9">
        <v>200</v>
      </c>
      <c r="E11" s="10" t="s">
        <v>135</v>
      </c>
      <c r="G11" s="279"/>
      <c r="H11" s="271"/>
      <c r="I11" s="181" t="s">
        <v>378</v>
      </c>
      <c r="J11" s="9">
        <v>223</v>
      </c>
      <c r="K11" s="10" t="s">
        <v>379</v>
      </c>
    </row>
    <row r="12" spans="1:11" ht="20.3" customHeight="1">
      <c r="A12" s="279">
        <v>63</v>
      </c>
      <c r="B12" s="271" t="s">
        <v>105</v>
      </c>
      <c r="C12" s="181" t="s">
        <v>373</v>
      </c>
      <c r="D12" s="9">
        <v>150</v>
      </c>
      <c r="E12" s="10" t="s">
        <v>135</v>
      </c>
      <c r="G12" s="3">
        <v>9</v>
      </c>
      <c r="H12" s="2" t="s">
        <v>105</v>
      </c>
      <c r="I12" s="181" t="s">
        <v>377</v>
      </c>
      <c r="J12" s="9">
        <v>440</v>
      </c>
      <c r="K12" s="10" t="s">
        <v>135</v>
      </c>
    </row>
    <row r="13" spans="1:11" ht="20.3" customHeight="1">
      <c r="A13" s="279"/>
      <c r="B13" s="271"/>
      <c r="C13" s="181" t="s">
        <v>377</v>
      </c>
      <c r="D13" s="9">
        <v>300</v>
      </c>
      <c r="E13" s="10" t="s">
        <v>135</v>
      </c>
      <c r="G13" s="3">
        <v>10</v>
      </c>
      <c r="H13" s="2" t="s">
        <v>105</v>
      </c>
      <c r="I13" s="2" t="s">
        <v>105</v>
      </c>
      <c r="J13" s="9">
        <v>449</v>
      </c>
      <c r="K13" s="10" t="s">
        <v>380</v>
      </c>
    </row>
    <row r="14" spans="1:11" ht="20.3" customHeight="1">
      <c r="A14" s="279"/>
      <c r="B14" s="271"/>
      <c r="C14" s="181" t="s">
        <v>381</v>
      </c>
      <c r="D14" s="9">
        <v>350</v>
      </c>
      <c r="E14" s="10" t="s">
        <v>135</v>
      </c>
      <c r="G14" s="3">
        <v>11</v>
      </c>
      <c r="H14" s="2" t="s">
        <v>105</v>
      </c>
      <c r="I14" s="2" t="s">
        <v>105</v>
      </c>
      <c r="J14" s="9">
        <v>440</v>
      </c>
      <c r="K14" s="10" t="s">
        <v>382</v>
      </c>
    </row>
    <row r="15" spans="1:11" ht="20.3" customHeight="1">
      <c r="A15" s="279" t="s">
        <v>140</v>
      </c>
      <c r="B15" s="271" t="s">
        <v>105</v>
      </c>
      <c r="C15" s="181" t="s">
        <v>373</v>
      </c>
      <c r="D15" s="9">
        <v>150</v>
      </c>
      <c r="E15" s="10" t="s">
        <v>383</v>
      </c>
      <c r="G15" s="3">
        <v>12</v>
      </c>
      <c r="H15" s="2" t="s">
        <v>105</v>
      </c>
      <c r="I15" s="2" t="s">
        <v>105</v>
      </c>
      <c r="J15" s="9">
        <v>320</v>
      </c>
      <c r="K15" s="10" t="s">
        <v>384</v>
      </c>
    </row>
    <row r="16" spans="1:11" ht="20.3" customHeight="1">
      <c r="A16" s="279"/>
      <c r="B16" s="271"/>
      <c r="C16" s="181" t="s">
        <v>377</v>
      </c>
      <c r="D16" s="9">
        <v>300</v>
      </c>
      <c r="E16" s="10" t="s">
        <v>374</v>
      </c>
      <c r="G16" s="3">
        <v>13</v>
      </c>
      <c r="H16" s="2" t="s">
        <v>105</v>
      </c>
      <c r="I16" s="2" t="s">
        <v>105</v>
      </c>
      <c r="J16" s="9">
        <v>325</v>
      </c>
      <c r="K16" s="10" t="s">
        <v>384</v>
      </c>
    </row>
    <row r="17" spans="1:11" ht="20.3" customHeight="1">
      <c r="A17" s="279"/>
      <c r="B17" s="271"/>
      <c r="C17" s="181" t="s">
        <v>385</v>
      </c>
      <c r="D17" s="9">
        <v>200</v>
      </c>
      <c r="E17" s="10" t="s">
        <v>135</v>
      </c>
      <c r="G17" s="3">
        <v>14</v>
      </c>
      <c r="H17" s="2" t="s">
        <v>105</v>
      </c>
      <c r="I17" s="2" t="s">
        <v>105</v>
      </c>
      <c r="J17" s="9">
        <v>325</v>
      </c>
      <c r="K17" s="10" t="s">
        <v>386</v>
      </c>
    </row>
    <row r="18" spans="1:11" ht="20.3" customHeight="1">
      <c r="A18" s="279"/>
      <c r="B18" s="271"/>
      <c r="C18" s="181" t="s">
        <v>381</v>
      </c>
      <c r="D18" s="9">
        <v>150</v>
      </c>
      <c r="E18" s="10" t="s">
        <v>135</v>
      </c>
      <c r="G18" s="3">
        <v>15</v>
      </c>
      <c r="H18" s="2" t="s">
        <v>105</v>
      </c>
      <c r="I18" s="2" t="s">
        <v>105</v>
      </c>
      <c r="J18" s="9">
        <v>325</v>
      </c>
      <c r="K18" s="10" t="s">
        <v>384</v>
      </c>
    </row>
    <row r="19" spans="1:11" ht="20.3" customHeight="1">
      <c r="A19" s="279">
        <v>2</v>
      </c>
      <c r="B19" s="271" t="s">
        <v>105</v>
      </c>
      <c r="C19" s="181" t="s">
        <v>373</v>
      </c>
      <c r="D19" s="9">
        <v>150</v>
      </c>
      <c r="E19" s="10" t="s">
        <v>383</v>
      </c>
      <c r="G19" s="3">
        <v>16</v>
      </c>
      <c r="H19" s="2" t="s">
        <v>105</v>
      </c>
      <c r="I19" s="2" t="s">
        <v>105</v>
      </c>
      <c r="J19" s="9">
        <v>304</v>
      </c>
      <c r="K19" s="10" t="s">
        <v>384</v>
      </c>
    </row>
    <row r="20" spans="1:11" ht="20.3" customHeight="1">
      <c r="A20" s="279"/>
      <c r="B20" s="271"/>
      <c r="C20" s="181" t="s">
        <v>377</v>
      </c>
      <c r="D20" s="9">
        <v>300</v>
      </c>
      <c r="E20" s="10" t="s">
        <v>374</v>
      </c>
      <c r="G20" s="3">
        <v>17</v>
      </c>
      <c r="H20" s="2" t="s">
        <v>105</v>
      </c>
      <c r="I20" s="2" t="s">
        <v>105</v>
      </c>
      <c r="J20" s="9">
        <v>226</v>
      </c>
      <c r="K20" s="10" t="s">
        <v>384</v>
      </c>
    </row>
    <row r="21" spans="1:11" ht="20.3" customHeight="1">
      <c r="A21" s="279"/>
      <c r="B21" s="271"/>
      <c r="C21" s="181" t="s">
        <v>385</v>
      </c>
      <c r="D21" s="9">
        <v>350</v>
      </c>
      <c r="E21" s="10" t="s">
        <v>135</v>
      </c>
      <c r="G21" s="3">
        <v>18</v>
      </c>
      <c r="H21" s="2" t="s">
        <v>105</v>
      </c>
      <c r="I21" s="2" t="s">
        <v>105</v>
      </c>
      <c r="J21" s="9">
        <v>240</v>
      </c>
      <c r="K21" s="10" t="s">
        <v>384</v>
      </c>
    </row>
    <row r="22" spans="1:11" ht="20.3" customHeight="1">
      <c r="A22" s="279">
        <v>3</v>
      </c>
      <c r="B22" s="271" t="s">
        <v>105</v>
      </c>
      <c r="C22" s="181" t="s">
        <v>373</v>
      </c>
      <c r="D22" s="9">
        <v>150.5</v>
      </c>
      <c r="E22" s="10" t="s">
        <v>383</v>
      </c>
      <c r="G22" s="3">
        <v>19</v>
      </c>
      <c r="H22" s="2" t="s">
        <v>105</v>
      </c>
      <c r="I22" s="2" t="s">
        <v>105</v>
      </c>
      <c r="J22" s="9">
        <v>237</v>
      </c>
      <c r="K22" s="10" t="s">
        <v>384</v>
      </c>
    </row>
    <row r="23" spans="1:11" ht="20.3" customHeight="1">
      <c r="A23" s="279"/>
      <c r="B23" s="271"/>
      <c r="C23" s="181" t="s">
        <v>377</v>
      </c>
      <c r="D23" s="9">
        <v>150.80000000000001</v>
      </c>
      <c r="E23" s="10" t="s">
        <v>374</v>
      </c>
      <c r="G23" s="3">
        <v>20</v>
      </c>
      <c r="H23" s="2" t="s">
        <v>105</v>
      </c>
      <c r="I23" s="2" t="s">
        <v>105</v>
      </c>
      <c r="J23" s="9">
        <v>240</v>
      </c>
      <c r="K23" s="10" t="s">
        <v>384</v>
      </c>
    </row>
    <row r="24" spans="1:11" ht="20.3" customHeight="1">
      <c r="A24" s="279"/>
      <c r="B24" s="271"/>
      <c r="C24" s="181" t="s">
        <v>385</v>
      </c>
      <c r="D24" s="9">
        <v>301.39999999999998</v>
      </c>
      <c r="E24" s="10" t="s">
        <v>135</v>
      </c>
      <c r="G24" s="3">
        <v>21</v>
      </c>
      <c r="H24" s="2" t="s">
        <v>105</v>
      </c>
      <c r="I24" s="2" t="s">
        <v>105</v>
      </c>
      <c r="J24" s="9">
        <v>240</v>
      </c>
      <c r="K24" s="10" t="s">
        <v>384</v>
      </c>
    </row>
    <row r="25" spans="1:11" ht="20.3" customHeight="1">
      <c r="A25" s="279">
        <v>4</v>
      </c>
      <c r="B25" s="271" t="s">
        <v>105</v>
      </c>
      <c r="C25" s="181" t="s">
        <v>373</v>
      </c>
      <c r="D25" s="9">
        <v>150</v>
      </c>
      <c r="E25" s="10" t="s">
        <v>379</v>
      </c>
      <c r="G25" s="3">
        <v>22</v>
      </c>
      <c r="H25" s="2" t="s">
        <v>105</v>
      </c>
      <c r="I25" s="2" t="s">
        <v>105</v>
      </c>
      <c r="J25" s="9">
        <v>237</v>
      </c>
      <c r="K25" s="10" t="s">
        <v>384</v>
      </c>
    </row>
    <row r="26" spans="1:11" ht="20.3" customHeight="1">
      <c r="A26" s="279"/>
      <c r="B26" s="271"/>
      <c r="C26" s="181" t="s">
        <v>377</v>
      </c>
      <c r="D26" s="9">
        <v>300</v>
      </c>
      <c r="E26" s="10" t="s">
        <v>374</v>
      </c>
      <c r="G26" s="55">
        <v>23</v>
      </c>
      <c r="H26" s="233" t="s">
        <v>105</v>
      </c>
      <c r="I26" s="233" t="s">
        <v>105</v>
      </c>
      <c r="J26" s="230">
        <v>165</v>
      </c>
      <c r="K26" s="231" t="s">
        <v>384</v>
      </c>
    </row>
    <row r="27" spans="1:11" ht="20.3" customHeight="1">
      <c r="A27" s="279"/>
      <c r="B27" s="271"/>
      <c r="C27" s="181" t="s">
        <v>385</v>
      </c>
      <c r="D27" s="9">
        <v>160</v>
      </c>
      <c r="E27" s="10" t="s">
        <v>135</v>
      </c>
    </row>
    <row r="28" spans="1:11" ht="20.3" customHeight="1">
      <c r="A28" s="281">
        <v>5</v>
      </c>
      <c r="B28" s="333" t="s">
        <v>105</v>
      </c>
      <c r="C28" s="181" t="s">
        <v>373</v>
      </c>
      <c r="D28" s="9">
        <v>151</v>
      </c>
      <c r="E28" s="10" t="s">
        <v>383</v>
      </c>
    </row>
    <row r="29" spans="1:11" ht="20.3" customHeight="1">
      <c r="A29" s="281"/>
      <c r="B29" s="333"/>
      <c r="C29" s="181" t="s">
        <v>377</v>
      </c>
      <c r="D29" s="9">
        <v>151</v>
      </c>
      <c r="E29" s="10" t="s">
        <v>374</v>
      </c>
    </row>
    <row r="30" spans="1:11" ht="20.3" customHeight="1">
      <c r="A30" s="281"/>
      <c r="B30" s="333"/>
      <c r="C30" s="182" t="s">
        <v>378</v>
      </c>
      <c r="D30" s="11">
        <v>150</v>
      </c>
      <c r="E30" s="12" t="s">
        <v>135</v>
      </c>
    </row>
    <row r="31" spans="1:11" ht="26.2" customHeight="1">
      <c r="E31" s="35"/>
    </row>
  </sheetData>
  <sheetProtection selectLockedCells="1" selectUnlockedCells="1"/>
  <mergeCells count="23">
    <mergeCell ref="A22:A24"/>
    <mergeCell ref="B22:B24"/>
    <mergeCell ref="A25:A27"/>
    <mergeCell ref="B25:B27"/>
    <mergeCell ref="A28:A30"/>
    <mergeCell ref="B28:B30"/>
    <mergeCell ref="A19:A21"/>
    <mergeCell ref="B19:B21"/>
    <mergeCell ref="A2:D2"/>
    <mergeCell ref="A4:A7"/>
    <mergeCell ref="B4:B7"/>
    <mergeCell ref="A12:A14"/>
    <mergeCell ref="B12:B14"/>
    <mergeCell ref="A15:A18"/>
    <mergeCell ref="B15:B18"/>
    <mergeCell ref="G4:G6"/>
    <mergeCell ref="H4:H6"/>
    <mergeCell ref="G7:G9"/>
    <mergeCell ref="H7:H9"/>
    <mergeCell ref="A8:A11"/>
    <mergeCell ref="B8:B11"/>
    <mergeCell ref="G10:G11"/>
    <mergeCell ref="H10:H11"/>
  </mergeCells>
  <phoneticPr fontId="2"/>
  <pageMargins left="0.78740157480314965" right="0.39370078740157483" top="0.39370078740157483" bottom="0.39370078740157483" header="0" footer="0"/>
  <pageSetup paperSize="9" scale="89" firstPageNumber="0" orientation="landscape" horizontalDpi="300" verticalDpi="300" r:id="rId1"/>
  <headerFooter scaleWithDoc="0" alignWithMargins="0">
    <oddFooter>&amp;C&amp;"ＭＳ 明朝,標準"－４７－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B47"/>
  <sheetViews>
    <sheetView view="pageLayout" topLeftCell="A10" zoomScaleNormal="100" workbookViewId="0">
      <selection activeCell="D35" sqref="D35:F35"/>
    </sheetView>
  </sheetViews>
  <sheetFormatPr defaultColWidth="9" defaultRowHeight="14.4"/>
  <cols>
    <col min="1" max="2" width="5.88671875" style="1" customWidth="1"/>
    <col min="3" max="27" width="3.77734375" style="1" customWidth="1"/>
    <col min="28" max="28" width="64.21875" style="1" customWidth="1"/>
    <col min="29" max="112" width="3.6640625" style="1" customWidth="1"/>
    <col min="113" max="134" width="5.6640625" style="1" customWidth="1"/>
    <col min="135" max="16384" width="9" style="1"/>
  </cols>
  <sheetData>
    <row r="1" spans="1:28" ht="19.649999999999999" customHeight="1"/>
    <row r="2" spans="1:28" s="26" customFormat="1" ht="23.6" customHeight="1">
      <c r="A2" s="336" t="s">
        <v>487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91" t="s">
        <v>173</v>
      </c>
    </row>
    <row r="3" spans="1:28" ht="15.05" customHeight="1">
      <c r="A3" s="339" t="s">
        <v>599</v>
      </c>
      <c r="B3" s="340"/>
      <c r="C3" s="337" t="s">
        <v>174</v>
      </c>
      <c r="D3" s="337"/>
      <c r="E3" s="337"/>
      <c r="F3" s="337" t="s">
        <v>175</v>
      </c>
      <c r="G3" s="337"/>
      <c r="H3" s="337"/>
      <c r="I3" s="338" t="s">
        <v>176</v>
      </c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 t="s">
        <v>177</v>
      </c>
      <c r="Y3" s="338"/>
      <c r="Z3" s="338"/>
      <c r="AA3" s="338"/>
      <c r="AB3" s="334" t="s">
        <v>178</v>
      </c>
    </row>
    <row r="4" spans="1:28" ht="15.05" customHeight="1">
      <c r="A4" s="341"/>
      <c r="B4" s="342"/>
      <c r="C4" s="337"/>
      <c r="D4" s="337"/>
      <c r="E4" s="337"/>
      <c r="F4" s="337"/>
      <c r="G4" s="337"/>
      <c r="H4" s="337"/>
      <c r="I4" s="335" t="s">
        <v>179</v>
      </c>
      <c r="J4" s="335"/>
      <c r="K4" s="335"/>
      <c r="L4" s="335" t="s">
        <v>180</v>
      </c>
      <c r="M4" s="335"/>
      <c r="N4" s="335"/>
      <c r="O4" s="335" t="s">
        <v>181</v>
      </c>
      <c r="P4" s="335"/>
      <c r="Q4" s="335"/>
      <c r="R4" s="335" t="s">
        <v>182</v>
      </c>
      <c r="S4" s="335"/>
      <c r="T4" s="335"/>
      <c r="U4" s="335" t="s">
        <v>183</v>
      </c>
      <c r="V4" s="335"/>
      <c r="W4" s="335"/>
      <c r="X4" s="338"/>
      <c r="Y4" s="338"/>
      <c r="Z4" s="338"/>
      <c r="AA4" s="338"/>
      <c r="AB4" s="334"/>
    </row>
    <row r="5" spans="1:28" ht="15.05" customHeight="1">
      <c r="A5" s="344">
        <v>7</v>
      </c>
      <c r="B5" s="344"/>
      <c r="C5" s="343">
        <v>39000</v>
      </c>
      <c r="D5" s="343"/>
      <c r="E5" s="343"/>
      <c r="F5" s="343">
        <v>55500</v>
      </c>
      <c r="G5" s="343"/>
      <c r="H5" s="343"/>
      <c r="I5" s="343">
        <v>23300</v>
      </c>
      <c r="J5" s="343"/>
      <c r="K5" s="343"/>
      <c r="L5" s="343">
        <v>42000</v>
      </c>
      <c r="M5" s="343"/>
      <c r="N5" s="343"/>
      <c r="O5" s="343">
        <v>61700</v>
      </c>
      <c r="P5" s="343"/>
      <c r="Q5" s="343"/>
      <c r="R5" s="343">
        <v>77500</v>
      </c>
      <c r="S5" s="343"/>
      <c r="T5" s="343"/>
      <c r="U5" s="343">
        <v>101000</v>
      </c>
      <c r="V5" s="343"/>
      <c r="W5" s="343"/>
      <c r="X5" s="343">
        <v>400000</v>
      </c>
      <c r="Y5" s="343"/>
      <c r="Z5" s="343"/>
      <c r="AA5" s="343"/>
      <c r="AB5" s="113" t="s">
        <v>587</v>
      </c>
    </row>
    <row r="6" spans="1:28" ht="15.05" customHeight="1">
      <c r="A6" s="344">
        <v>8</v>
      </c>
      <c r="B6" s="344"/>
      <c r="C6" s="343">
        <v>49000</v>
      </c>
      <c r="D6" s="343"/>
      <c r="E6" s="343"/>
      <c r="F6" s="343">
        <v>55500</v>
      </c>
      <c r="G6" s="343"/>
      <c r="H6" s="343"/>
      <c r="I6" s="343">
        <v>18000</v>
      </c>
      <c r="J6" s="343"/>
      <c r="K6" s="343"/>
      <c r="L6" s="343">
        <v>42000</v>
      </c>
      <c r="M6" s="343"/>
      <c r="N6" s="343"/>
      <c r="O6" s="343">
        <v>64500</v>
      </c>
      <c r="P6" s="343"/>
      <c r="Q6" s="343"/>
      <c r="R6" s="343">
        <v>101600</v>
      </c>
      <c r="S6" s="343"/>
      <c r="T6" s="343"/>
      <c r="U6" s="343">
        <v>99000</v>
      </c>
      <c r="V6" s="343"/>
      <c r="W6" s="343"/>
      <c r="X6" s="343">
        <v>429600</v>
      </c>
      <c r="Y6" s="343"/>
      <c r="Z6" s="343"/>
      <c r="AA6" s="343"/>
      <c r="AB6" s="113" t="s">
        <v>588</v>
      </c>
    </row>
    <row r="7" spans="1:28" ht="15.05" customHeight="1">
      <c r="A7" s="344">
        <v>9</v>
      </c>
      <c r="B7" s="344"/>
      <c r="C7" s="343">
        <v>29500</v>
      </c>
      <c r="D7" s="343"/>
      <c r="E7" s="343"/>
      <c r="F7" s="343">
        <v>55500</v>
      </c>
      <c r="G7" s="343"/>
      <c r="H7" s="343"/>
      <c r="I7" s="343">
        <v>28000</v>
      </c>
      <c r="J7" s="343"/>
      <c r="K7" s="343"/>
      <c r="L7" s="343">
        <v>42000</v>
      </c>
      <c r="M7" s="343"/>
      <c r="N7" s="343"/>
      <c r="O7" s="343">
        <v>60700</v>
      </c>
      <c r="P7" s="343"/>
      <c r="Q7" s="343"/>
      <c r="R7" s="343">
        <v>92000</v>
      </c>
      <c r="S7" s="343"/>
      <c r="T7" s="343"/>
      <c r="U7" s="343">
        <v>100000</v>
      </c>
      <c r="V7" s="343"/>
      <c r="W7" s="343"/>
      <c r="X7" s="343">
        <v>407700</v>
      </c>
      <c r="Y7" s="343"/>
      <c r="Z7" s="343"/>
      <c r="AA7" s="343"/>
      <c r="AB7" s="113" t="s">
        <v>588</v>
      </c>
    </row>
    <row r="8" spans="1:28" ht="15.05" customHeight="1">
      <c r="A8" s="344">
        <v>10</v>
      </c>
      <c r="B8" s="344"/>
      <c r="C8" s="343">
        <v>49000</v>
      </c>
      <c r="D8" s="343"/>
      <c r="E8" s="343"/>
      <c r="F8" s="343">
        <v>0</v>
      </c>
      <c r="G8" s="343"/>
      <c r="H8" s="343"/>
      <c r="I8" s="343">
        <v>18000</v>
      </c>
      <c r="J8" s="343"/>
      <c r="K8" s="343"/>
      <c r="L8" s="343">
        <v>42000</v>
      </c>
      <c r="M8" s="343"/>
      <c r="N8" s="343"/>
      <c r="O8" s="343">
        <v>55700</v>
      </c>
      <c r="P8" s="343"/>
      <c r="Q8" s="343"/>
      <c r="R8" s="343">
        <v>86600</v>
      </c>
      <c r="S8" s="343"/>
      <c r="T8" s="343"/>
      <c r="U8" s="343">
        <v>87400</v>
      </c>
      <c r="V8" s="343"/>
      <c r="W8" s="343"/>
      <c r="X8" s="343">
        <v>338700</v>
      </c>
      <c r="Y8" s="343"/>
      <c r="Z8" s="343"/>
      <c r="AA8" s="343"/>
      <c r="AB8" s="113" t="s">
        <v>588</v>
      </c>
    </row>
    <row r="9" spans="1:28" ht="15.05" customHeight="1">
      <c r="A9" s="344">
        <v>11</v>
      </c>
      <c r="B9" s="344"/>
      <c r="C9" s="343">
        <v>24500</v>
      </c>
      <c r="D9" s="343"/>
      <c r="E9" s="343"/>
      <c r="F9" s="343">
        <v>0</v>
      </c>
      <c r="G9" s="343"/>
      <c r="H9" s="343"/>
      <c r="I9" s="343">
        <v>25000</v>
      </c>
      <c r="J9" s="343"/>
      <c r="K9" s="343"/>
      <c r="L9" s="343">
        <v>45000</v>
      </c>
      <c r="M9" s="343"/>
      <c r="N9" s="343"/>
      <c r="O9" s="343">
        <v>57700</v>
      </c>
      <c r="P9" s="343"/>
      <c r="Q9" s="343"/>
      <c r="R9" s="343">
        <v>91300</v>
      </c>
      <c r="S9" s="343"/>
      <c r="T9" s="343"/>
      <c r="U9" s="343">
        <v>77400</v>
      </c>
      <c r="V9" s="343"/>
      <c r="W9" s="343"/>
      <c r="X9" s="343">
        <v>320900</v>
      </c>
      <c r="Y9" s="343"/>
      <c r="Z9" s="343"/>
      <c r="AA9" s="343"/>
      <c r="AB9" s="113" t="s">
        <v>588</v>
      </c>
    </row>
    <row r="10" spans="1:28" ht="15.05" customHeight="1">
      <c r="A10" s="344">
        <v>12</v>
      </c>
      <c r="B10" s="344"/>
      <c r="C10" s="343">
        <v>24500</v>
      </c>
      <c r="D10" s="343"/>
      <c r="E10" s="343"/>
      <c r="F10" s="343">
        <v>0</v>
      </c>
      <c r="G10" s="343"/>
      <c r="H10" s="343"/>
      <c r="I10" s="343">
        <v>25000</v>
      </c>
      <c r="J10" s="343"/>
      <c r="K10" s="343"/>
      <c r="L10" s="343">
        <v>45000</v>
      </c>
      <c r="M10" s="343"/>
      <c r="N10" s="343"/>
      <c r="O10" s="343">
        <v>56000</v>
      </c>
      <c r="P10" s="343"/>
      <c r="Q10" s="343"/>
      <c r="R10" s="343">
        <v>77000</v>
      </c>
      <c r="S10" s="343"/>
      <c r="T10" s="343"/>
      <c r="U10" s="343">
        <v>65000</v>
      </c>
      <c r="V10" s="343"/>
      <c r="W10" s="343"/>
      <c r="X10" s="343">
        <v>292500</v>
      </c>
      <c r="Y10" s="343"/>
      <c r="Z10" s="343"/>
      <c r="AA10" s="343"/>
      <c r="AB10" s="113" t="s">
        <v>588</v>
      </c>
    </row>
    <row r="11" spans="1:28" ht="15.05" customHeight="1">
      <c r="A11" s="344">
        <v>13</v>
      </c>
      <c r="B11" s="344"/>
      <c r="C11" s="343">
        <v>24500</v>
      </c>
      <c r="D11" s="343"/>
      <c r="E11" s="343"/>
      <c r="F11" s="343">
        <v>400</v>
      </c>
      <c r="G11" s="343"/>
      <c r="H11" s="343"/>
      <c r="I11" s="343">
        <v>25000</v>
      </c>
      <c r="J11" s="343"/>
      <c r="K11" s="343"/>
      <c r="L11" s="343">
        <v>33000</v>
      </c>
      <c r="M11" s="343"/>
      <c r="N11" s="343"/>
      <c r="O11" s="343">
        <v>57000</v>
      </c>
      <c r="P11" s="343"/>
      <c r="Q11" s="343"/>
      <c r="R11" s="343">
        <v>76100</v>
      </c>
      <c r="S11" s="343"/>
      <c r="T11" s="343"/>
      <c r="U11" s="343">
        <v>65700</v>
      </c>
      <c r="V11" s="343"/>
      <c r="W11" s="343"/>
      <c r="X11" s="343">
        <v>281700</v>
      </c>
      <c r="Y11" s="343"/>
      <c r="Z11" s="343"/>
      <c r="AA11" s="343"/>
      <c r="AB11" s="113" t="s">
        <v>588</v>
      </c>
    </row>
    <row r="12" spans="1:28" ht="15.05" customHeight="1">
      <c r="A12" s="344">
        <v>14</v>
      </c>
      <c r="B12" s="344"/>
      <c r="C12" s="343">
        <v>24500</v>
      </c>
      <c r="D12" s="343"/>
      <c r="E12" s="343"/>
      <c r="F12" s="343">
        <v>0</v>
      </c>
      <c r="G12" s="343"/>
      <c r="H12" s="343"/>
      <c r="I12" s="343">
        <v>25500</v>
      </c>
      <c r="J12" s="343"/>
      <c r="K12" s="343"/>
      <c r="L12" s="343">
        <v>43000</v>
      </c>
      <c r="M12" s="343"/>
      <c r="N12" s="343"/>
      <c r="O12" s="343">
        <v>59000</v>
      </c>
      <c r="P12" s="343"/>
      <c r="Q12" s="343"/>
      <c r="R12" s="343">
        <v>68400</v>
      </c>
      <c r="S12" s="343"/>
      <c r="T12" s="343"/>
      <c r="U12" s="343">
        <v>63600</v>
      </c>
      <c r="V12" s="343"/>
      <c r="W12" s="343"/>
      <c r="X12" s="343">
        <v>284000</v>
      </c>
      <c r="Y12" s="343"/>
      <c r="Z12" s="343"/>
      <c r="AA12" s="343"/>
      <c r="AB12" s="113" t="s">
        <v>588</v>
      </c>
    </row>
    <row r="13" spans="1:28" ht="15.05" customHeight="1">
      <c r="A13" s="344">
        <v>15</v>
      </c>
      <c r="B13" s="344"/>
      <c r="C13" s="343">
        <v>23900</v>
      </c>
      <c r="D13" s="343"/>
      <c r="E13" s="343"/>
      <c r="F13" s="343">
        <v>0</v>
      </c>
      <c r="G13" s="343"/>
      <c r="H13" s="343"/>
      <c r="I13" s="343">
        <v>24200</v>
      </c>
      <c r="J13" s="343"/>
      <c r="K13" s="343"/>
      <c r="L13" s="343">
        <v>33000</v>
      </c>
      <c r="M13" s="343"/>
      <c r="N13" s="343"/>
      <c r="O13" s="343">
        <v>55500</v>
      </c>
      <c r="P13" s="343"/>
      <c r="Q13" s="343"/>
      <c r="R13" s="343">
        <v>49400</v>
      </c>
      <c r="S13" s="343"/>
      <c r="T13" s="343"/>
      <c r="U13" s="343">
        <v>51200</v>
      </c>
      <c r="V13" s="343"/>
      <c r="W13" s="343"/>
      <c r="X13" s="343">
        <v>237200</v>
      </c>
      <c r="Y13" s="343"/>
      <c r="Z13" s="343"/>
      <c r="AA13" s="343"/>
      <c r="AB13" s="113" t="s">
        <v>588</v>
      </c>
    </row>
    <row r="14" spans="1:28" ht="15.05" customHeight="1">
      <c r="A14" s="344">
        <v>16</v>
      </c>
      <c r="B14" s="344"/>
      <c r="C14" s="343">
        <v>25580</v>
      </c>
      <c r="D14" s="343"/>
      <c r="E14" s="343"/>
      <c r="F14" s="343">
        <v>0</v>
      </c>
      <c r="G14" s="343"/>
      <c r="H14" s="343"/>
      <c r="I14" s="343">
        <v>24100</v>
      </c>
      <c r="J14" s="343"/>
      <c r="K14" s="343"/>
      <c r="L14" s="343">
        <v>33000</v>
      </c>
      <c r="M14" s="343"/>
      <c r="N14" s="343"/>
      <c r="O14" s="343">
        <v>52500</v>
      </c>
      <c r="P14" s="343"/>
      <c r="Q14" s="343"/>
      <c r="R14" s="343">
        <v>56400</v>
      </c>
      <c r="S14" s="343"/>
      <c r="T14" s="343"/>
      <c r="U14" s="343">
        <v>61400</v>
      </c>
      <c r="V14" s="343"/>
      <c r="W14" s="343"/>
      <c r="X14" s="343">
        <v>252980</v>
      </c>
      <c r="Y14" s="343"/>
      <c r="Z14" s="343"/>
      <c r="AA14" s="343"/>
      <c r="AB14" s="113" t="s">
        <v>588</v>
      </c>
    </row>
    <row r="15" spans="1:28" ht="15.05" customHeight="1">
      <c r="A15" s="344">
        <v>17</v>
      </c>
      <c r="B15" s="344"/>
      <c r="C15" s="343">
        <v>25290</v>
      </c>
      <c r="D15" s="343"/>
      <c r="E15" s="343"/>
      <c r="F15" s="343">
        <v>0</v>
      </c>
      <c r="G15" s="343"/>
      <c r="H15" s="343"/>
      <c r="I15" s="345">
        <v>21400</v>
      </c>
      <c r="J15" s="345"/>
      <c r="K15" s="345"/>
      <c r="L15" s="343">
        <v>33000</v>
      </c>
      <c r="M15" s="343"/>
      <c r="N15" s="343"/>
      <c r="O15" s="343">
        <v>51500</v>
      </c>
      <c r="P15" s="343"/>
      <c r="Q15" s="343"/>
      <c r="R15" s="343">
        <v>44900</v>
      </c>
      <c r="S15" s="343"/>
      <c r="T15" s="343"/>
      <c r="U15" s="343">
        <v>51100</v>
      </c>
      <c r="V15" s="343"/>
      <c r="W15" s="343"/>
      <c r="X15" s="343">
        <v>227190</v>
      </c>
      <c r="Y15" s="343"/>
      <c r="Z15" s="343"/>
      <c r="AA15" s="343"/>
      <c r="AB15" s="113" t="s">
        <v>588</v>
      </c>
    </row>
    <row r="16" spans="1:28" ht="15.05" customHeight="1">
      <c r="A16" s="344">
        <v>18</v>
      </c>
      <c r="B16" s="344"/>
      <c r="C16" s="343">
        <v>25290</v>
      </c>
      <c r="D16" s="343"/>
      <c r="E16" s="343"/>
      <c r="F16" s="343">
        <v>17000</v>
      </c>
      <c r="G16" s="343"/>
      <c r="H16" s="343"/>
      <c r="I16" s="343">
        <v>21400</v>
      </c>
      <c r="J16" s="343"/>
      <c r="K16" s="343"/>
      <c r="L16" s="343">
        <v>33000</v>
      </c>
      <c r="M16" s="343"/>
      <c r="N16" s="343"/>
      <c r="O16" s="343">
        <v>55500</v>
      </c>
      <c r="P16" s="343"/>
      <c r="Q16" s="343"/>
      <c r="R16" s="343">
        <v>43200</v>
      </c>
      <c r="S16" s="343"/>
      <c r="T16" s="343"/>
      <c r="U16" s="343">
        <v>52300</v>
      </c>
      <c r="V16" s="343"/>
      <c r="W16" s="343"/>
      <c r="X16" s="343">
        <v>247690</v>
      </c>
      <c r="Y16" s="343"/>
      <c r="Z16" s="343"/>
      <c r="AA16" s="343"/>
      <c r="AB16" s="113" t="s">
        <v>588</v>
      </c>
    </row>
    <row r="17" spans="1:28" ht="15.05" customHeight="1">
      <c r="A17" s="344">
        <v>19</v>
      </c>
      <c r="B17" s="344"/>
      <c r="C17" s="343">
        <v>25290</v>
      </c>
      <c r="D17" s="343"/>
      <c r="E17" s="343"/>
      <c r="F17" s="343">
        <v>15000</v>
      </c>
      <c r="G17" s="343"/>
      <c r="H17" s="343"/>
      <c r="I17" s="343">
        <v>23400</v>
      </c>
      <c r="J17" s="343"/>
      <c r="K17" s="343"/>
      <c r="L17" s="343">
        <v>34000</v>
      </c>
      <c r="M17" s="343"/>
      <c r="N17" s="343"/>
      <c r="O17" s="343">
        <v>69500</v>
      </c>
      <c r="P17" s="343"/>
      <c r="Q17" s="343"/>
      <c r="R17" s="343">
        <v>51000</v>
      </c>
      <c r="S17" s="343"/>
      <c r="T17" s="343"/>
      <c r="U17" s="343">
        <v>44900</v>
      </c>
      <c r="V17" s="343"/>
      <c r="W17" s="343"/>
      <c r="X17" s="343">
        <v>263090</v>
      </c>
      <c r="Y17" s="343"/>
      <c r="Z17" s="343"/>
      <c r="AA17" s="343"/>
      <c r="AB17" s="113" t="s">
        <v>588</v>
      </c>
    </row>
    <row r="18" spans="1:28" ht="15.05" customHeight="1">
      <c r="A18" s="344">
        <v>20</v>
      </c>
      <c r="B18" s="344"/>
      <c r="C18" s="343">
        <v>26349</v>
      </c>
      <c r="D18" s="343"/>
      <c r="E18" s="343"/>
      <c r="F18" s="343">
        <v>18000</v>
      </c>
      <c r="G18" s="343"/>
      <c r="H18" s="343"/>
      <c r="I18" s="343">
        <v>21400</v>
      </c>
      <c r="J18" s="343"/>
      <c r="K18" s="343"/>
      <c r="L18" s="343">
        <v>35000</v>
      </c>
      <c r="M18" s="343"/>
      <c r="N18" s="343"/>
      <c r="O18" s="343">
        <v>55500</v>
      </c>
      <c r="P18" s="343"/>
      <c r="Q18" s="343"/>
      <c r="R18" s="343">
        <v>54300</v>
      </c>
      <c r="S18" s="343"/>
      <c r="T18" s="343"/>
      <c r="U18" s="343">
        <v>45700</v>
      </c>
      <c r="V18" s="343"/>
      <c r="W18" s="343"/>
      <c r="X18" s="343">
        <v>256249</v>
      </c>
      <c r="Y18" s="343"/>
      <c r="Z18" s="343"/>
      <c r="AA18" s="343"/>
      <c r="AB18" s="113" t="s">
        <v>588</v>
      </c>
    </row>
    <row r="19" spans="1:28" ht="15.05" customHeight="1">
      <c r="A19" s="344">
        <v>21</v>
      </c>
      <c r="B19" s="344"/>
      <c r="C19" s="343">
        <v>26300</v>
      </c>
      <c r="D19" s="343"/>
      <c r="E19" s="343"/>
      <c r="F19" s="343">
        <v>18000</v>
      </c>
      <c r="G19" s="343"/>
      <c r="H19" s="343"/>
      <c r="I19" s="343">
        <v>21400</v>
      </c>
      <c r="J19" s="343"/>
      <c r="K19" s="343"/>
      <c r="L19" s="343">
        <v>35000</v>
      </c>
      <c r="M19" s="343"/>
      <c r="N19" s="343"/>
      <c r="O19" s="343">
        <v>54500</v>
      </c>
      <c r="P19" s="343"/>
      <c r="Q19" s="343"/>
      <c r="R19" s="343">
        <v>59000</v>
      </c>
      <c r="S19" s="343"/>
      <c r="T19" s="343"/>
      <c r="U19" s="343">
        <v>46000</v>
      </c>
      <c r="V19" s="343"/>
      <c r="W19" s="343"/>
      <c r="X19" s="343">
        <v>260200</v>
      </c>
      <c r="Y19" s="343"/>
      <c r="Z19" s="343"/>
      <c r="AA19" s="343"/>
      <c r="AB19" s="113" t="s">
        <v>588</v>
      </c>
    </row>
    <row r="20" spans="1:28" ht="15.05" customHeight="1">
      <c r="A20" s="344">
        <v>22</v>
      </c>
      <c r="B20" s="344"/>
      <c r="C20" s="343">
        <v>26300</v>
      </c>
      <c r="D20" s="343"/>
      <c r="E20" s="343"/>
      <c r="F20" s="343">
        <v>17000</v>
      </c>
      <c r="G20" s="343"/>
      <c r="H20" s="343"/>
      <c r="I20" s="343">
        <v>24400</v>
      </c>
      <c r="J20" s="343"/>
      <c r="K20" s="343"/>
      <c r="L20" s="343">
        <v>35000</v>
      </c>
      <c r="M20" s="343"/>
      <c r="N20" s="343"/>
      <c r="O20" s="343">
        <v>54500</v>
      </c>
      <c r="P20" s="343"/>
      <c r="Q20" s="343"/>
      <c r="R20" s="343">
        <v>61500</v>
      </c>
      <c r="S20" s="343"/>
      <c r="T20" s="343"/>
      <c r="U20" s="343">
        <v>49100</v>
      </c>
      <c r="V20" s="343"/>
      <c r="W20" s="343"/>
      <c r="X20" s="343">
        <f>SUM(C20:W20)</f>
        <v>267800</v>
      </c>
      <c r="Y20" s="343"/>
      <c r="Z20" s="343"/>
      <c r="AA20" s="343"/>
      <c r="AB20" s="113" t="s">
        <v>588</v>
      </c>
    </row>
    <row r="21" spans="1:28" ht="15.05" customHeight="1">
      <c r="A21" s="347">
        <v>23</v>
      </c>
      <c r="B21" s="347"/>
      <c r="C21" s="346">
        <v>26300</v>
      </c>
      <c r="D21" s="346"/>
      <c r="E21" s="346"/>
      <c r="F21" s="346">
        <v>16500</v>
      </c>
      <c r="G21" s="346"/>
      <c r="H21" s="346"/>
      <c r="I21" s="346">
        <v>24400</v>
      </c>
      <c r="J21" s="346"/>
      <c r="K21" s="346"/>
      <c r="L21" s="346">
        <v>35000</v>
      </c>
      <c r="M21" s="346"/>
      <c r="N21" s="346"/>
      <c r="O21" s="346">
        <v>51500</v>
      </c>
      <c r="P21" s="346"/>
      <c r="Q21" s="346"/>
      <c r="R21" s="346">
        <v>66300</v>
      </c>
      <c r="S21" s="346"/>
      <c r="T21" s="346"/>
      <c r="U21" s="346">
        <v>49100</v>
      </c>
      <c r="V21" s="346"/>
      <c r="W21" s="346"/>
      <c r="X21" s="346">
        <f>SUM(C21:W21)</f>
        <v>269100</v>
      </c>
      <c r="Y21" s="346"/>
      <c r="Z21" s="346"/>
      <c r="AA21" s="346"/>
      <c r="AB21" s="183" t="s">
        <v>588</v>
      </c>
    </row>
    <row r="22" spans="1:28" ht="15.05" customHeight="1">
      <c r="A22" s="115"/>
      <c r="B22" s="115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14"/>
    </row>
    <row r="23" spans="1:28" ht="15.05" customHeight="1">
      <c r="A23" s="115"/>
      <c r="B23" s="115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14"/>
    </row>
    <row r="24" spans="1:28" s="26" customFormat="1" ht="23.1" customHeight="1">
      <c r="A24" s="348" t="s">
        <v>488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91" t="s">
        <v>184</v>
      </c>
    </row>
    <row r="25" spans="1:28" ht="15.05" customHeight="1">
      <c r="A25" s="354" t="s">
        <v>600</v>
      </c>
      <c r="B25" s="355"/>
      <c r="C25" s="356"/>
      <c r="D25" s="338" t="s">
        <v>185</v>
      </c>
      <c r="E25" s="338"/>
      <c r="F25" s="338"/>
      <c r="G25" s="338" t="s">
        <v>186</v>
      </c>
      <c r="H25" s="338"/>
      <c r="I25" s="338"/>
      <c r="J25" s="338" t="s">
        <v>187</v>
      </c>
      <c r="K25" s="338"/>
      <c r="L25" s="338"/>
      <c r="M25" s="349" t="s">
        <v>187</v>
      </c>
      <c r="N25" s="349"/>
      <c r="O25" s="349"/>
      <c r="P25" s="352" t="s">
        <v>188</v>
      </c>
      <c r="Q25" s="352"/>
      <c r="R25" s="352"/>
      <c r="S25" s="352"/>
      <c r="T25" s="334" t="s">
        <v>189</v>
      </c>
      <c r="U25" s="334"/>
      <c r="V25" s="334"/>
      <c r="W25" s="334"/>
      <c r="X25" s="334"/>
      <c r="Y25" s="334"/>
      <c r="Z25" s="334"/>
      <c r="AA25" s="334"/>
      <c r="AB25" s="334"/>
    </row>
    <row r="26" spans="1:28" ht="15.05" customHeight="1">
      <c r="A26" s="357"/>
      <c r="B26" s="358"/>
      <c r="C26" s="359"/>
      <c r="D26" s="338"/>
      <c r="E26" s="338"/>
      <c r="F26" s="338"/>
      <c r="G26" s="338"/>
      <c r="H26" s="338"/>
      <c r="I26" s="338"/>
      <c r="J26" s="338"/>
      <c r="K26" s="338"/>
      <c r="L26" s="338"/>
      <c r="M26" s="353" t="s">
        <v>589</v>
      </c>
      <c r="N26" s="353"/>
      <c r="O26" s="353"/>
      <c r="P26" s="352"/>
      <c r="Q26" s="352"/>
      <c r="R26" s="352"/>
      <c r="S26" s="352"/>
      <c r="T26" s="334"/>
      <c r="U26" s="334"/>
      <c r="V26" s="334"/>
      <c r="W26" s="334"/>
      <c r="X26" s="334"/>
      <c r="Y26" s="334"/>
      <c r="Z26" s="334"/>
      <c r="AA26" s="334"/>
      <c r="AB26" s="334"/>
    </row>
    <row r="27" spans="1:28" ht="15.05" customHeight="1">
      <c r="A27" s="344">
        <v>7</v>
      </c>
      <c r="B27" s="344"/>
      <c r="C27" s="344"/>
      <c r="D27" s="350">
        <v>47.6</v>
      </c>
      <c r="E27" s="350"/>
      <c r="F27" s="350"/>
      <c r="G27" s="350">
        <v>100.7</v>
      </c>
      <c r="H27" s="350"/>
      <c r="I27" s="350"/>
      <c r="J27" s="350">
        <v>109</v>
      </c>
      <c r="K27" s="350"/>
      <c r="L27" s="350"/>
      <c r="M27" s="350">
        <v>155.1</v>
      </c>
      <c r="N27" s="350"/>
      <c r="O27" s="350"/>
      <c r="P27" s="350">
        <v>412.4</v>
      </c>
      <c r="Q27" s="350"/>
      <c r="R27" s="350"/>
      <c r="S27" s="350"/>
      <c r="T27" s="351" t="s">
        <v>590</v>
      </c>
      <c r="U27" s="351"/>
      <c r="V27" s="351"/>
      <c r="W27" s="351"/>
      <c r="X27" s="351"/>
      <c r="Y27" s="351"/>
      <c r="Z27" s="351"/>
      <c r="AA27" s="351"/>
      <c r="AB27" s="351"/>
    </row>
    <row r="28" spans="1:28" ht="15.05" customHeight="1">
      <c r="A28" s="344">
        <v>8</v>
      </c>
      <c r="B28" s="344"/>
      <c r="C28" s="344"/>
      <c r="D28" s="350">
        <v>0</v>
      </c>
      <c r="E28" s="350"/>
      <c r="F28" s="350"/>
      <c r="G28" s="350">
        <v>364.7</v>
      </c>
      <c r="H28" s="350"/>
      <c r="I28" s="350"/>
      <c r="J28" s="350">
        <v>304</v>
      </c>
      <c r="K28" s="350"/>
      <c r="L28" s="350"/>
      <c r="M28" s="350">
        <v>0</v>
      </c>
      <c r="N28" s="350"/>
      <c r="O28" s="350"/>
      <c r="P28" s="350">
        <v>668.7</v>
      </c>
      <c r="Q28" s="350"/>
      <c r="R28" s="350"/>
      <c r="S28" s="350"/>
      <c r="T28" s="351" t="s">
        <v>591</v>
      </c>
      <c r="U28" s="351"/>
      <c r="V28" s="351"/>
      <c r="W28" s="351"/>
      <c r="X28" s="351"/>
      <c r="Y28" s="351"/>
      <c r="Z28" s="351"/>
      <c r="AA28" s="351"/>
      <c r="AB28" s="351"/>
    </row>
    <row r="29" spans="1:28" ht="15.05" customHeight="1">
      <c r="A29" s="344">
        <v>9</v>
      </c>
      <c r="B29" s="344"/>
      <c r="C29" s="344"/>
      <c r="D29" s="350">
        <v>0</v>
      </c>
      <c r="E29" s="350"/>
      <c r="F29" s="350"/>
      <c r="G29" s="350">
        <v>294.8</v>
      </c>
      <c r="H29" s="350"/>
      <c r="I29" s="350"/>
      <c r="J29" s="350">
        <v>301.10000000000002</v>
      </c>
      <c r="K29" s="350"/>
      <c r="L29" s="350"/>
      <c r="M29" s="350">
        <v>0</v>
      </c>
      <c r="N29" s="350"/>
      <c r="O29" s="350"/>
      <c r="P29" s="350">
        <v>595.9</v>
      </c>
      <c r="Q29" s="350"/>
      <c r="R29" s="350"/>
      <c r="S29" s="350"/>
      <c r="T29" s="351" t="s">
        <v>591</v>
      </c>
      <c r="U29" s="351"/>
      <c r="V29" s="351"/>
      <c r="W29" s="351"/>
      <c r="X29" s="351"/>
      <c r="Y29" s="351"/>
      <c r="Z29" s="351"/>
      <c r="AA29" s="351"/>
      <c r="AB29" s="351"/>
    </row>
    <row r="30" spans="1:28" ht="15.05" customHeight="1">
      <c r="A30" s="344">
        <v>10</v>
      </c>
      <c r="B30" s="344"/>
      <c r="C30" s="344"/>
      <c r="D30" s="350">
        <v>212</v>
      </c>
      <c r="E30" s="350"/>
      <c r="F30" s="350"/>
      <c r="G30" s="350">
        <v>195</v>
      </c>
      <c r="H30" s="350"/>
      <c r="I30" s="350"/>
      <c r="J30" s="350">
        <v>202</v>
      </c>
      <c r="K30" s="350"/>
      <c r="L30" s="350"/>
      <c r="M30" s="350">
        <v>190</v>
      </c>
      <c r="N30" s="350"/>
      <c r="O30" s="350"/>
      <c r="P30" s="350">
        <v>799</v>
      </c>
      <c r="Q30" s="350"/>
      <c r="R30" s="350"/>
      <c r="S30" s="350"/>
      <c r="T30" s="351" t="s">
        <v>591</v>
      </c>
      <c r="U30" s="351"/>
      <c r="V30" s="351"/>
      <c r="W30" s="351"/>
      <c r="X30" s="351"/>
      <c r="Y30" s="351"/>
      <c r="Z30" s="351"/>
      <c r="AA30" s="351"/>
      <c r="AB30" s="351"/>
    </row>
    <row r="31" spans="1:28" ht="15.05" customHeight="1">
      <c r="A31" s="344">
        <v>11</v>
      </c>
      <c r="B31" s="344"/>
      <c r="C31" s="344"/>
      <c r="D31" s="350">
        <v>121.6</v>
      </c>
      <c r="E31" s="350"/>
      <c r="F31" s="350"/>
      <c r="G31" s="350">
        <v>136.9</v>
      </c>
      <c r="H31" s="350"/>
      <c r="I31" s="350"/>
      <c r="J31" s="350">
        <v>175.6</v>
      </c>
      <c r="K31" s="350"/>
      <c r="L31" s="350"/>
      <c r="M31" s="350">
        <v>131.6</v>
      </c>
      <c r="N31" s="350"/>
      <c r="O31" s="350"/>
      <c r="P31" s="350">
        <v>565.70000000000005</v>
      </c>
      <c r="Q31" s="350"/>
      <c r="R31" s="350"/>
      <c r="S31" s="350"/>
      <c r="T31" s="351" t="s">
        <v>591</v>
      </c>
      <c r="U31" s="351"/>
      <c r="V31" s="351"/>
      <c r="W31" s="351"/>
      <c r="X31" s="351"/>
      <c r="Y31" s="351"/>
      <c r="Z31" s="351"/>
      <c r="AA31" s="351"/>
      <c r="AB31" s="351"/>
    </row>
    <row r="32" spans="1:28" ht="15.05" customHeight="1">
      <c r="A32" s="344">
        <v>12</v>
      </c>
      <c r="B32" s="344"/>
      <c r="C32" s="344"/>
      <c r="D32" s="350">
        <v>183.9</v>
      </c>
      <c r="E32" s="350"/>
      <c r="F32" s="350"/>
      <c r="G32" s="350">
        <v>105.4</v>
      </c>
      <c r="H32" s="350"/>
      <c r="I32" s="350"/>
      <c r="J32" s="350">
        <v>188.5</v>
      </c>
      <c r="K32" s="350"/>
      <c r="L32" s="350"/>
      <c r="M32" s="350">
        <v>199.6</v>
      </c>
      <c r="N32" s="350"/>
      <c r="O32" s="350"/>
      <c r="P32" s="350">
        <v>677.4</v>
      </c>
      <c r="Q32" s="350"/>
      <c r="R32" s="350"/>
      <c r="S32" s="350"/>
      <c r="T32" s="351" t="s">
        <v>592</v>
      </c>
      <c r="U32" s="351"/>
      <c r="V32" s="351"/>
      <c r="W32" s="351"/>
      <c r="X32" s="351"/>
      <c r="Y32" s="351"/>
      <c r="Z32" s="351"/>
      <c r="AA32" s="351"/>
      <c r="AB32" s="351"/>
    </row>
    <row r="33" spans="1:28" ht="15.05" customHeight="1">
      <c r="A33" s="344">
        <v>13</v>
      </c>
      <c r="B33" s="344"/>
      <c r="C33" s="344"/>
      <c r="D33" s="350">
        <v>164.7</v>
      </c>
      <c r="E33" s="350"/>
      <c r="F33" s="350"/>
      <c r="G33" s="350">
        <v>114.6</v>
      </c>
      <c r="H33" s="350"/>
      <c r="I33" s="350"/>
      <c r="J33" s="350">
        <v>182.4</v>
      </c>
      <c r="K33" s="350"/>
      <c r="L33" s="350"/>
      <c r="M33" s="350">
        <v>117.9</v>
      </c>
      <c r="N33" s="350"/>
      <c r="O33" s="350"/>
      <c r="P33" s="350">
        <v>579.6</v>
      </c>
      <c r="Q33" s="350"/>
      <c r="R33" s="350"/>
      <c r="S33" s="350"/>
      <c r="T33" s="351" t="s">
        <v>592</v>
      </c>
      <c r="U33" s="351"/>
      <c r="V33" s="351"/>
      <c r="W33" s="351"/>
      <c r="X33" s="351"/>
      <c r="Y33" s="351"/>
      <c r="Z33" s="351"/>
      <c r="AA33" s="351"/>
      <c r="AB33" s="351"/>
    </row>
    <row r="34" spans="1:28" ht="15.05" customHeight="1">
      <c r="A34" s="344">
        <v>14</v>
      </c>
      <c r="B34" s="344"/>
      <c r="C34" s="344"/>
      <c r="D34" s="350">
        <v>225</v>
      </c>
      <c r="E34" s="350"/>
      <c r="F34" s="350"/>
      <c r="G34" s="350">
        <v>150.1</v>
      </c>
      <c r="H34" s="350"/>
      <c r="I34" s="350"/>
      <c r="J34" s="350">
        <v>116.6</v>
      </c>
      <c r="K34" s="350"/>
      <c r="L34" s="350"/>
      <c r="M34" s="350">
        <v>236.8</v>
      </c>
      <c r="N34" s="350"/>
      <c r="O34" s="350"/>
      <c r="P34" s="350">
        <v>728.5</v>
      </c>
      <c r="Q34" s="350"/>
      <c r="R34" s="350"/>
      <c r="S34" s="350"/>
      <c r="T34" s="351" t="s">
        <v>593</v>
      </c>
      <c r="U34" s="351"/>
      <c r="V34" s="351"/>
      <c r="W34" s="351"/>
      <c r="X34" s="351"/>
      <c r="Y34" s="351"/>
      <c r="Z34" s="351"/>
      <c r="AA34" s="351"/>
      <c r="AB34" s="351"/>
    </row>
    <row r="35" spans="1:28" ht="15.05" customHeight="1">
      <c r="A35" s="344">
        <v>15</v>
      </c>
      <c r="B35" s="344"/>
      <c r="C35" s="344"/>
      <c r="D35" s="350">
        <v>58.4</v>
      </c>
      <c r="E35" s="350"/>
      <c r="F35" s="350"/>
      <c r="G35" s="350">
        <v>80.400000000000006</v>
      </c>
      <c r="H35" s="350"/>
      <c r="I35" s="350"/>
      <c r="J35" s="350">
        <v>62.2</v>
      </c>
      <c r="K35" s="350"/>
      <c r="L35" s="350"/>
      <c r="M35" s="350">
        <v>84.6</v>
      </c>
      <c r="N35" s="350"/>
      <c r="O35" s="350"/>
      <c r="P35" s="350">
        <v>285.60000000000002</v>
      </c>
      <c r="Q35" s="350"/>
      <c r="R35" s="350"/>
      <c r="S35" s="350"/>
      <c r="T35" s="351" t="s">
        <v>594</v>
      </c>
      <c r="U35" s="351"/>
      <c r="V35" s="351"/>
      <c r="W35" s="351"/>
      <c r="X35" s="351"/>
      <c r="Y35" s="351"/>
      <c r="Z35" s="351"/>
      <c r="AA35" s="351"/>
      <c r="AB35" s="351"/>
    </row>
    <row r="36" spans="1:28" ht="15.05" customHeight="1">
      <c r="A36" s="344">
        <v>16</v>
      </c>
      <c r="B36" s="344"/>
      <c r="C36" s="344"/>
      <c r="D36" s="350">
        <v>0</v>
      </c>
      <c r="E36" s="350"/>
      <c r="F36" s="350"/>
      <c r="G36" s="350">
        <v>100</v>
      </c>
      <c r="H36" s="350"/>
      <c r="I36" s="350"/>
      <c r="J36" s="350">
        <v>140</v>
      </c>
      <c r="K36" s="350"/>
      <c r="L36" s="350"/>
      <c r="M36" s="350">
        <v>130</v>
      </c>
      <c r="N36" s="350"/>
      <c r="O36" s="350"/>
      <c r="P36" s="350">
        <v>370</v>
      </c>
      <c r="Q36" s="350"/>
      <c r="R36" s="350"/>
      <c r="S36" s="350"/>
      <c r="T36" s="360" t="s">
        <v>595</v>
      </c>
      <c r="U36" s="360"/>
      <c r="V36" s="360"/>
      <c r="W36" s="360"/>
      <c r="X36" s="360"/>
      <c r="Y36" s="360"/>
      <c r="Z36" s="360"/>
      <c r="AA36" s="360"/>
      <c r="AB36" s="360"/>
    </row>
    <row r="37" spans="1:28" ht="15.05" customHeight="1">
      <c r="A37" s="344">
        <v>17</v>
      </c>
      <c r="B37" s="344"/>
      <c r="C37" s="344"/>
      <c r="D37" s="350">
        <v>0</v>
      </c>
      <c r="E37" s="350"/>
      <c r="F37" s="350"/>
      <c r="G37" s="350">
        <v>66.8</v>
      </c>
      <c r="H37" s="350"/>
      <c r="I37" s="350"/>
      <c r="J37" s="350">
        <v>66.599999999999994</v>
      </c>
      <c r="K37" s="350"/>
      <c r="L37" s="350"/>
      <c r="M37" s="350">
        <v>66.599999999999994</v>
      </c>
      <c r="N37" s="350"/>
      <c r="O37" s="350"/>
      <c r="P37" s="350">
        <v>200</v>
      </c>
      <c r="Q37" s="350"/>
      <c r="R37" s="350"/>
      <c r="S37" s="350"/>
      <c r="T37" s="360" t="s">
        <v>596</v>
      </c>
      <c r="U37" s="360"/>
      <c r="V37" s="360"/>
      <c r="W37" s="360"/>
      <c r="X37" s="360"/>
      <c r="Y37" s="360"/>
      <c r="Z37" s="360"/>
      <c r="AA37" s="360"/>
      <c r="AB37" s="360"/>
    </row>
    <row r="38" spans="1:28" ht="15.05" customHeight="1">
      <c r="A38" s="344">
        <v>18</v>
      </c>
      <c r="B38" s="344"/>
      <c r="C38" s="344"/>
      <c r="D38" s="350">
        <v>0</v>
      </c>
      <c r="E38" s="350"/>
      <c r="F38" s="350"/>
      <c r="G38" s="350">
        <v>0</v>
      </c>
      <c r="H38" s="350"/>
      <c r="I38" s="350"/>
      <c r="J38" s="350">
        <v>0</v>
      </c>
      <c r="K38" s="350"/>
      <c r="L38" s="350"/>
      <c r="M38" s="350">
        <v>0</v>
      </c>
      <c r="N38" s="350"/>
      <c r="O38" s="350"/>
      <c r="P38" s="350">
        <v>0</v>
      </c>
      <c r="Q38" s="350"/>
      <c r="R38" s="350"/>
      <c r="S38" s="350"/>
      <c r="T38" s="351" t="s">
        <v>190</v>
      </c>
      <c r="U38" s="351"/>
      <c r="V38" s="351"/>
      <c r="W38" s="351"/>
      <c r="X38" s="351"/>
      <c r="Y38" s="351"/>
      <c r="Z38" s="351"/>
      <c r="AA38" s="351"/>
      <c r="AB38" s="351"/>
    </row>
    <row r="39" spans="1:28" ht="15.05" customHeight="1">
      <c r="A39" s="344">
        <v>19</v>
      </c>
      <c r="B39" s="344"/>
      <c r="C39" s="344"/>
      <c r="D39" s="350">
        <v>0</v>
      </c>
      <c r="E39" s="350"/>
      <c r="F39" s="350"/>
      <c r="G39" s="350">
        <v>0</v>
      </c>
      <c r="H39" s="350"/>
      <c r="I39" s="350"/>
      <c r="J39" s="350">
        <v>0</v>
      </c>
      <c r="K39" s="350"/>
      <c r="L39" s="350"/>
      <c r="M39" s="350">
        <v>0</v>
      </c>
      <c r="N39" s="350"/>
      <c r="O39" s="350"/>
      <c r="P39" s="350">
        <v>0</v>
      </c>
      <c r="Q39" s="350"/>
      <c r="R39" s="350"/>
      <c r="S39" s="350"/>
      <c r="T39" s="351" t="s">
        <v>190</v>
      </c>
      <c r="U39" s="351"/>
      <c r="V39" s="351"/>
      <c r="W39" s="351"/>
      <c r="X39" s="351"/>
      <c r="Y39" s="351"/>
      <c r="Z39" s="351"/>
      <c r="AA39" s="351"/>
      <c r="AB39" s="351"/>
    </row>
    <row r="40" spans="1:28" ht="15.05" customHeight="1">
      <c r="A40" s="344">
        <v>20</v>
      </c>
      <c r="B40" s="344"/>
      <c r="C40" s="344"/>
      <c r="D40" s="350">
        <v>0</v>
      </c>
      <c r="E40" s="350"/>
      <c r="F40" s="350"/>
      <c r="G40" s="350">
        <v>66.7</v>
      </c>
      <c r="H40" s="350"/>
      <c r="I40" s="350"/>
      <c r="J40" s="350">
        <v>66.7</v>
      </c>
      <c r="K40" s="350"/>
      <c r="L40" s="350"/>
      <c r="M40" s="350">
        <v>66.599999999999994</v>
      </c>
      <c r="N40" s="350"/>
      <c r="O40" s="350"/>
      <c r="P40" s="350">
        <v>200</v>
      </c>
      <c r="Q40" s="350"/>
      <c r="R40" s="350"/>
      <c r="S40" s="350"/>
      <c r="T40" s="360" t="s">
        <v>597</v>
      </c>
      <c r="U40" s="360"/>
      <c r="V40" s="360"/>
      <c r="W40" s="360"/>
      <c r="X40" s="360"/>
      <c r="Y40" s="360"/>
      <c r="Z40" s="360"/>
      <c r="AA40" s="360"/>
      <c r="AB40" s="360"/>
    </row>
    <row r="41" spans="1:28" ht="15.05" customHeight="1">
      <c r="A41" s="344">
        <v>21</v>
      </c>
      <c r="B41" s="344"/>
      <c r="C41" s="344"/>
      <c r="D41" s="350">
        <v>0</v>
      </c>
      <c r="E41" s="350"/>
      <c r="F41" s="350"/>
      <c r="G41" s="350">
        <v>66.7</v>
      </c>
      <c r="H41" s="350"/>
      <c r="I41" s="350"/>
      <c r="J41" s="350">
        <v>66.7</v>
      </c>
      <c r="K41" s="350"/>
      <c r="L41" s="350"/>
      <c r="M41" s="350">
        <v>66.599999999999994</v>
      </c>
      <c r="N41" s="350"/>
      <c r="O41" s="350"/>
      <c r="P41" s="350">
        <v>200</v>
      </c>
      <c r="Q41" s="350"/>
      <c r="R41" s="350"/>
      <c r="S41" s="350"/>
      <c r="T41" s="360" t="s">
        <v>598</v>
      </c>
      <c r="U41" s="360"/>
      <c r="V41" s="360"/>
      <c r="W41" s="360"/>
      <c r="X41" s="360"/>
      <c r="Y41" s="360"/>
      <c r="Z41" s="360"/>
      <c r="AA41" s="360"/>
      <c r="AB41" s="360"/>
    </row>
    <row r="42" spans="1:28" ht="15.05" customHeight="1">
      <c r="A42" s="344">
        <v>22</v>
      </c>
      <c r="B42" s="344"/>
      <c r="C42" s="344"/>
      <c r="D42" s="350">
        <v>0</v>
      </c>
      <c r="E42" s="350"/>
      <c r="F42" s="350"/>
      <c r="G42" s="350">
        <v>33.4</v>
      </c>
      <c r="H42" s="350"/>
      <c r="I42" s="350"/>
      <c r="J42" s="350">
        <v>33.299999999999997</v>
      </c>
      <c r="K42" s="350"/>
      <c r="L42" s="350"/>
      <c r="M42" s="350">
        <v>33.299999999999997</v>
      </c>
      <c r="N42" s="350"/>
      <c r="O42" s="350"/>
      <c r="P42" s="350">
        <f>G42+J42+M42</f>
        <v>99.999999999999986</v>
      </c>
      <c r="Q42" s="350"/>
      <c r="R42" s="350"/>
      <c r="S42" s="350"/>
      <c r="T42" s="360" t="s">
        <v>598</v>
      </c>
      <c r="U42" s="360"/>
      <c r="V42" s="360"/>
      <c r="W42" s="360"/>
      <c r="X42" s="360"/>
      <c r="Y42" s="360"/>
      <c r="Z42" s="360"/>
      <c r="AA42" s="360"/>
      <c r="AB42" s="360"/>
    </row>
    <row r="43" spans="1:28" ht="15.05" customHeight="1">
      <c r="A43" s="347">
        <v>23</v>
      </c>
      <c r="B43" s="347"/>
      <c r="C43" s="347"/>
      <c r="D43" s="362">
        <v>0</v>
      </c>
      <c r="E43" s="362"/>
      <c r="F43" s="362"/>
      <c r="G43" s="362">
        <v>0</v>
      </c>
      <c r="H43" s="362"/>
      <c r="I43" s="362"/>
      <c r="J43" s="362">
        <v>0</v>
      </c>
      <c r="K43" s="362"/>
      <c r="L43" s="362"/>
      <c r="M43" s="362">
        <v>0</v>
      </c>
      <c r="N43" s="362"/>
      <c r="O43" s="362"/>
      <c r="P43" s="362">
        <v>0</v>
      </c>
      <c r="Q43" s="362"/>
      <c r="R43" s="362"/>
      <c r="S43" s="362"/>
      <c r="T43" s="361" t="s">
        <v>190</v>
      </c>
      <c r="U43" s="361"/>
      <c r="V43" s="361"/>
      <c r="W43" s="361"/>
      <c r="X43" s="361"/>
      <c r="Y43" s="361"/>
      <c r="Z43" s="361"/>
      <c r="AA43" s="361"/>
      <c r="AB43" s="361"/>
    </row>
    <row r="44" spans="1:28" ht="15.05" customHeight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</row>
    <row r="45" spans="1:28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</row>
    <row r="46" spans="1:28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</row>
    <row r="47" spans="1:28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</row>
  </sheetData>
  <sheetProtection selectLockedCells="1" selectUnlockedCells="1"/>
  <mergeCells count="293">
    <mergeCell ref="T43:AB43"/>
    <mergeCell ref="A43:C43"/>
    <mergeCell ref="D43:F43"/>
    <mergeCell ref="G43:I43"/>
    <mergeCell ref="J43:L43"/>
    <mergeCell ref="M43:O43"/>
    <mergeCell ref="P43:S43"/>
    <mergeCell ref="T41:AB41"/>
    <mergeCell ref="A42:C42"/>
    <mergeCell ref="D42:F42"/>
    <mergeCell ref="G42:I42"/>
    <mergeCell ref="J42:L42"/>
    <mergeCell ref="M42:O42"/>
    <mergeCell ref="P42:S42"/>
    <mergeCell ref="T42:AB42"/>
    <mergeCell ref="A41:C41"/>
    <mergeCell ref="D41:F41"/>
    <mergeCell ref="G41:I41"/>
    <mergeCell ref="J41:L41"/>
    <mergeCell ref="M41:O41"/>
    <mergeCell ref="P41:S41"/>
    <mergeCell ref="T39:AB39"/>
    <mergeCell ref="A40:C40"/>
    <mergeCell ref="D40:F40"/>
    <mergeCell ref="G40:I40"/>
    <mergeCell ref="J40:L40"/>
    <mergeCell ref="M40:O40"/>
    <mergeCell ref="P40:S40"/>
    <mergeCell ref="T40:AB40"/>
    <mergeCell ref="A39:C39"/>
    <mergeCell ref="D39:F39"/>
    <mergeCell ref="G39:I39"/>
    <mergeCell ref="J39:L39"/>
    <mergeCell ref="M39:O39"/>
    <mergeCell ref="P39:S39"/>
    <mergeCell ref="T37:AB37"/>
    <mergeCell ref="A38:C38"/>
    <mergeCell ref="D38:F38"/>
    <mergeCell ref="G38:I38"/>
    <mergeCell ref="J38:L38"/>
    <mergeCell ref="M38:O38"/>
    <mergeCell ref="P38:S38"/>
    <mergeCell ref="T38:AB38"/>
    <mergeCell ref="A37:C37"/>
    <mergeCell ref="D37:F37"/>
    <mergeCell ref="G37:I37"/>
    <mergeCell ref="J37:L37"/>
    <mergeCell ref="M37:O37"/>
    <mergeCell ref="P37:S37"/>
    <mergeCell ref="T35:AB35"/>
    <mergeCell ref="A36:C36"/>
    <mergeCell ref="D36:F36"/>
    <mergeCell ref="G36:I36"/>
    <mergeCell ref="J36:L36"/>
    <mergeCell ref="M36:O36"/>
    <mergeCell ref="P36:S36"/>
    <mergeCell ref="T36:AB36"/>
    <mergeCell ref="A35:C35"/>
    <mergeCell ref="D35:F35"/>
    <mergeCell ref="G35:I35"/>
    <mergeCell ref="J35:L35"/>
    <mergeCell ref="M35:O35"/>
    <mergeCell ref="P35:S35"/>
    <mergeCell ref="T33:AB33"/>
    <mergeCell ref="A34:C34"/>
    <mergeCell ref="D34:F34"/>
    <mergeCell ref="G34:I34"/>
    <mergeCell ref="J34:L34"/>
    <mergeCell ref="M34:O34"/>
    <mergeCell ref="P34:S34"/>
    <mergeCell ref="T34:AB34"/>
    <mergeCell ref="A33:C33"/>
    <mergeCell ref="D33:F33"/>
    <mergeCell ref="G33:I33"/>
    <mergeCell ref="J33:L33"/>
    <mergeCell ref="M33:O33"/>
    <mergeCell ref="P33:S33"/>
    <mergeCell ref="T31:AB31"/>
    <mergeCell ref="A32:C32"/>
    <mergeCell ref="D32:F32"/>
    <mergeCell ref="G32:I32"/>
    <mergeCell ref="J32:L32"/>
    <mergeCell ref="M32:O32"/>
    <mergeCell ref="P32:S32"/>
    <mergeCell ref="T32:AB32"/>
    <mergeCell ref="A31:C31"/>
    <mergeCell ref="D31:F31"/>
    <mergeCell ref="G31:I31"/>
    <mergeCell ref="J31:L31"/>
    <mergeCell ref="M31:O31"/>
    <mergeCell ref="P31:S31"/>
    <mergeCell ref="T29:AB29"/>
    <mergeCell ref="A30:C30"/>
    <mergeCell ref="D30:F30"/>
    <mergeCell ref="G30:I30"/>
    <mergeCell ref="J30:L30"/>
    <mergeCell ref="M30:O30"/>
    <mergeCell ref="P30:S30"/>
    <mergeCell ref="T30:AB30"/>
    <mergeCell ref="A29:C29"/>
    <mergeCell ref="D29:F29"/>
    <mergeCell ref="G29:I29"/>
    <mergeCell ref="J29:L29"/>
    <mergeCell ref="M29:O29"/>
    <mergeCell ref="P29:S29"/>
    <mergeCell ref="P28:S28"/>
    <mergeCell ref="T28:AB28"/>
    <mergeCell ref="P25:S26"/>
    <mergeCell ref="T25:AB26"/>
    <mergeCell ref="P27:S27"/>
    <mergeCell ref="T27:AB27"/>
    <mergeCell ref="M26:O26"/>
    <mergeCell ref="A27:C27"/>
    <mergeCell ref="D27:F27"/>
    <mergeCell ref="G27:I27"/>
    <mergeCell ref="J27:L27"/>
    <mergeCell ref="M27:O27"/>
    <mergeCell ref="A25:C26"/>
    <mergeCell ref="A24:O24"/>
    <mergeCell ref="D25:F26"/>
    <mergeCell ref="G25:I26"/>
    <mergeCell ref="J25:L26"/>
    <mergeCell ref="M25:O25"/>
    <mergeCell ref="A28:C28"/>
    <mergeCell ref="D28:F28"/>
    <mergeCell ref="G28:I28"/>
    <mergeCell ref="J28:L28"/>
    <mergeCell ref="M28:O28"/>
    <mergeCell ref="R21:T21"/>
    <mergeCell ref="U21:W21"/>
    <mergeCell ref="X21:AA21"/>
    <mergeCell ref="A21:B21"/>
    <mergeCell ref="C21:E21"/>
    <mergeCell ref="F21:H21"/>
    <mergeCell ref="I21:K21"/>
    <mergeCell ref="L21:N21"/>
    <mergeCell ref="O21:Q21"/>
    <mergeCell ref="A20:B20"/>
    <mergeCell ref="C20:E20"/>
    <mergeCell ref="F20:H20"/>
    <mergeCell ref="I20:K20"/>
    <mergeCell ref="L20:N20"/>
    <mergeCell ref="O20:Q20"/>
    <mergeCell ref="R20:T20"/>
    <mergeCell ref="U20:W20"/>
    <mergeCell ref="X20:AA20"/>
    <mergeCell ref="A19:B19"/>
    <mergeCell ref="C19:E19"/>
    <mergeCell ref="F19:H19"/>
    <mergeCell ref="I19:K19"/>
    <mergeCell ref="L19:N19"/>
    <mergeCell ref="O19:Q19"/>
    <mergeCell ref="R19:T19"/>
    <mergeCell ref="U19:W19"/>
    <mergeCell ref="X19:AA19"/>
    <mergeCell ref="R17:T17"/>
    <mergeCell ref="U17:W17"/>
    <mergeCell ref="X17:AA17"/>
    <mergeCell ref="A18:B18"/>
    <mergeCell ref="C18:E18"/>
    <mergeCell ref="F18:H18"/>
    <mergeCell ref="I18:K18"/>
    <mergeCell ref="L18:N18"/>
    <mergeCell ref="O18:Q18"/>
    <mergeCell ref="R18:T18"/>
    <mergeCell ref="A17:B17"/>
    <mergeCell ref="C17:E17"/>
    <mergeCell ref="F17:H17"/>
    <mergeCell ref="I17:K17"/>
    <mergeCell ref="L17:N17"/>
    <mergeCell ref="O17:Q17"/>
    <mergeCell ref="U18:W18"/>
    <mergeCell ref="X18:AA18"/>
    <mergeCell ref="A16:B16"/>
    <mergeCell ref="C16:E16"/>
    <mergeCell ref="F16:H16"/>
    <mergeCell ref="I16:K16"/>
    <mergeCell ref="L16:N16"/>
    <mergeCell ref="O16:Q16"/>
    <mergeCell ref="R16:T16"/>
    <mergeCell ref="U16:W16"/>
    <mergeCell ref="X16:AA16"/>
    <mergeCell ref="A15:B15"/>
    <mergeCell ref="C15:E15"/>
    <mergeCell ref="F15:H15"/>
    <mergeCell ref="I15:K15"/>
    <mergeCell ref="L15:N15"/>
    <mergeCell ref="O15:Q15"/>
    <mergeCell ref="R15:T15"/>
    <mergeCell ref="U15:W15"/>
    <mergeCell ref="X15:AA15"/>
    <mergeCell ref="R13:T13"/>
    <mergeCell ref="U13:W13"/>
    <mergeCell ref="X13:AA13"/>
    <mergeCell ref="A14:B14"/>
    <mergeCell ref="C14:E14"/>
    <mergeCell ref="F14:H14"/>
    <mergeCell ref="I14:K14"/>
    <mergeCell ref="L14:N14"/>
    <mergeCell ref="O14:Q14"/>
    <mergeCell ref="R14:T14"/>
    <mergeCell ref="A13:B13"/>
    <mergeCell ref="C13:E13"/>
    <mergeCell ref="F13:H13"/>
    <mergeCell ref="I13:K13"/>
    <mergeCell ref="L13:N13"/>
    <mergeCell ref="O13:Q13"/>
    <mergeCell ref="U14:W14"/>
    <mergeCell ref="X14:AA14"/>
    <mergeCell ref="A12:B12"/>
    <mergeCell ref="C12:E12"/>
    <mergeCell ref="F12:H12"/>
    <mergeCell ref="I12:K12"/>
    <mergeCell ref="L12:N12"/>
    <mergeCell ref="O12:Q12"/>
    <mergeCell ref="R12:T12"/>
    <mergeCell ref="U12:W12"/>
    <mergeCell ref="X12:AA12"/>
    <mergeCell ref="A11:B11"/>
    <mergeCell ref="C11:E11"/>
    <mergeCell ref="F11:H11"/>
    <mergeCell ref="I11:K11"/>
    <mergeCell ref="L11:N11"/>
    <mergeCell ref="O11:Q11"/>
    <mergeCell ref="R11:T11"/>
    <mergeCell ref="U11:W11"/>
    <mergeCell ref="X11:AA11"/>
    <mergeCell ref="R9:T9"/>
    <mergeCell ref="U9:W9"/>
    <mergeCell ref="X9:AA9"/>
    <mergeCell ref="A10:B10"/>
    <mergeCell ref="C10:E10"/>
    <mergeCell ref="F10:H10"/>
    <mergeCell ref="I10:K10"/>
    <mergeCell ref="L10:N10"/>
    <mergeCell ref="O10:Q10"/>
    <mergeCell ref="R10:T10"/>
    <mergeCell ref="A9:B9"/>
    <mergeCell ref="C9:E9"/>
    <mergeCell ref="F9:H9"/>
    <mergeCell ref="I9:K9"/>
    <mergeCell ref="L9:N9"/>
    <mergeCell ref="O9:Q9"/>
    <mergeCell ref="U10:W10"/>
    <mergeCell ref="X10:AA10"/>
    <mergeCell ref="A8:B8"/>
    <mergeCell ref="C8:E8"/>
    <mergeCell ref="F8:H8"/>
    <mergeCell ref="I8:K8"/>
    <mergeCell ref="L8:N8"/>
    <mergeCell ref="O8:Q8"/>
    <mergeCell ref="R8:T8"/>
    <mergeCell ref="U8:W8"/>
    <mergeCell ref="X8:AA8"/>
    <mergeCell ref="A7:B7"/>
    <mergeCell ref="C7:E7"/>
    <mergeCell ref="F7:H7"/>
    <mergeCell ref="I7:K7"/>
    <mergeCell ref="L7:N7"/>
    <mergeCell ref="O7:Q7"/>
    <mergeCell ref="R7:T7"/>
    <mergeCell ref="U7:W7"/>
    <mergeCell ref="X7:AA7"/>
    <mergeCell ref="R5:T5"/>
    <mergeCell ref="U5:W5"/>
    <mergeCell ref="X5:AA5"/>
    <mergeCell ref="A6:B6"/>
    <mergeCell ref="C6:E6"/>
    <mergeCell ref="F6:H6"/>
    <mergeCell ref="I6:K6"/>
    <mergeCell ref="L6:N6"/>
    <mergeCell ref="O6:Q6"/>
    <mergeCell ref="R6:T6"/>
    <mergeCell ref="A5:B5"/>
    <mergeCell ref="C5:E5"/>
    <mergeCell ref="F5:H5"/>
    <mergeCell ref="I5:K5"/>
    <mergeCell ref="L5:N5"/>
    <mergeCell ref="O5:Q5"/>
    <mergeCell ref="U6:W6"/>
    <mergeCell ref="X6:AA6"/>
    <mergeCell ref="AB3:AB4"/>
    <mergeCell ref="I4:K4"/>
    <mergeCell ref="L4:N4"/>
    <mergeCell ref="O4:Q4"/>
    <mergeCell ref="R4:T4"/>
    <mergeCell ref="U4:W4"/>
    <mergeCell ref="A2:L2"/>
    <mergeCell ref="C3:E4"/>
    <mergeCell ref="F3:H4"/>
    <mergeCell ref="I3:W3"/>
    <mergeCell ref="X3:AA4"/>
    <mergeCell ref="A3:B4"/>
  </mergeCells>
  <phoneticPr fontId="2"/>
  <pageMargins left="0.78740157480314965" right="0.39370078740157483" top="0.39370078740157483" bottom="0.39370078740157483" header="0" footer="0"/>
  <pageSetup paperSize="9" scale="78" firstPageNumber="0" orientation="landscape" horizontalDpi="300" verticalDpi="300" r:id="rId1"/>
  <headerFooter scaleWithDoc="0" alignWithMargins="0">
    <oddFooter>&amp;C&amp;"ＭＳ 明朝,標準"－４８－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AI23"/>
  <sheetViews>
    <sheetView view="pageLayout" zoomScaleNormal="100" workbookViewId="0"/>
  </sheetViews>
  <sheetFormatPr defaultColWidth="9" defaultRowHeight="14.4"/>
  <cols>
    <col min="1" max="1" width="3.6640625" style="1" customWidth="1"/>
    <col min="2" max="3" width="4.109375" style="1" customWidth="1"/>
    <col min="4" max="23" width="3.44140625" style="1" customWidth="1"/>
    <col min="24" max="29" width="3.6640625" style="1" customWidth="1"/>
    <col min="30" max="30" width="32.77734375" style="1" customWidth="1"/>
    <col min="31" max="31" width="3.6640625" style="1" customWidth="1"/>
    <col min="32" max="16384" width="9" style="1"/>
  </cols>
  <sheetData>
    <row r="1" spans="1:35" ht="24.25" customHeight="1"/>
    <row r="2" spans="1:35" s="26" customFormat="1" ht="21.6" customHeight="1">
      <c r="A2" s="336" t="s">
        <v>489</v>
      </c>
      <c r="B2" s="336"/>
      <c r="C2" s="336"/>
      <c r="D2" s="336"/>
      <c r="E2" s="336"/>
      <c r="F2" s="336"/>
      <c r="G2" s="336"/>
      <c r="H2" s="336"/>
      <c r="I2" s="336"/>
      <c r="J2" s="336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91" t="s">
        <v>184</v>
      </c>
      <c r="AE2" s="79"/>
      <c r="AF2" s="79"/>
      <c r="AG2" s="79"/>
      <c r="AH2" s="79"/>
      <c r="AI2" s="79"/>
    </row>
    <row r="3" spans="1:35" ht="22.45" customHeight="1">
      <c r="A3" s="363" t="s">
        <v>601</v>
      </c>
      <c r="B3" s="363"/>
      <c r="C3" s="363"/>
      <c r="D3" s="364" t="s">
        <v>490</v>
      </c>
      <c r="E3" s="364"/>
      <c r="F3" s="364"/>
      <c r="G3" s="364"/>
      <c r="H3" s="364" t="s">
        <v>186</v>
      </c>
      <c r="I3" s="364"/>
      <c r="J3" s="364"/>
      <c r="K3" s="364"/>
      <c r="L3" s="364" t="s">
        <v>187</v>
      </c>
      <c r="M3" s="364"/>
      <c r="N3" s="364"/>
      <c r="O3" s="364"/>
      <c r="P3" s="365" t="s">
        <v>187</v>
      </c>
      <c r="Q3" s="365"/>
      <c r="R3" s="365"/>
      <c r="S3" s="365"/>
      <c r="T3" s="364" t="s">
        <v>191</v>
      </c>
      <c r="U3" s="364"/>
      <c r="V3" s="364"/>
      <c r="W3" s="364"/>
      <c r="X3" s="364" t="s">
        <v>178</v>
      </c>
      <c r="Y3" s="364"/>
      <c r="Z3" s="364"/>
      <c r="AA3" s="364"/>
      <c r="AB3" s="364"/>
      <c r="AC3" s="364"/>
      <c r="AD3" s="364"/>
      <c r="AE3" s="86"/>
      <c r="AF3" s="86"/>
      <c r="AG3" s="86"/>
      <c r="AH3" s="86"/>
      <c r="AI3" s="86"/>
    </row>
    <row r="4" spans="1:35" ht="22.45" customHeight="1">
      <c r="A4" s="363"/>
      <c r="B4" s="363"/>
      <c r="C4" s="363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9" t="s">
        <v>589</v>
      </c>
      <c r="Q4" s="369"/>
      <c r="R4" s="369"/>
      <c r="S4" s="369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86"/>
      <c r="AF4" s="86"/>
      <c r="AG4" s="86"/>
      <c r="AH4" s="86"/>
      <c r="AI4" s="86"/>
    </row>
    <row r="5" spans="1:35" ht="26.2" customHeight="1">
      <c r="A5" s="364">
        <v>7</v>
      </c>
      <c r="B5" s="364"/>
      <c r="C5" s="364"/>
      <c r="D5" s="368">
        <v>27</v>
      </c>
      <c r="E5" s="368"/>
      <c r="F5" s="368"/>
      <c r="G5" s="368"/>
      <c r="H5" s="368">
        <v>22.4</v>
      </c>
      <c r="I5" s="368"/>
      <c r="J5" s="368"/>
      <c r="K5" s="368"/>
      <c r="L5" s="368">
        <v>52</v>
      </c>
      <c r="M5" s="368"/>
      <c r="N5" s="368"/>
      <c r="O5" s="368"/>
      <c r="P5" s="368">
        <v>55.6</v>
      </c>
      <c r="Q5" s="368"/>
      <c r="R5" s="368"/>
      <c r="S5" s="368"/>
      <c r="T5" s="368">
        <v>157</v>
      </c>
      <c r="U5" s="368"/>
      <c r="V5" s="368"/>
      <c r="W5" s="368"/>
      <c r="X5" s="366" t="s">
        <v>602</v>
      </c>
      <c r="Y5" s="367"/>
      <c r="Z5" s="367"/>
      <c r="AA5" s="367"/>
      <c r="AB5" s="367"/>
      <c r="AC5" s="367"/>
      <c r="AD5" s="367"/>
      <c r="AE5" s="86"/>
      <c r="AF5" s="86"/>
      <c r="AG5" s="86"/>
      <c r="AH5" s="86"/>
      <c r="AI5" s="86"/>
    </row>
    <row r="6" spans="1:35" ht="26.2" customHeight="1">
      <c r="A6" s="364">
        <v>8</v>
      </c>
      <c r="B6" s="364"/>
      <c r="C6" s="364"/>
      <c r="D6" s="368">
        <v>52</v>
      </c>
      <c r="E6" s="368"/>
      <c r="F6" s="368"/>
      <c r="G6" s="368"/>
      <c r="H6" s="368">
        <v>59.6</v>
      </c>
      <c r="I6" s="368"/>
      <c r="J6" s="368"/>
      <c r="K6" s="368"/>
      <c r="L6" s="368">
        <v>65.3</v>
      </c>
      <c r="M6" s="368"/>
      <c r="N6" s="368"/>
      <c r="O6" s="368"/>
      <c r="P6" s="368">
        <v>56.9</v>
      </c>
      <c r="Q6" s="368"/>
      <c r="R6" s="368"/>
      <c r="S6" s="368"/>
      <c r="T6" s="368">
        <v>233.8</v>
      </c>
      <c r="U6" s="368"/>
      <c r="V6" s="368"/>
      <c r="W6" s="368"/>
      <c r="X6" s="366" t="s">
        <v>603</v>
      </c>
      <c r="Y6" s="367"/>
      <c r="Z6" s="367"/>
      <c r="AA6" s="367"/>
      <c r="AB6" s="367"/>
      <c r="AC6" s="367"/>
      <c r="AD6" s="367"/>
      <c r="AE6" s="86"/>
      <c r="AF6" s="86"/>
      <c r="AG6" s="86"/>
      <c r="AH6" s="86"/>
      <c r="AI6" s="86"/>
    </row>
    <row r="7" spans="1:35" ht="26.2" customHeight="1">
      <c r="A7" s="364">
        <v>9</v>
      </c>
      <c r="B7" s="364"/>
      <c r="C7" s="364"/>
      <c r="D7" s="368">
        <v>49.7</v>
      </c>
      <c r="E7" s="368"/>
      <c r="F7" s="368"/>
      <c r="G7" s="368"/>
      <c r="H7" s="368">
        <v>59.3</v>
      </c>
      <c r="I7" s="368"/>
      <c r="J7" s="368"/>
      <c r="K7" s="368"/>
      <c r="L7" s="368">
        <v>53.8</v>
      </c>
      <c r="M7" s="368"/>
      <c r="N7" s="368"/>
      <c r="O7" s="368"/>
      <c r="P7" s="368">
        <v>64.7</v>
      </c>
      <c r="Q7" s="368"/>
      <c r="R7" s="368"/>
      <c r="S7" s="368"/>
      <c r="T7" s="368">
        <v>227.5</v>
      </c>
      <c r="U7" s="368"/>
      <c r="V7" s="368"/>
      <c r="W7" s="368"/>
      <c r="X7" s="366" t="s">
        <v>604</v>
      </c>
      <c r="Y7" s="367"/>
      <c r="Z7" s="367"/>
      <c r="AA7" s="367"/>
      <c r="AB7" s="367"/>
      <c r="AC7" s="367"/>
      <c r="AD7" s="367"/>
      <c r="AE7" s="86"/>
      <c r="AF7" s="86"/>
      <c r="AG7" s="86"/>
      <c r="AH7" s="86"/>
      <c r="AI7" s="86"/>
    </row>
    <row r="8" spans="1:35" ht="26.2" customHeight="1">
      <c r="A8" s="364">
        <v>10</v>
      </c>
      <c r="B8" s="364"/>
      <c r="C8" s="364"/>
      <c r="D8" s="368">
        <v>47.9</v>
      </c>
      <c r="E8" s="368"/>
      <c r="F8" s="368"/>
      <c r="G8" s="368"/>
      <c r="H8" s="368">
        <v>47.7</v>
      </c>
      <c r="I8" s="368"/>
      <c r="J8" s="368"/>
      <c r="K8" s="368"/>
      <c r="L8" s="368">
        <v>57.7</v>
      </c>
      <c r="M8" s="368"/>
      <c r="N8" s="368"/>
      <c r="O8" s="368"/>
      <c r="P8" s="368">
        <v>54.8</v>
      </c>
      <c r="Q8" s="368"/>
      <c r="R8" s="368"/>
      <c r="S8" s="368"/>
      <c r="T8" s="368">
        <v>208.1</v>
      </c>
      <c r="U8" s="368"/>
      <c r="V8" s="368"/>
      <c r="W8" s="368"/>
      <c r="X8" s="366" t="s">
        <v>605</v>
      </c>
      <c r="Y8" s="367"/>
      <c r="Z8" s="367"/>
      <c r="AA8" s="367"/>
      <c r="AB8" s="367"/>
      <c r="AC8" s="367"/>
      <c r="AD8" s="367"/>
      <c r="AE8" s="86"/>
      <c r="AF8" s="86"/>
      <c r="AG8" s="86"/>
      <c r="AH8" s="86"/>
      <c r="AI8" s="86"/>
    </row>
    <row r="9" spans="1:35" ht="26.2" customHeight="1">
      <c r="A9" s="364">
        <v>11</v>
      </c>
      <c r="B9" s="364"/>
      <c r="C9" s="364"/>
      <c r="D9" s="368">
        <v>45.6</v>
      </c>
      <c r="E9" s="368"/>
      <c r="F9" s="368"/>
      <c r="G9" s="368"/>
      <c r="H9" s="368">
        <v>47.3</v>
      </c>
      <c r="I9" s="368"/>
      <c r="J9" s="368"/>
      <c r="K9" s="368"/>
      <c r="L9" s="368">
        <v>35.799999999999997</v>
      </c>
      <c r="M9" s="368"/>
      <c r="N9" s="368"/>
      <c r="O9" s="368"/>
      <c r="P9" s="368">
        <v>44.6</v>
      </c>
      <c r="Q9" s="368"/>
      <c r="R9" s="368"/>
      <c r="S9" s="368"/>
      <c r="T9" s="368">
        <v>173.3</v>
      </c>
      <c r="U9" s="368"/>
      <c r="V9" s="368"/>
      <c r="W9" s="368"/>
      <c r="X9" s="366" t="s">
        <v>606</v>
      </c>
      <c r="Y9" s="367"/>
      <c r="Z9" s="367"/>
      <c r="AA9" s="367"/>
      <c r="AB9" s="367"/>
      <c r="AC9" s="367"/>
      <c r="AD9" s="367"/>
      <c r="AE9" s="86"/>
      <c r="AF9" s="86"/>
      <c r="AG9" s="86"/>
      <c r="AH9" s="86"/>
      <c r="AI9" s="86"/>
    </row>
    <row r="10" spans="1:35" ht="26.2" customHeight="1">
      <c r="A10" s="364">
        <v>12</v>
      </c>
      <c r="B10" s="364"/>
      <c r="C10" s="364"/>
      <c r="D10" s="368">
        <v>54.5</v>
      </c>
      <c r="E10" s="368"/>
      <c r="F10" s="368"/>
      <c r="G10" s="368"/>
      <c r="H10" s="368">
        <v>49</v>
      </c>
      <c r="I10" s="368"/>
      <c r="J10" s="368"/>
      <c r="K10" s="368"/>
      <c r="L10" s="368">
        <v>55.3</v>
      </c>
      <c r="M10" s="368"/>
      <c r="N10" s="368"/>
      <c r="O10" s="368"/>
      <c r="P10" s="368">
        <v>54.6</v>
      </c>
      <c r="Q10" s="368"/>
      <c r="R10" s="368"/>
      <c r="S10" s="368"/>
      <c r="T10" s="368">
        <v>213.4</v>
      </c>
      <c r="U10" s="368"/>
      <c r="V10" s="368"/>
      <c r="W10" s="368"/>
      <c r="X10" s="366" t="s">
        <v>607</v>
      </c>
      <c r="Y10" s="367"/>
      <c r="Z10" s="367"/>
      <c r="AA10" s="367"/>
      <c r="AB10" s="367"/>
      <c r="AC10" s="367"/>
      <c r="AD10" s="367"/>
      <c r="AE10" s="86"/>
      <c r="AF10" s="86"/>
      <c r="AG10" s="86"/>
      <c r="AH10" s="86"/>
      <c r="AI10" s="86"/>
    </row>
    <row r="11" spans="1:35" ht="26.2" customHeight="1">
      <c r="A11" s="364">
        <v>13</v>
      </c>
      <c r="B11" s="364"/>
      <c r="C11" s="364"/>
      <c r="D11" s="368">
        <v>48</v>
      </c>
      <c r="E11" s="368"/>
      <c r="F11" s="368"/>
      <c r="G11" s="368"/>
      <c r="H11" s="368">
        <v>38.4</v>
      </c>
      <c r="I11" s="368"/>
      <c r="J11" s="368"/>
      <c r="K11" s="368"/>
      <c r="L11" s="368">
        <v>45.6</v>
      </c>
      <c r="M11" s="368"/>
      <c r="N11" s="368"/>
      <c r="O11" s="368"/>
      <c r="P11" s="368">
        <v>43.4</v>
      </c>
      <c r="Q11" s="368"/>
      <c r="R11" s="368"/>
      <c r="S11" s="368"/>
      <c r="T11" s="368">
        <v>175.4</v>
      </c>
      <c r="U11" s="368"/>
      <c r="V11" s="368"/>
      <c r="W11" s="368"/>
      <c r="X11" s="366" t="s">
        <v>608</v>
      </c>
      <c r="Y11" s="367"/>
      <c r="Z11" s="367"/>
      <c r="AA11" s="367"/>
      <c r="AB11" s="367"/>
      <c r="AC11" s="367"/>
      <c r="AD11" s="367"/>
      <c r="AE11" s="86"/>
      <c r="AF11" s="86"/>
      <c r="AG11" s="86"/>
      <c r="AH11" s="86"/>
      <c r="AI11" s="86"/>
    </row>
    <row r="12" spans="1:35" ht="26.2" customHeight="1">
      <c r="A12" s="364">
        <v>14</v>
      </c>
      <c r="B12" s="364"/>
      <c r="C12" s="364"/>
      <c r="D12" s="368">
        <v>46</v>
      </c>
      <c r="E12" s="368"/>
      <c r="F12" s="368"/>
      <c r="G12" s="368"/>
      <c r="H12" s="368">
        <v>43.2</v>
      </c>
      <c r="I12" s="368"/>
      <c r="J12" s="368"/>
      <c r="K12" s="368"/>
      <c r="L12" s="368">
        <v>48.3</v>
      </c>
      <c r="M12" s="368"/>
      <c r="N12" s="368"/>
      <c r="O12" s="368"/>
      <c r="P12" s="368">
        <v>48.3</v>
      </c>
      <c r="Q12" s="368"/>
      <c r="R12" s="368"/>
      <c r="S12" s="368"/>
      <c r="T12" s="368">
        <v>185.8</v>
      </c>
      <c r="U12" s="368"/>
      <c r="V12" s="368"/>
      <c r="W12" s="368"/>
      <c r="X12" s="366" t="s">
        <v>609</v>
      </c>
      <c r="Y12" s="367"/>
      <c r="Z12" s="367"/>
      <c r="AA12" s="367"/>
      <c r="AB12" s="367"/>
      <c r="AC12" s="367"/>
      <c r="AD12" s="367"/>
      <c r="AE12" s="86"/>
      <c r="AF12" s="86"/>
      <c r="AG12" s="86"/>
      <c r="AH12" s="86"/>
      <c r="AI12" s="86"/>
    </row>
    <row r="13" spans="1:35" ht="26.2" customHeight="1">
      <c r="A13" s="364">
        <v>15</v>
      </c>
      <c r="B13" s="364"/>
      <c r="C13" s="364"/>
      <c r="D13" s="368">
        <v>39.5</v>
      </c>
      <c r="E13" s="368"/>
      <c r="F13" s="368"/>
      <c r="G13" s="368"/>
      <c r="H13" s="368">
        <v>39.200000000000003</v>
      </c>
      <c r="I13" s="368"/>
      <c r="J13" s="368"/>
      <c r="K13" s="368"/>
      <c r="L13" s="368">
        <v>39.4</v>
      </c>
      <c r="M13" s="368"/>
      <c r="N13" s="368"/>
      <c r="O13" s="368"/>
      <c r="P13" s="368">
        <v>39.4</v>
      </c>
      <c r="Q13" s="368"/>
      <c r="R13" s="368"/>
      <c r="S13" s="368"/>
      <c r="T13" s="368">
        <v>157.5</v>
      </c>
      <c r="U13" s="368"/>
      <c r="V13" s="368"/>
      <c r="W13" s="368"/>
      <c r="X13" s="366" t="s">
        <v>609</v>
      </c>
      <c r="Y13" s="367"/>
      <c r="Z13" s="367"/>
      <c r="AA13" s="367"/>
      <c r="AB13" s="367"/>
      <c r="AC13" s="367"/>
      <c r="AD13" s="367"/>
      <c r="AE13" s="86"/>
      <c r="AF13" s="86"/>
      <c r="AG13" s="86"/>
      <c r="AH13" s="86"/>
      <c r="AI13" s="86"/>
    </row>
    <row r="14" spans="1:35" ht="26.2" customHeight="1">
      <c r="A14" s="364">
        <v>16</v>
      </c>
      <c r="B14" s="364"/>
      <c r="C14" s="364"/>
      <c r="D14" s="368">
        <v>43.8</v>
      </c>
      <c r="E14" s="368"/>
      <c r="F14" s="368"/>
      <c r="G14" s="368"/>
      <c r="H14" s="368">
        <v>43.3</v>
      </c>
      <c r="I14" s="368"/>
      <c r="J14" s="368"/>
      <c r="K14" s="368"/>
      <c r="L14" s="368">
        <v>40.4</v>
      </c>
      <c r="M14" s="368"/>
      <c r="N14" s="368"/>
      <c r="O14" s="368"/>
      <c r="P14" s="368">
        <v>43</v>
      </c>
      <c r="Q14" s="368"/>
      <c r="R14" s="368"/>
      <c r="S14" s="368"/>
      <c r="T14" s="368">
        <v>170.5</v>
      </c>
      <c r="U14" s="368"/>
      <c r="V14" s="368"/>
      <c r="W14" s="368"/>
      <c r="X14" s="366" t="s">
        <v>610</v>
      </c>
      <c r="Y14" s="367"/>
      <c r="Z14" s="367"/>
      <c r="AA14" s="367"/>
      <c r="AB14" s="367"/>
      <c r="AC14" s="367"/>
      <c r="AD14" s="367"/>
      <c r="AE14" s="86"/>
      <c r="AF14" s="86"/>
      <c r="AG14" s="86"/>
      <c r="AH14" s="86"/>
      <c r="AI14" s="86"/>
    </row>
    <row r="15" spans="1:35" ht="26.2" customHeight="1">
      <c r="A15" s="364">
        <v>17</v>
      </c>
      <c r="B15" s="364"/>
      <c r="C15" s="364"/>
      <c r="D15" s="368">
        <v>38.6</v>
      </c>
      <c r="E15" s="368"/>
      <c r="F15" s="368"/>
      <c r="G15" s="368"/>
      <c r="H15" s="368">
        <v>37.299999999999997</v>
      </c>
      <c r="I15" s="368"/>
      <c r="J15" s="368"/>
      <c r="K15" s="368"/>
      <c r="L15" s="368">
        <v>39.700000000000003</v>
      </c>
      <c r="M15" s="368"/>
      <c r="N15" s="368"/>
      <c r="O15" s="368"/>
      <c r="P15" s="368">
        <v>39.6</v>
      </c>
      <c r="Q15" s="368"/>
      <c r="R15" s="368"/>
      <c r="S15" s="368"/>
      <c r="T15" s="368">
        <v>155.19999999999999</v>
      </c>
      <c r="U15" s="368"/>
      <c r="V15" s="368"/>
      <c r="W15" s="368"/>
      <c r="X15" s="366" t="s">
        <v>611</v>
      </c>
      <c r="Y15" s="367"/>
      <c r="Z15" s="367"/>
      <c r="AA15" s="367"/>
      <c r="AB15" s="367"/>
      <c r="AC15" s="367"/>
      <c r="AD15" s="367"/>
      <c r="AE15" s="86"/>
      <c r="AF15" s="86"/>
      <c r="AG15" s="86"/>
      <c r="AH15" s="86"/>
      <c r="AI15" s="86"/>
    </row>
    <row r="16" spans="1:35" ht="26.2" customHeight="1">
      <c r="A16" s="364">
        <v>18</v>
      </c>
      <c r="B16" s="364"/>
      <c r="C16" s="364"/>
      <c r="D16" s="368">
        <v>44</v>
      </c>
      <c r="E16" s="368"/>
      <c r="F16" s="368"/>
      <c r="G16" s="368"/>
      <c r="H16" s="368">
        <v>65</v>
      </c>
      <c r="I16" s="368"/>
      <c r="J16" s="368"/>
      <c r="K16" s="368"/>
      <c r="L16" s="368">
        <v>48</v>
      </c>
      <c r="M16" s="368"/>
      <c r="N16" s="368"/>
      <c r="O16" s="368"/>
      <c r="P16" s="368">
        <v>44</v>
      </c>
      <c r="Q16" s="368"/>
      <c r="R16" s="368"/>
      <c r="S16" s="368"/>
      <c r="T16" s="368">
        <v>201</v>
      </c>
      <c r="U16" s="368"/>
      <c r="V16" s="368"/>
      <c r="W16" s="368"/>
      <c r="X16" s="366" t="s">
        <v>612</v>
      </c>
      <c r="Y16" s="367"/>
      <c r="Z16" s="367"/>
      <c r="AA16" s="367"/>
      <c r="AB16" s="367"/>
      <c r="AC16" s="367"/>
      <c r="AD16" s="367"/>
      <c r="AE16" s="86"/>
      <c r="AF16" s="86"/>
      <c r="AG16" s="86"/>
      <c r="AH16" s="86"/>
      <c r="AI16" s="86"/>
    </row>
    <row r="17" spans="1:35" ht="26.2" customHeight="1">
      <c r="A17" s="364">
        <v>19</v>
      </c>
      <c r="B17" s="364"/>
      <c r="C17" s="364"/>
      <c r="D17" s="368">
        <v>32.700000000000003</v>
      </c>
      <c r="E17" s="368"/>
      <c r="F17" s="368"/>
      <c r="G17" s="368"/>
      <c r="H17" s="368">
        <v>36.5</v>
      </c>
      <c r="I17" s="368"/>
      <c r="J17" s="368"/>
      <c r="K17" s="368"/>
      <c r="L17" s="368">
        <v>35.5</v>
      </c>
      <c r="M17" s="368"/>
      <c r="N17" s="368"/>
      <c r="O17" s="368"/>
      <c r="P17" s="368">
        <v>32.6</v>
      </c>
      <c r="Q17" s="368"/>
      <c r="R17" s="368"/>
      <c r="S17" s="368"/>
      <c r="T17" s="368">
        <v>137.30000000000001</v>
      </c>
      <c r="U17" s="368"/>
      <c r="V17" s="368"/>
      <c r="W17" s="368"/>
      <c r="X17" s="366" t="s">
        <v>613</v>
      </c>
      <c r="Y17" s="367"/>
      <c r="Z17" s="367"/>
      <c r="AA17" s="367"/>
      <c r="AB17" s="367"/>
      <c r="AC17" s="367"/>
      <c r="AD17" s="367"/>
      <c r="AE17" s="86"/>
      <c r="AF17" s="86"/>
      <c r="AG17" s="86"/>
      <c r="AH17" s="86"/>
      <c r="AI17" s="86"/>
    </row>
    <row r="18" spans="1:35" ht="26.2" customHeight="1">
      <c r="A18" s="364">
        <v>20</v>
      </c>
      <c r="B18" s="364"/>
      <c r="C18" s="364"/>
      <c r="D18" s="368">
        <v>32.299999999999997</v>
      </c>
      <c r="E18" s="368"/>
      <c r="F18" s="368"/>
      <c r="G18" s="368"/>
      <c r="H18" s="368">
        <v>41.2</v>
      </c>
      <c r="I18" s="368"/>
      <c r="J18" s="368"/>
      <c r="K18" s="368"/>
      <c r="L18" s="368">
        <v>29.7</v>
      </c>
      <c r="M18" s="368"/>
      <c r="N18" s="368"/>
      <c r="O18" s="368"/>
      <c r="P18" s="368">
        <v>31.7</v>
      </c>
      <c r="Q18" s="368"/>
      <c r="R18" s="368"/>
      <c r="S18" s="368"/>
      <c r="T18" s="368">
        <v>134.9</v>
      </c>
      <c r="U18" s="368"/>
      <c r="V18" s="368"/>
      <c r="W18" s="368"/>
      <c r="X18" s="366" t="s">
        <v>614</v>
      </c>
      <c r="Y18" s="367"/>
      <c r="Z18" s="367"/>
      <c r="AA18" s="367"/>
      <c r="AB18" s="367"/>
      <c r="AC18" s="367"/>
      <c r="AD18" s="367"/>
      <c r="AE18" s="86"/>
      <c r="AF18" s="86"/>
      <c r="AG18" s="86"/>
      <c r="AH18" s="86"/>
      <c r="AI18" s="86"/>
    </row>
    <row r="19" spans="1:35" ht="26.2" customHeight="1">
      <c r="A19" s="364">
        <v>21</v>
      </c>
      <c r="B19" s="364"/>
      <c r="C19" s="364"/>
      <c r="D19" s="368">
        <v>37.5</v>
      </c>
      <c r="E19" s="368"/>
      <c r="F19" s="368"/>
      <c r="G19" s="368"/>
      <c r="H19" s="368">
        <v>43.5</v>
      </c>
      <c r="I19" s="368"/>
      <c r="J19" s="368"/>
      <c r="K19" s="368"/>
      <c r="L19" s="368">
        <v>37.5</v>
      </c>
      <c r="M19" s="368"/>
      <c r="N19" s="368"/>
      <c r="O19" s="368"/>
      <c r="P19" s="368">
        <v>37.5</v>
      </c>
      <c r="Q19" s="368"/>
      <c r="R19" s="368"/>
      <c r="S19" s="368"/>
      <c r="T19" s="368">
        <f>SUM(D19:S19)</f>
        <v>156</v>
      </c>
      <c r="U19" s="368"/>
      <c r="V19" s="368"/>
      <c r="W19" s="368"/>
      <c r="X19" s="366" t="s">
        <v>615</v>
      </c>
      <c r="Y19" s="367"/>
      <c r="Z19" s="367"/>
      <c r="AA19" s="367"/>
      <c r="AB19" s="367"/>
      <c r="AC19" s="367"/>
      <c r="AD19" s="367"/>
      <c r="AE19" s="86"/>
      <c r="AF19" s="86"/>
      <c r="AG19" s="86"/>
      <c r="AH19" s="86"/>
      <c r="AI19" s="86"/>
    </row>
    <row r="20" spans="1:35" ht="26.2" customHeight="1">
      <c r="A20" s="364">
        <v>22</v>
      </c>
      <c r="B20" s="364"/>
      <c r="C20" s="364"/>
      <c r="D20" s="368">
        <v>36.6</v>
      </c>
      <c r="E20" s="368"/>
      <c r="F20" s="368"/>
      <c r="G20" s="368"/>
      <c r="H20" s="368">
        <v>42.7</v>
      </c>
      <c r="I20" s="368"/>
      <c r="J20" s="368"/>
      <c r="K20" s="368"/>
      <c r="L20" s="368">
        <v>31.2</v>
      </c>
      <c r="M20" s="368"/>
      <c r="N20" s="368"/>
      <c r="O20" s="368"/>
      <c r="P20" s="368">
        <v>34.5</v>
      </c>
      <c r="Q20" s="368"/>
      <c r="R20" s="368"/>
      <c r="S20" s="368"/>
      <c r="T20" s="368">
        <f>SUM(D20:S20)</f>
        <v>145</v>
      </c>
      <c r="U20" s="368"/>
      <c r="V20" s="368"/>
      <c r="W20" s="368"/>
      <c r="X20" s="366" t="s">
        <v>616</v>
      </c>
      <c r="Y20" s="367"/>
      <c r="Z20" s="367"/>
      <c r="AA20" s="367"/>
      <c r="AB20" s="367"/>
      <c r="AC20" s="367"/>
      <c r="AD20" s="367"/>
      <c r="AE20" s="86"/>
      <c r="AF20" s="86"/>
      <c r="AG20" s="86"/>
      <c r="AH20" s="86"/>
      <c r="AI20" s="86"/>
    </row>
    <row r="21" spans="1:35" ht="26.2" customHeight="1">
      <c r="A21" s="364">
        <v>23</v>
      </c>
      <c r="B21" s="364"/>
      <c r="C21" s="364"/>
      <c r="D21" s="368">
        <v>22.9</v>
      </c>
      <c r="E21" s="368"/>
      <c r="F21" s="368"/>
      <c r="G21" s="368"/>
      <c r="H21" s="368">
        <v>22.9</v>
      </c>
      <c r="I21" s="368"/>
      <c r="J21" s="368"/>
      <c r="K21" s="368"/>
      <c r="L21" s="368">
        <v>21.9</v>
      </c>
      <c r="M21" s="368"/>
      <c r="N21" s="368"/>
      <c r="O21" s="368"/>
      <c r="P21" s="368">
        <v>21.9</v>
      </c>
      <c r="Q21" s="368"/>
      <c r="R21" s="368"/>
      <c r="S21" s="368"/>
      <c r="T21" s="368">
        <f>SUM(D21:S21)</f>
        <v>89.6</v>
      </c>
      <c r="U21" s="368"/>
      <c r="V21" s="368"/>
      <c r="W21" s="368"/>
      <c r="X21" s="366" t="s">
        <v>617</v>
      </c>
      <c r="Y21" s="367"/>
      <c r="Z21" s="367"/>
      <c r="AA21" s="367"/>
      <c r="AB21" s="367"/>
      <c r="AC21" s="367"/>
      <c r="AD21" s="367"/>
      <c r="AE21" s="86"/>
      <c r="AF21" s="86"/>
      <c r="AG21" s="86"/>
      <c r="AH21" s="86"/>
      <c r="AI21" s="86"/>
    </row>
    <row r="22" spans="1:35" ht="19.350000000000001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</row>
    <row r="23" spans="1:3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</row>
  </sheetData>
  <sheetProtection selectLockedCells="1" selectUnlockedCells="1"/>
  <mergeCells count="128">
    <mergeCell ref="X21:AD21"/>
    <mergeCell ref="A21:C21"/>
    <mergeCell ref="D21:G21"/>
    <mergeCell ref="H21:K21"/>
    <mergeCell ref="L21:O21"/>
    <mergeCell ref="P21:S21"/>
    <mergeCell ref="T21:W21"/>
    <mergeCell ref="X19:AD19"/>
    <mergeCell ref="A20:C20"/>
    <mergeCell ref="D20:G20"/>
    <mergeCell ref="H20:K20"/>
    <mergeCell ref="L20:O20"/>
    <mergeCell ref="P20:S20"/>
    <mergeCell ref="T20:W20"/>
    <mergeCell ref="X20:AD20"/>
    <mergeCell ref="A19:C19"/>
    <mergeCell ref="D19:G19"/>
    <mergeCell ref="H19:K19"/>
    <mergeCell ref="L19:O19"/>
    <mergeCell ref="P19:S19"/>
    <mergeCell ref="T19:W19"/>
    <mergeCell ref="X17:AD17"/>
    <mergeCell ref="A18:C18"/>
    <mergeCell ref="D18:G18"/>
    <mergeCell ref="H18:K18"/>
    <mergeCell ref="L18:O18"/>
    <mergeCell ref="P18:S18"/>
    <mergeCell ref="T18:W18"/>
    <mergeCell ref="X18:AD18"/>
    <mergeCell ref="A17:C17"/>
    <mergeCell ref="D17:G17"/>
    <mergeCell ref="H17:K17"/>
    <mergeCell ref="L17:O17"/>
    <mergeCell ref="P17:S17"/>
    <mergeCell ref="T17:W17"/>
    <mergeCell ref="X15:AD15"/>
    <mergeCell ref="A16:C16"/>
    <mergeCell ref="D16:G16"/>
    <mergeCell ref="H16:K16"/>
    <mergeCell ref="L16:O16"/>
    <mergeCell ref="P16:S16"/>
    <mergeCell ref="T16:W16"/>
    <mergeCell ref="X16:AD16"/>
    <mergeCell ref="A15:C15"/>
    <mergeCell ref="D15:G15"/>
    <mergeCell ref="H15:K15"/>
    <mergeCell ref="L15:O15"/>
    <mergeCell ref="P15:S15"/>
    <mergeCell ref="T15:W15"/>
    <mergeCell ref="X13:AD13"/>
    <mergeCell ref="A14:C14"/>
    <mergeCell ref="D14:G14"/>
    <mergeCell ref="H14:K14"/>
    <mergeCell ref="L14:O14"/>
    <mergeCell ref="P14:S14"/>
    <mergeCell ref="T14:W14"/>
    <mergeCell ref="X14:AD14"/>
    <mergeCell ref="A13:C13"/>
    <mergeCell ref="D13:G13"/>
    <mergeCell ref="H13:K13"/>
    <mergeCell ref="L13:O13"/>
    <mergeCell ref="P13:S13"/>
    <mergeCell ref="T13:W13"/>
    <mergeCell ref="X11:AD11"/>
    <mergeCell ref="A12:C12"/>
    <mergeCell ref="D12:G12"/>
    <mergeCell ref="H12:K12"/>
    <mergeCell ref="L12:O12"/>
    <mergeCell ref="P12:S12"/>
    <mergeCell ref="T12:W12"/>
    <mergeCell ref="X12:AD12"/>
    <mergeCell ref="A11:C11"/>
    <mergeCell ref="D11:G11"/>
    <mergeCell ref="H11:K11"/>
    <mergeCell ref="L11:O11"/>
    <mergeCell ref="P11:S11"/>
    <mergeCell ref="T11:W11"/>
    <mergeCell ref="X9:AD9"/>
    <mergeCell ref="A10:C10"/>
    <mergeCell ref="D10:G10"/>
    <mergeCell ref="H10:K10"/>
    <mergeCell ref="L10:O10"/>
    <mergeCell ref="P10:S10"/>
    <mergeCell ref="T10:W10"/>
    <mergeCell ref="X10:AD10"/>
    <mergeCell ref="A9:C9"/>
    <mergeCell ref="D9:G9"/>
    <mergeCell ref="H9:K9"/>
    <mergeCell ref="L9:O9"/>
    <mergeCell ref="P9:S9"/>
    <mergeCell ref="T9:W9"/>
    <mergeCell ref="X7:AD7"/>
    <mergeCell ref="A8:C8"/>
    <mergeCell ref="D8:G8"/>
    <mergeCell ref="H8:K8"/>
    <mergeCell ref="L8:O8"/>
    <mergeCell ref="P8:S8"/>
    <mergeCell ref="T8:W8"/>
    <mergeCell ref="X8:AD8"/>
    <mergeCell ref="A7:C7"/>
    <mergeCell ref="D7:G7"/>
    <mergeCell ref="H7:K7"/>
    <mergeCell ref="L7:O7"/>
    <mergeCell ref="P7:S7"/>
    <mergeCell ref="T7:W7"/>
    <mergeCell ref="A3:C4"/>
    <mergeCell ref="A2:J2"/>
    <mergeCell ref="D3:G4"/>
    <mergeCell ref="H3:K4"/>
    <mergeCell ref="L3:O4"/>
    <mergeCell ref="P3:S3"/>
    <mergeCell ref="X5:AD5"/>
    <mergeCell ref="A6:C6"/>
    <mergeCell ref="D6:G6"/>
    <mergeCell ref="H6:K6"/>
    <mergeCell ref="L6:O6"/>
    <mergeCell ref="P6:S6"/>
    <mergeCell ref="T6:W6"/>
    <mergeCell ref="X6:AD6"/>
    <mergeCell ref="T3:W4"/>
    <mergeCell ref="X3:AD4"/>
    <mergeCell ref="P4:S4"/>
    <mergeCell ref="A5:C5"/>
    <mergeCell ref="D5:G5"/>
    <mergeCell ref="H5:K5"/>
    <mergeCell ref="L5:O5"/>
    <mergeCell ref="P5:S5"/>
    <mergeCell ref="T5:W5"/>
  </mergeCells>
  <phoneticPr fontId="2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明朝,標準"－４９－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O68"/>
  <sheetViews>
    <sheetView view="pageLayout" zoomScaleNormal="100" workbookViewId="0">
      <selection sqref="A1:E1"/>
    </sheetView>
  </sheetViews>
  <sheetFormatPr defaultColWidth="9" defaultRowHeight="14.4"/>
  <cols>
    <col min="1" max="1" width="9.77734375" style="1" customWidth="1"/>
    <col min="2" max="4" width="9" style="1"/>
    <col min="5" max="5" width="13.109375" style="1" customWidth="1"/>
    <col min="6" max="6" width="9.44140625" style="1" customWidth="1"/>
    <col min="7" max="16384" width="9" style="1"/>
  </cols>
  <sheetData>
    <row r="1" spans="1:15" ht="16.55" customHeight="1">
      <c r="A1" s="376" t="s">
        <v>501</v>
      </c>
      <c r="B1" s="376"/>
      <c r="C1" s="376"/>
      <c r="D1" s="376"/>
      <c r="E1" s="376"/>
      <c r="F1" s="114"/>
      <c r="G1" s="114"/>
      <c r="H1" s="114"/>
      <c r="I1" s="114"/>
      <c r="J1" s="114"/>
      <c r="K1" s="114"/>
      <c r="L1" s="114"/>
      <c r="M1" s="114"/>
      <c r="N1" s="377" t="s">
        <v>192</v>
      </c>
      <c r="O1" s="86"/>
    </row>
    <row r="2" spans="1:15" ht="7.55" customHeigh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378"/>
      <c r="O2" s="86"/>
    </row>
    <row r="3" spans="1:15" ht="15.75" customHeight="1">
      <c r="A3" s="374" t="s">
        <v>531</v>
      </c>
      <c r="B3" s="374" t="s">
        <v>193</v>
      </c>
      <c r="C3" s="374"/>
      <c r="D3" s="374"/>
      <c r="E3" s="374"/>
      <c r="F3" s="374"/>
      <c r="G3" s="374"/>
      <c r="H3" s="374"/>
      <c r="I3" s="374"/>
      <c r="J3" s="374"/>
      <c r="K3" s="374"/>
      <c r="L3" s="374" t="s">
        <v>191</v>
      </c>
      <c r="M3" s="374" t="s">
        <v>194</v>
      </c>
      <c r="N3" s="374"/>
      <c r="O3" s="86"/>
    </row>
    <row r="4" spans="1:15" ht="15.75" customHeight="1">
      <c r="A4" s="374"/>
      <c r="B4" s="244" t="s">
        <v>195</v>
      </c>
      <c r="C4" s="244" t="s">
        <v>196</v>
      </c>
      <c r="D4" s="244" t="s">
        <v>197</v>
      </c>
      <c r="E4" s="244" t="s">
        <v>198</v>
      </c>
      <c r="F4" s="244" t="s">
        <v>199</v>
      </c>
      <c r="G4" s="244" t="s">
        <v>200</v>
      </c>
      <c r="H4" s="244" t="s">
        <v>201</v>
      </c>
      <c r="I4" s="244" t="s">
        <v>202</v>
      </c>
      <c r="J4" s="244" t="s">
        <v>203</v>
      </c>
      <c r="K4" s="244" t="s">
        <v>204</v>
      </c>
      <c r="L4" s="374"/>
      <c r="M4" s="244" t="s">
        <v>205</v>
      </c>
      <c r="N4" s="244" t="s">
        <v>206</v>
      </c>
      <c r="O4" s="86"/>
    </row>
    <row r="5" spans="1:15" ht="14.6" customHeight="1">
      <c r="A5" s="244">
        <v>2</v>
      </c>
      <c r="B5" s="246">
        <v>3</v>
      </c>
      <c r="C5" s="246"/>
      <c r="D5" s="246"/>
      <c r="E5" s="246"/>
      <c r="F5" s="246"/>
      <c r="G5" s="246"/>
      <c r="H5" s="246"/>
      <c r="I5" s="246"/>
      <c r="J5" s="246"/>
      <c r="K5" s="246"/>
      <c r="L5" s="246">
        <f t="shared" ref="L5:L26" si="0">SUM(B5:K5)</f>
        <v>3</v>
      </c>
      <c r="M5" s="246">
        <v>3</v>
      </c>
      <c r="N5" s="246">
        <v>0</v>
      </c>
      <c r="O5" s="86"/>
    </row>
    <row r="6" spans="1:15" ht="14.6" customHeight="1">
      <c r="A6" s="244">
        <v>3</v>
      </c>
      <c r="B6" s="246">
        <v>2</v>
      </c>
      <c r="C6" s="246"/>
      <c r="D6" s="246"/>
      <c r="E6" s="246"/>
      <c r="F6" s="246"/>
      <c r="G6" s="246"/>
      <c r="H6" s="246"/>
      <c r="I6" s="246"/>
      <c r="J6" s="246"/>
      <c r="K6" s="246"/>
      <c r="L6" s="246">
        <f t="shared" si="0"/>
        <v>2</v>
      </c>
      <c r="M6" s="246">
        <v>2</v>
      </c>
      <c r="N6" s="246">
        <v>0</v>
      </c>
      <c r="O6" s="86"/>
    </row>
    <row r="7" spans="1:15" ht="14.6" customHeight="1">
      <c r="A7" s="244">
        <v>4</v>
      </c>
      <c r="B7" s="246">
        <v>2</v>
      </c>
      <c r="C7" s="246"/>
      <c r="D7" s="246"/>
      <c r="E7" s="246"/>
      <c r="F7" s="246"/>
      <c r="G7" s="246">
        <v>1</v>
      </c>
      <c r="H7" s="246"/>
      <c r="I7" s="246"/>
      <c r="J7" s="246"/>
      <c r="K7" s="246"/>
      <c r="L7" s="246">
        <f t="shared" si="0"/>
        <v>3</v>
      </c>
      <c r="M7" s="246">
        <v>2</v>
      </c>
      <c r="N7" s="246">
        <v>1</v>
      </c>
      <c r="O7" s="86"/>
    </row>
    <row r="8" spans="1:15" ht="14.6" customHeight="1">
      <c r="A8" s="244">
        <v>5</v>
      </c>
      <c r="B8" s="246">
        <v>1</v>
      </c>
      <c r="C8" s="246"/>
      <c r="D8" s="246"/>
      <c r="E8" s="246"/>
      <c r="F8" s="246"/>
      <c r="G8" s="246"/>
      <c r="H8" s="246"/>
      <c r="I8" s="246"/>
      <c r="J8" s="246"/>
      <c r="K8" s="246"/>
      <c r="L8" s="246">
        <f t="shared" si="0"/>
        <v>1</v>
      </c>
      <c r="M8" s="246">
        <v>1</v>
      </c>
      <c r="N8" s="246">
        <v>0</v>
      </c>
      <c r="O8" s="86"/>
    </row>
    <row r="9" spans="1:15" ht="14.6" customHeight="1">
      <c r="A9" s="244">
        <v>6</v>
      </c>
      <c r="B9" s="246">
        <v>3</v>
      </c>
      <c r="C9" s="246"/>
      <c r="D9" s="246"/>
      <c r="E9" s="246"/>
      <c r="F9" s="246"/>
      <c r="G9" s="246"/>
      <c r="H9" s="246"/>
      <c r="I9" s="246"/>
      <c r="J9" s="246"/>
      <c r="K9" s="246"/>
      <c r="L9" s="246">
        <f t="shared" si="0"/>
        <v>3</v>
      </c>
      <c r="M9" s="246">
        <v>3</v>
      </c>
      <c r="N9" s="246">
        <v>0</v>
      </c>
      <c r="O9" s="86"/>
    </row>
    <row r="10" spans="1:15" ht="14.6" customHeight="1">
      <c r="A10" s="244">
        <v>7</v>
      </c>
      <c r="B10" s="246">
        <v>3</v>
      </c>
      <c r="C10" s="246"/>
      <c r="D10" s="246"/>
      <c r="E10" s="246">
        <v>1</v>
      </c>
      <c r="F10" s="246"/>
      <c r="G10" s="246"/>
      <c r="H10" s="246"/>
      <c r="I10" s="246"/>
      <c r="J10" s="246"/>
      <c r="K10" s="246"/>
      <c r="L10" s="246">
        <f t="shared" si="0"/>
        <v>4</v>
      </c>
      <c r="M10" s="246">
        <v>4</v>
      </c>
      <c r="N10" s="246">
        <v>0</v>
      </c>
      <c r="O10" s="86"/>
    </row>
    <row r="11" spans="1:15" ht="14.6" customHeight="1">
      <c r="A11" s="244">
        <v>8</v>
      </c>
      <c r="B11" s="246">
        <v>3</v>
      </c>
      <c r="C11" s="246"/>
      <c r="D11" s="246"/>
      <c r="E11" s="246"/>
      <c r="F11" s="246"/>
      <c r="G11" s="246"/>
      <c r="H11" s="246">
        <v>1</v>
      </c>
      <c r="I11" s="246"/>
      <c r="J11" s="246"/>
      <c r="K11" s="246">
        <v>1</v>
      </c>
      <c r="L11" s="246">
        <f t="shared" si="0"/>
        <v>5</v>
      </c>
      <c r="M11" s="246">
        <v>3</v>
      </c>
      <c r="N11" s="246">
        <v>2</v>
      </c>
      <c r="O11" s="86"/>
    </row>
    <row r="12" spans="1:15" ht="14.6" customHeight="1">
      <c r="A12" s="244">
        <v>9</v>
      </c>
      <c r="B12" s="246">
        <v>8</v>
      </c>
      <c r="C12" s="246"/>
      <c r="D12" s="246">
        <v>1</v>
      </c>
      <c r="E12" s="246">
        <v>1</v>
      </c>
      <c r="F12" s="246"/>
      <c r="G12" s="246">
        <v>1</v>
      </c>
      <c r="H12" s="246"/>
      <c r="I12" s="246"/>
      <c r="J12" s="246">
        <v>1</v>
      </c>
      <c r="K12" s="246"/>
      <c r="L12" s="246">
        <f t="shared" si="0"/>
        <v>12</v>
      </c>
      <c r="M12" s="246">
        <v>10</v>
      </c>
      <c r="N12" s="246">
        <v>2</v>
      </c>
      <c r="O12" s="86"/>
    </row>
    <row r="13" spans="1:15" ht="14.6" customHeight="1">
      <c r="A13" s="244">
        <v>10</v>
      </c>
      <c r="B13" s="246">
        <v>4</v>
      </c>
      <c r="C13" s="246"/>
      <c r="D13" s="246"/>
      <c r="E13" s="246"/>
      <c r="F13" s="246"/>
      <c r="G13" s="246"/>
      <c r="H13" s="246"/>
      <c r="I13" s="246"/>
      <c r="J13" s="246">
        <v>1</v>
      </c>
      <c r="K13" s="246"/>
      <c r="L13" s="246">
        <f t="shared" si="0"/>
        <v>5</v>
      </c>
      <c r="M13" s="246">
        <v>4</v>
      </c>
      <c r="N13" s="246">
        <v>1</v>
      </c>
      <c r="O13" s="86"/>
    </row>
    <row r="14" spans="1:15" ht="14.6" customHeight="1">
      <c r="A14" s="244">
        <v>11</v>
      </c>
      <c r="B14" s="246">
        <v>4</v>
      </c>
      <c r="C14" s="246">
        <v>1</v>
      </c>
      <c r="D14" s="246"/>
      <c r="E14" s="246"/>
      <c r="F14" s="246"/>
      <c r="G14" s="246"/>
      <c r="H14" s="246"/>
      <c r="I14" s="246"/>
      <c r="J14" s="246"/>
      <c r="K14" s="246"/>
      <c r="L14" s="246">
        <f t="shared" si="0"/>
        <v>5</v>
      </c>
      <c r="M14" s="246">
        <v>5</v>
      </c>
      <c r="N14" s="246">
        <v>0</v>
      </c>
      <c r="O14" s="86"/>
    </row>
    <row r="15" spans="1:15" ht="14.6" customHeight="1">
      <c r="A15" s="244">
        <v>12</v>
      </c>
      <c r="B15" s="246">
        <v>7</v>
      </c>
      <c r="C15" s="246">
        <v>1</v>
      </c>
      <c r="D15" s="246">
        <v>2</v>
      </c>
      <c r="E15" s="246"/>
      <c r="F15" s="246">
        <v>1</v>
      </c>
      <c r="G15" s="246"/>
      <c r="H15" s="246">
        <v>1</v>
      </c>
      <c r="I15" s="246"/>
      <c r="J15" s="246"/>
      <c r="K15" s="246"/>
      <c r="L15" s="246">
        <f t="shared" si="0"/>
        <v>12</v>
      </c>
      <c r="M15" s="246">
        <v>11</v>
      </c>
      <c r="N15" s="246">
        <v>1</v>
      </c>
      <c r="O15" s="86"/>
    </row>
    <row r="16" spans="1:15" ht="14.6" customHeight="1">
      <c r="A16" s="244">
        <v>13</v>
      </c>
      <c r="B16" s="246">
        <v>3</v>
      </c>
      <c r="C16" s="246">
        <v>7</v>
      </c>
      <c r="D16" s="246"/>
      <c r="E16" s="246">
        <v>2</v>
      </c>
      <c r="F16" s="246">
        <v>1</v>
      </c>
      <c r="G16" s="246"/>
      <c r="H16" s="246"/>
      <c r="I16" s="246">
        <v>1</v>
      </c>
      <c r="J16" s="246"/>
      <c r="K16" s="246"/>
      <c r="L16" s="246">
        <f t="shared" si="0"/>
        <v>14</v>
      </c>
      <c r="M16" s="246">
        <v>13</v>
      </c>
      <c r="N16" s="246">
        <v>1</v>
      </c>
      <c r="O16" s="86"/>
    </row>
    <row r="17" spans="1:15" ht="14.6" customHeight="1">
      <c r="A17" s="244">
        <v>14</v>
      </c>
      <c r="B17" s="246">
        <v>9</v>
      </c>
      <c r="C17" s="246">
        <v>1</v>
      </c>
      <c r="D17" s="246"/>
      <c r="E17" s="246"/>
      <c r="F17" s="246"/>
      <c r="G17" s="246"/>
      <c r="H17" s="246"/>
      <c r="I17" s="246">
        <v>1</v>
      </c>
      <c r="J17" s="246"/>
      <c r="K17" s="246"/>
      <c r="L17" s="246">
        <f t="shared" si="0"/>
        <v>11</v>
      </c>
      <c r="M17" s="246">
        <v>10</v>
      </c>
      <c r="N17" s="246">
        <v>1</v>
      </c>
      <c r="O17" s="86"/>
    </row>
    <row r="18" spans="1:15" ht="14.6" customHeight="1">
      <c r="A18" s="244">
        <v>15</v>
      </c>
      <c r="B18" s="246">
        <v>3</v>
      </c>
      <c r="C18" s="246">
        <v>1</v>
      </c>
      <c r="D18" s="246">
        <v>1</v>
      </c>
      <c r="E18" s="246"/>
      <c r="F18" s="246">
        <v>1</v>
      </c>
      <c r="G18" s="246">
        <v>2</v>
      </c>
      <c r="H18" s="246">
        <v>1</v>
      </c>
      <c r="I18" s="246"/>
      <c r="J18" s="246"/>
      <c r="K18" s="246"/>
      <c r="L18" s="246">
        <f t="shared" si="0"/>
        <v>9</v>
      </c>
      <c r="M18" s="246">
        <v>6</v>
      </c>
      <c r="N18" s="246">
        <v>3</v>
      </c>
      <c r="O18" s="86"/>
    </row>
    <row r="19" spans="1:15" ht="14.6" customHeight="1">
      <c r="A19" s="244">
        <v>16</v>
      </c>
      <c r="B19" s="246">
        <v>4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>
        <f t="shared" si="0"/>
        <v>4</v>
      </c>
      <c r="M19" s="246">
        <v>4</v>
      </c>
      <c r="N19" s="246">
        <v>0</v>
      </c>
      <c r="O19" s="86"/>
    </row>
    <row r="20" spans="1:15" ht="14.6" customHeight="1">
      <c r="A20" s="244">
        <v>17</v>
      </c>
      <c r="B20" s="246">
        <v>6</v>
      </c>
      <c r="C20" s="246">
        <v>2</v>
      </c>
      <c r="D20" s="246"/>
      <c r="E20" s="246"/>
      <c r="F20" s="246"/>
      <c r="G20" s="246"/>
      <c r="H20" s="246">
        <v>1</v>
      </c>
      <c r="I20" s="246"/>
      <c r="J20" s="246"/>
      <c r="K20" s="246"/>
      <c r="L20" s="246">
        <f t="shared" si="0"/>
        <v>9</v>
      </c>
      <c r="M20" s="246">
        <v>8</v>
      </c>
      <c r="N20" s="246">
        <v>1</v>
      </c>
      <c r="O20" s="86"/>
    </row>
    <row r="21" spans="1:15" ht="14.6" customHeight="1">
      <c r="A21" s="244">
        <v>18</v>
      </c>
      <c r="B21" s="246">
        <v>1</v>
      </c>
      <c r="C21" s="246">
        <v>1</v>
      </c>
      <c r="D21" s="246"/>
      <c r="E21" s="246"/>
      <c r="F21" s="246"/>
      <c r="G21" s="246"/>
      <c r="H21" s="246"/>
      <c r="I21" s="246"/>
      <c r="J21" s="246">
        <v>1</v>
      </c>
      <c r="K21" s="246"/>
      <c r="L21" s="246">
        <f t="shared" si="0"/>
        <v>3</v>
      </c>
      <c r="M21" s="246">
        <v>2</v>
      </c>
      <c r="N21" s="246">
        <v>1</v>
      </c>
      <c r="O21" s="86"/>
    </row>
    <row r="22" spans="1:15" ht="14.6" customHeight="1">
      <c r="A22" s="244">
        <v>19</v>
      </c>
      <c r="B22" s="246"/>
      <c r="C22" s="246">
        <v>1</v>
      </c>
      <c r="D22" s="246"/>
      <c r="E22" s="246">
        <v>1</v>
      </c>
      <c r="F22" s="246"/>
      <c r="G22" s="246">
        <v>1</v>
      </c>
      <c r="H22" s="246">
        <v>1</v>
      </c>
      <c r="I22" s="246">
        <v>1</v>
      </c>
      <c r="J22" s="246">
        <v>1</v>
      </c>
      <c r="K22" s="246"/>
      <c r="L22" s="246">
        <f t="shared" si="0"/>
        <v>6</v>
      </c>
      <c r="M22" s="246">
        <v>2</v>
      </c>
      <c r="N22" s="246">
        <v>4</v>
      </c>
      <c r="O22" s="86"/>
    </row>
    <row r="23" spans="1:15" ht="14.6" customHeight="1">
      <c r="A23" s="244">
        <v>20</v>
      </c>
      <c r="B23" s="246">
        <v>4</v>
      </c>
      <c r="C23" s="246">
        <v>2</v>
      </c>
      <c r="D23" s="246"/>
      <c r="E23" s="246"/>
      <c r="F23" s="246"/>
      <c r="G23" s="246"/>
      <c r="H23" s="246">
        <v>1</v>
      </c>
      <c r="I23" s="246">
        <v>1</v>
      </c>
      <c r="J23" s="246"/>
      <c r="K23" s="246"/>
      <c r="L23" s="246">
        <f t="shared" si="0"/>
        <v>8</v>
      </c>
      <c r="M23" s="246">
        <v>6</v>
      </c>
      <c r="N23" s="246">
        <v>2</v>
      </c>
      <c r="O23" s="86"/>
    </row>
    <row r="24" spans="1:15" ht="14.6" customHeight="1">
      <c r="A24" s="244">
        <v>21</v>
      </c>
      <c r="B24" s="246">
        <v>2</v>
      </c>
      <c r="C24" s="246"/>
      <c r="D24" s="246"/>
      <c r="E24" s="246"/>
      <c r="F24" s="246"/>
      <c r="G24" s="246"/>
      <c r="H24" s="246"/>
      <c r="I24" s="246">
        <v>1</v>
      </c>
      <c r="J24" s="246"/>
      <c r="K24" s="246"/>
      <c r="L24" s="246">
        <f t="shared" si="0"/>
        <v>3</v>
      </c>
      <c r="M24" s="246">
        <v>2</v>
      </c>
      <c r="N24" s="246">
        <v>1</v>
      </c>
      <c r="O24" s="86"/>
    </row>
    <row r="25" spans="1:15" ht="14.6" customHeight="1">
      <c r="A25" s="244">
        <v>22</v>
      </c>
      <c r="B25" s="246">
        <v>5</v>
      </c>
      <c r="C25" s="246">
        <v>4</v>
      </c>
      <c r="D25" s="246">
        <v>1</v>
      </c>
      <c r="E25" s="246"/>
      <c r="F25" s="246"/>
      <c r="G25" s="246">
        <v>1</v>
      </c>
      <c r="H25" s="246">
        <v>1</v>
      </c>
      <c r="I25" s="246">
        <v>1</v>
      </c>
      <c r="J25" s="246">
        <v>1</v>
      </c>
      <c r="K25" s="246">
        <v>1</v>
      </c>
      <c r="L25" s="246">
        <f t="shared" si="0"/>
        <v>15</v>
      </c>
      <c r="M25" s="246">
        <v>10</v>
      </c>
      <c r="N25" s="246">
        <v>5</v>
      </c>
      <c r="O25" s="86"/>
    </row>
    <row r="26" spans="1:15" ht="14.6" customHeight="1">
      <c r="A26" s="244">
        <v>23</v>
      </c>
      <c r="B26" s="246">
        <v>5</v>
      </c>
      <c r="C26" s="246">
        <v>2</v>
      </c>
      <c r="D26" s="246">
        <v>1</v>
      </c>
      <c r="E26" s="246"/>
      <c r="F26" s="246">
        <v>2</v>
      </c>
      <c r="G26" s="246">
        <v>1</v>
      </c>
      <c r="H26" s="246">
        <v>1</v>
      </c>
      <c r="I26" s="246"/>
      <c r="J26" s="246"/>
      <c r="K26" s="246"/>
      <c r="L26" s="246">
        <f t="shared" si="0"/>
        <v>12</v>
      </c>
      <c r="M26" s="246">
        <v>10</v>
      </c>
      <c r="N26" s="246">
        <v>2</v>
      </c>
      <c r="O26" s="86"/>
    </row>
    <row r="27" spans="1:15" ht="15.05" customHeight="1">
      <c r="A27" s="115"/>
      <c r="B27" s="114"/>
      <c r="C27" s="114"/>
      <c r="D27" s="114"/>
      <c r="E27" s="114"/>
      <c r="F27" s="114"/>
      <c r="G27" s="114"/>
      <c r="H27" s="114"/>
      <c r="I27" s="114"/>
      <c r="J27" s="114"/>
      <c r="K27" s="379" t="s">
        <v>207</v>
      </c>
      <c r="L27" s="379"/>
      <c r="M27" s="379"/>
      <c r="N27" s="379"/>
      <c r="O27" s="86"/>
    </row>
    <row r="28" spans="1:15" ht="15.05" customHeight="1">
      <c r="A28" s="115"/>
      <c r="B28" s="114"/>
      <c r="C28" s="114"/>
      <c r="D28" s="114"/>
      <c r="E28" s="114"/>
      <c r="F28" s="114"/>
      <c r="G28" s="114"/>
      <c r="H28" s="114"/>
      <c r="I28" s="114"/>
      <c r="J28" s="114"/>
      <c r="K28" s="185"/>
      <c r="L28" s="185"/>
      <c r="M28" s="185"/>
      <c r="N28" s="185"/>
      <c r="O28" s="86"/>
    </row>
    <row r="29" spans="1:15" ht="15.05" customHeight="1">
      <c r="A29" s="371" t="s">
        <v>502</v>
      </c>
      <c r="B29" s="371"/>
      <c r="C29" s="371"/>
      <c r="D29" s="371"/>
      <c r="E29" s="371"/>
      <c r="F29" s="371"/>
      <c r="G29" s="86"/>
      <c r="H29" s="86"/>
      <c r="I29" s="86"/>
      <c r="J29" s="86"/>
      <c r="K29" s="86"/>
      <c r="L29" s="86"/>
      <c r="M29" s="86"/>
      <c r="N29" s="372" t="s">
        <v>192</v>
      </c>
      <c r="O29" s="86"/>
    </row>
    <row r="30" spans="1:15" ht="15.05" customHeight="1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373"/>
    </row>
    <row r="31" spans="1:15" ht="15.05" customHeight="1">
      <c r="A31" s="374" t="s">
        <v>531</v>
      </c>
      <c r="B31" s="374" t="s">
        <v>208</v>
      </c>
      <c r="C31" s="374"/>
      <c r="D31" s="374" t="s">
        <v>209</v>
      </c>
      <c r="E31" s="374"/>
      <c r="F31" s="374" t="s">
        <v>210</v>
      </c>
      <c r="G31" s="374"/>
      <c r="H31" s="374" t="s">
        <v>177</v>
      </c>
      <c r="I31" s="374"/>
      <c r="J31" s="374" t="s">
        <v>211</v>
      </c>
      <c r="K31" s="374"/>
      <c r="L31" s="374"/>
      <c r="M31" s="374"/>
      <c r="N31" s="374"/>
    </row>
    <row r="32" spans="1:15" ht="15.05" customHeight="1">
      <c r="A32" s="374"/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  <c r="N32" s="374"/>
    </row>
    <row r="33" spans="1:15" ht="14.4" customHeight="1">
      <c r="A33" s="244">
        <v>19</v>
      </c>
      <c r="B33" s="370">
        <v>2</v>
      </c>
      <c r="C33" s="370"/>
      <c r="D33" s="370"/>
      <c r="E33" s="370"/>
      <c r="F33" s="370"/>
      <c r="G33" s="370"/>
      <c r="H33" s="375">
        <f t="shared" ref="H33:H37" si="1">SUM(B33:G33)</f>
        <v>2</v>
      </c>
      <c r="I33" s="375"/>
      <c r="J33" s="380"/>
      <c r="K33" s="380"/>
      <c r="L33" s="380"/>
      <c r="M33" s="380"/>
      <c r="N33" s="380"/>
    </row>
    <row r="34" spans="1:15" ht="14.6" customHeight="1">
      <c r="A34" s="244">
        <v>20</v>
      </c>
      <c r="B34" s="370">
        <v>1</v>
      </c>
      <c r="C34" s="370"/>
      <c r="D34" s="370">
        <v>2</v>
      </c>
      <c r="E34" s="370"/>
      <c r="F34" s="370"/>
      <c r="G34" s="370"/>
      <c r="H34" s="375">
        <f t="shared" si="1"/>
        <v>3</v>
      </c>
      <c r="I34" s="375"/>
      <c r="J34" s="375" t="s">
        <v>212</v>
      </c>
      <c r="K34" s="375"/>
      <c r="L34" s="375"/>
      <c r="M34" s="375"/>
      <c r="N34" s="375"/>
    </row>
    <row r="35" spans="1:15" ht="14.6" customHeight="1">
      <c r="A35" s="244">
        <v>21</v>
      </c>
      <c r="B35" s="370">
        <v>2</v>
      </c>
      <c r="C35" s="370"/>
      <c r="D35" s="370">
        <v>2</v>
      </c>
      <c r="E35" s="370"/>
      <c r="F35" s="370"/>
      <c r="G35" s="370"/>
      <c r="H35" s="375">
        <f t="shared" si="1"/>
        <v>4</v>
      </c>
      <c r="I35" s="375"/>
      <c r="J35" s="380"/>
      <c r="K35" s="380"/>
      <c r="L35" s="380"/>
      <c r="M35" s="380"/>
      <c r="N35" s="380"/>
    </row>
    <row r="36" spans="1:15" ht="14.6" customHeight="1">
      <c r="A36" s="244">
        <v>22</v>
      </c>
      <c r="B36" s="370">
        <v>5</v>
      </c>
      <c r="C36" s="370"/>
      <c r="D36" s="370">
        <v>2</v>
      </c>
      <c r="E36" s="370"/>
      <c r="F36" s="370">
        <v>4</v>
      </c>
      <c r="G36" s="370"/>
      <c r="H36" s="375">
        <f t="shared" si="1"/>
        <v>11</v>
      </c>
      <c r="I36" s="375"/>
      <c r="J36" s="380" t="s">
        <v>503</v>
      </c>
      <c r="K36" s="380"/>
      <c r="L36" s="380"/>
      <c r="M36" s="380"/>
      <c r="N36" s="380"/>
    </row>
    <row r="37" spans="1:15" ht="14.6" customHeight="1">
      <c r="A37" s="244">
        <v>23</v>
      </c>
      <c r="B37" s="370">
        <v>2</v>
      </c>
      <c r="C37" s="370"/>
      <c r="D37" s="370" t="s">
        <v>500</v>
      </c>
      <c r="E37" s="370"/>
      <c r="F37" s="370">
        <v>7</v>
      </c>
      <c r="G37" s="370"/>
      <c r="H37" s="375">
        <f t="shared" si="1"/>
        <v>9</v>
      </c>
      <c r="I37" s="375"/>
      <c r="J37" s="375" t="s">
        <v>504</v>
      </c>
      <c r="K37" s="375"/>
      <c r="L37" s="375"/>
      <c r="M37" s="375"/>
      <c r="N37" s="375"/>
    </row>
    <row r="38" spans="1:15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O38" s="86"/>
    </row>
    <row r="39" spans="1:15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O39" s="86"/>
    </row>
    <row r="40" spans="1:15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O40" s="86"/>
    </row>
    <row r="41" spans="1:15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O41" s="86"/>
    </row>
    <row r="42" spans="1:15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6" spans="1:15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5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5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</row>
    <row r="50" spans="1:14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</row>
    <row r="51" spans="1:14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</row>
    <row r="57" spans="1:14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</row>
    <row r="62" spans="1:14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</row>
    <row r="64" spans="1:14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</sheetData>
  <sheetProtection selectLockedCells="1" selectUnlockedCells="1"/>
  <mergeCells count="40">
    <mergeCell ref="H35:I35"/>
    <mergeCell ref="H36:I36"/>
    <mergeCell ref="H37:I37"/>
    <mergeCell ref="J31:N32"/>
    <mergeCell ref="J33:N33"/>
    <mergeCell ref="J36:N36"/>
    <mergeCell ref="J37:N37"/>
    <mergeCell ref="J34:N34"/>
    <mergeCell ref="J35:N35"/>
    <mergeCell ref="K27:N27"/>
    <mergeCell ref="B37:C37"/>
    <mergeCell ref="D37:E37"/>
    <mergeCell ref="F37:G37"/>
    <mergeCell ref="B36:C36"/>
    <mergeCell ref="D36:E36"/>
    <mergeCell ref="F36:G36"/>
    <mergeCell ref="B35:C35"/>
    <mergeCell ref="D35:E35"/>
    <mergeCell ref="F35:G35"/>
    <mergeCell ref="B34:C34"/>
    <mergeCell ref="D34:E34"/>
    <mergeCell ref="F34:G34"/>
    <mergeCell ref="H34:I34"/>
    <mergeCell ref="B33:C33"/>
    <mergeCell ref="D33:E33"/>
    <mergeCell ref="A1:E1"/>
    <mergeCell ref="N1:N2"/>
    <mergeCell ref="A3:A4"/>
    <mergeCell ref="B3:K3"/>
    <mergeCell ref="L3:L4"/>
    <mergeCell ref="M3:N3"/>
    <mergeCell ref="F33:G33"/>
    <mergeCell ref="A29:F29"/>
    <mergeCell ref="N29:N30"/>
    <mergeCell ref="A31:A32"/>
    <mergeCell ref="F31:G32"/>
    <mergeCell ref="H31:I32"/>
    <mergeCell ref="H33:I33"/>
    <mergeCell ref="B31:C32"/>
    <mergeCell ref="D31:E32"/>
  </mergeCells>
  <phoneticPr fontId="2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明朝,標準"－５０－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I28"/>
  <sheetViews>
    <sheetView view="pageLayout" zoomScaleNormal="100" workbookViewId="0"/>
  </sheetViews>
  <sheetFormatPr defaultColWidth="9" defaultRowHeight="20.3" customHeight="1"/>
  <cols>
    <col min="1" max="2" width="8.33203125" style="26" customWidth="1"/>
    <col min="3" max="8" width="24.109375" style="26" customWidth="1"/>
    <col min="9" max="16384" width="9" style="26"/>
  </cols>
  <sheetData>
    <row r="1" spans="1:9" ht="26.7" customHeight="1">
      <c r="A1" s="92" t="s">
        <v>491</v>
      </c>
    </row>
    <row r="2" spans="1:9" ht="17.7" customHeight="1">
      <c r="B2" s="79"/>
      <c r="C2" s="79"/>
      <c r="D2" s="79"/>
      <c r="E2" s="93" t="s">
        <v>213</v>
      </c>
      <c r="F2" s="93"/>
      <c r="G2" s="79"/>
      <c r="H2" s="79"/>
      <c r="I2" s="79"/>
    </row>
    <row r="3" spans="1:9" ht="27" customHeight="1">
      <c r="A3" s="381"/>
      <c r="B3" s="381"/>
      <c r="C3" s="249" t="s">
        <v>214</v>
      </c>
      <c r="D3" s="247" t="s">
        <v>215</v>
      </c>
      <c r="E3" s="247" t="s">
        <v>216</v>
      </c>
      <c r="F3" s="79"/>
      <c r="G3" s="79"/>
      <c r="H3" s="79"/>
      <c r="I3" s="79"/>
    </row>
    <row r="4" spans="1:9" ht="19.8" customHeight="1">
      <c r="A4" s="381" t="s">
        <v>217</v>
      </c>
      <c r="B4" s="381"/>
      <c r="C4" s="253">
        <v>0</v>
      </c>
      <c r="D4" s="253">
        <v>30</v>
      </c>
      <c r="E4" s="253">
        <f>SUM(C4:D4)</f>
        <v>30</v>
      </c>
      <c r="F4" s="79"/>
      <c r="G4" s="79"/>
      <c r="H4" s="79"/>
      <c r="I4" s="79"/>
    </row>
    <row r="5" spans="1:9" ht="19.8" customHeight="1">
      <c r="A5" s="381" t="s">
        <v>218</v>
      </c>
      <c r="B5" s="381"/>
      <c r="C5" s="254">
        <v>7</v>
      </c>
      <c r="D5" s="253">
        <v>52</v>
      </c>
      <c r="E5" s="254">
        <f>SUM(C5:D5)</f>
        <v>59</v>
      </c>
      <c r="F5" s="79"/>
      <c r="G5" s="79"/>
      <c r="H5" s="79"/>
      <c r="I5" s="79"/>
    </row>
    <row r="6" spans="1:9" ht="19.8" customHeight="1">
      <c r="A6" s="381" t="s">
        <v>219</v>
      </c>
      <c r="B6" s="381"/>
      <c r="C6" s="254">
        <v>5</v>
      </c>
      <c r="D6" s="254">
        <v>60</v>
      </c>
      <c r="E6" s="254">
        <f>SUM(C6:D6)</f>
        <v>65</v>
      </c>
      <c r="F6" s="79"/>
      <c r="G6" s="79"/>
      <c r="H6" s="79"/>
      <c r="I6" s="79"/>
    </row>
    <row r="7" spans="1:9" ht="19.8" customHeight="1">
      <c r="A7" s="381" t="s">
        <v>220</v>
      </c>
      <c r="B7" s="381"/>
      <c r="C7" s="254">
        <v>0</v>
      </c>
      <c r="D7" s="254">
        <v>31</v>
      </c>
      <c r="E7" s="254">
        <f>SUM(C7:D7)</f>
        <v>31</v>
      </c>
      <c r="F7" s="79"/>
      <c r="G7" s="79"/>
      <c r="H7" s="79"/>
      <c r="I7" s="79"/>
    </row>
    <row r="8" spans="1:9" ht="19.8" customHeight="1">
      <c r="A8" s="381" t="s">
        <v>221</v>
      </c>
      <c r="B8" s="381"/>
      <c r="C8" s="254">
        <f>SUM(C4:C7)</f>
        <v>12</v>
      </c>
      <c r="D8" s="254">
        <f>SUM(D4:D7)</f>
        <v>173</v>
      </c>
      <c r="E8" s="254">
        <f>SUM(C8:D8)</f>
        <v>185</v>
      </c>
      <c r="F8" s="79"/>
      <c r="G8" s="79"/>
      <c r="H8" s="79"/>
      <c r="I8" s="79"/>
    </row>
    <row r="9" spans="1:9" ht="20.3" customHeight="1">
      <c r="A9" s="94"/>
      <c r="B9" s="94"/>
      <c r="C9" s="95"/>
      <c r="D9" s="95"/>
      <c r="E9" s="95"/>
      <c r="F9" s="79"/>
      <c r="G9" s="79"/>
      <c r="H9" s="79"/>
      <c r="I9" s="79"/>
    </row>
    <row r="10" spans="1:9" ht="25.55" customHeight="1">
      <c r="A10" s="94"/>
      <c r="B10" s="94"/>
      <c r="C10" s="95"/>
      <c r="D10" s="95"/>
      <c r="E10" s="95"/>
      <c r="F10" s="79"/>
      <c r="G10" s="79"/>
      <c r="H10" s="79"/>
      <c r="I10" s="79"/>
    </row>
    <row r="11" spans="1:9" ht="26.2" customHeight="1">
      <c r="A11" s="92" t="s">
        <v>492</v>
      </c>
      <c r="B11" s="79"/>
      <c r="C11" s="79"/>
      <c r="D11" s="79"/>
      <c r="E11" s="79"/>
      <c r="F11" s="79"/>
      <c r="G11" s="79"/>
      <c r="H11" s="93" t="s">
        <v>213</v>
      </c>
      <c r="I11" s="79"/>
    </row>
    <row r="12" spans="1:9" ht="74.150000000000006" customHeight="1">
      <c r="A12" s="381" t="s">
        <v>222</v>
      </c>
      <c r="B12" s="381"/>
      <c r="C12" s="247" t="s">
        <v>223</v>
      </c>
      <c r="D12" s="248" t="s">
        <v>579</v>
      </c>
      <c r="E12" s="248" t="s">
        <v>224</v>
      </c>
      <c r="F12" s="248" t="s">
        <v>580</v>
      </c>
      <c r="G12" s="248" t="s">
        <v>581</v>
      </c>
      <c r="H12" s="249" t="s">
        <v>225</v>
      </c>
      <c r="I12" s="79"/>
    </row>
    <row r="13" spans="1:9" ht="19.8" customHeight="1">
      <c r="A13" s="381" t="s">
        <v>217</v>
      </c>
      <c r="B13" s="381"/>
      <c r="C13" s="247" t="s">
        <v>226</v>
      </c>
      <c r="D13" s="250">
        <v>14</v>
      </c>
      <c r="E13" s="251">
        <v>0</v>
      </c>
      <c r="F13" s="251">
        <v>2</v>
      </c>
      <c r="G13" s="251">
        <v>0</v>
      </c>
      <c r="H13" s="252">
        <f t="shared" ref="H13:H18" si="0">SUM(D13:G13)</f>
        <v>16</v>
      </c>
      <c r="I13" s="79"/>
    </row>
    <row r="14" spans="1:9" ht="19.8" customHeight="1">
      <c r="A14" s="381"/>
      <c r="B14" s="381"/>
      <c r="C14" s="247" t="s">
        <v>227</v>
      </c>
      <c r="D14" s="250">
        <v>15</v>
      </c>
      <c r="E14" s="251">
        <v>0</v>
      </c>
      <c r="F14" s="251">
        <v>3</v>
      </c>
      <c r="G14" s="251">
        <v>0</v>
      </c>
      <c r="H14" s="252">
        <f t="shared" si="0"/>
        <v>18</v>
      </c>
      <c r="I14" s="79"/>
    </row>
    <row r="15" spans="1:9" ht="19.8" customHeight="1">
      <c r="A15" s="381"/>
      <c r="B15" s="381"/>
      <c r="C15" s="247" t="s">
        <v>228</v>
      </c>
      <c r="D15" s="250">
        <v>309</v>
      </c>
      <c r="E15" s="251">
        <v>0</v>
      </c>
      <c r="F15" s="251">
        <v>46</v>
      </c>
      <c r="G15" s="251">
        <v>0</v>
      </c>
      <c r="H15" s="252">
        <f t="shared" si="0"/>
        <v>355</v>
      </c>
      <c r="I15" s="79"/>
    </row>
    <row r="16" spans="1:9" ht="19.8" customHeight="1">
      <c r="A16" s="381" t="s">
        <v>229</v>
      </c>
      <c r="B16" s="381"/>
      <c r="C16" s="247" t="s">
        <v>226</v>
      </c>
      <c r="D16" s="250">
        <v>20</v>
      </c>
      <c r="E16" s="251">
        <v>15</v>
      </c>
      <c r="F16" s="251">
        <v>38</v>
      </c>
      <c r="G16" s="251">
        <v>46</v>
      </c>
      <c r="H16" s="252">
        <f t="shared" si="0"/>
        <v>119</v>
      </c>
      <c r="I16" s="79"/>
    </row>
    <row r="17" spans="1:9" ht="19.8" customHeight="1">
      <c r="A17" s="381"/>
      <c r="B17" s="381"/>
      <c r="C17" s="247" t="s">
        <v>227</v>
      </c>
      <c r="D17" s="250">
        <v>51</v>
      </c>
      <c r="E17" s="251">
        <v>14</v>
      </c>
      <c r="F17" s="251">
        <v>58</v>
      </c>
      <c r="G17" s="251">
        <v>63</v>
      </c>
      <c r="H17" s="252">
        <f t="shared" si="0"/>
        <v>186</v>
      </c>
      <c r="I17" s="79"/>
    </row>
    <row r="18" spans="1:9" ht="19.8" customHeight="1">
      <c r="A18" s="381"/>
      <c r="B18" s="381"/>
      <c r="C18" s="247" t="s">
        <v>228</v>
      </c>
      <c r="D18" s="250">
        <v>473</v>
      </c>
      <c r="E18" s="251">
        <v>233</v>
      </c>
      <c r="F18" s="251">
        <v>310</v>
      </c>
      <c r="G18" s="251">
        <v>698</v>
      </c>
      <c r="H18" s="252">
        <f t="shared" si="0"/>
        <v>1714</v>
      </c>
      <c r="I18" s="79"/>
    </row>
    <row r="19" spans="1:9" ht="19.8" customHeight="1">
      <c r="A19" s="381" t="s">
        <v>230</v>
      </c>
      <c r="B19" s="381"/>
      <c r="C19" s="247" t="s">
        <v>226</v>
      </c>
      <c r="D19" s="250">
        <v>20</v>
      </c>
      <c r="E19" s="251">
        <v>7</v>
      </c>
      <c r="F19" s="251">
        <v>8</v>
      </c>
      <c r="G19" s="251">
        <v>25</v>
      </c>
      <c r="H19" s="252">
        <v>60</v>
      </c>
      <c r="I19" s="79"/>
    </row>
    <row r="20" spans="1:9" ht="19.8" customHeight="1">
      <c r="A20" s="381"/>
      <c r="B20" s="381"/>
      <c r="C20" s="247" t="s">
        <v>227</v>
      </c>
      <c r="D20" s="250">
        <v>38</v>
      </c>
      <c r="E20" s="251">
        <v>7</v>
      </c>
      <c r="F20" s="251">
        <v>13</v>
      </c>
      <c r="G20" s="251">
        <v>28</v>
      </c>
      <c r="H20" s="252">
        <v>86</v>
      </c>
      <c r="I20" s="79"/>
    </row>
    <row r="21" spans="1:9" ht="19.8" customHeight="1">
      <c r="A21" s="381"/>
      <c r="B21" s="381"/>
      <c r="C21" s="247" t="s">
        <v>228</v>
      </c>
      <c r="D21" s="250">
        <v>578</v>
      </c>
      <c r="E21" s="251">
        <v>139</v>
      </c>
      <c r="F21" s="251">
        <v>304</v>
      </c>
      <c r="G21" s="251">
        <v>240</v>
      </c>
      <c r="H21" s="252">
        <v>1261</v>
      </c>
      <c r="I21" s="79"/>
    </row>
    <row r="22" spans="1:9" ht="19.8" customHeight="1">
      <c r="A22" s="381" t="s">
        <v>231</v>
      </c>
      <c r="B22" s="381"/>
      <c r="C22" s="247" t="s">
        <v>226</v>
      </c>
      <c r="D22" s="250">
        <v>21</v>
      </c>
      <c r="E22" s="251">
        <v>4</v>
      </c>
      <c r="F22" s="251">
        <v>18</v>
      </c>
      <c r="G22" s="251">
        <v>19</v>
      </c>
      <c r="H22" s="252">
        <f>SUM(D22:G22)</f>
        <v>62</v>
      </c>
      <c r="I22" s="79"/>
    </row>
    <row r="23" spans="1:9" ht="19.8" customHeight="1">
      <c r="A23" s="381"/>
      <c r="B23" s="381"/>
      <c r="C23" s="247" t="s">
        <v>227</v>
      </c>
      <c r="D23" s="250">
        <v>41</v>
      </c>
      <c r="E23" s="251">
        <v>4</v>
      </c>
      <c r="F23" s="251">
        <v>32</v>
      </c>
      <c r="G23" s="251">
        <v>24</v>
      </c>
      <c r="H23" s="252">
        <f>SUM(D23:G23)</f>
        <v>101</v>
      </c>
      <c r="I23" s="79"/>
    </row>
    <row r="24" spans="1:9" ht="19.8" customHeight="1">
      <c r="A24" s="381"/>
      <c r="B24" s="381"/>
      <c r="C24" s="247" t="s">
        <v>228</v>
      </c>
      <c r="D24" s="250">
        <v>473</v>
      </c>
      <c r="E24" s="251">
        <v>76</v>
      </c>
      <c r="F24" s="251">
        <v>909</v>
      </c>
      <c r="G24" s="251">
        <v>284</v>
      </c>
      <c r="H24" s="252">
        <f>SUM(D24:G24)</f>
        <v>1742</v>
      </c>
      <c r="I24" s="79"/>
    </row>
    <row r="25" spans="1:9" ht="19.8" customHeight="1">
      <c r="A25" s="381" t="s">
        <v>232</v>
      </c>
      <c r="B25" s="381"/>
      <c r="C25" s="247" t="s">
        <v>226</v>
      </c>
      <c r="D25" s="250">
        <v>43</v>
      </c>
      <c r="E25" s="251">
        <v>5</v>
      </c>
      <c r="F25" s="251">
        <v>8</v>
      </c>
      <c r="G25" s="251">
        <v>30</v>
      </c>
      <c r="H25" s="252">
        <v>86</v>
      </c>
      <c r="I25" s="79"/>
    </row>
    <row r="26" spans="1:9" ht="19.8" customHeight="1">
      <c r="A26" s="381"/>
      <c r="B26" s="381"/>
      <c r="C26" s="247" t="s">
        <v>227</v>
      </c>
      <c r="D26" s="250">
        <v>95</v>
      </c>
      <c r="E26" s="251">
        <v>7</v>
      </c>
      <c r="F26" s="251">
        <v>17</v>
      </c>
      <c r="G26" s="251">
        <v>43</v>
      </c>
      <c r="H26" s="252">
        <v>162</v>
      </c>
      <c r="I26" s="79"/>
    </row>
    <row r="27" spans="1:9" ht="19.8" customHeight="1">
      <c r="A27" s="381"/>
      <c r="B27" s="381"/>
      <c r="C27" s="247" t="s">
        <v>228</v>
      </c>
      <c r="D27" s="250">
        <v>1270</v>
      </c>
      <c r="E27" s="251">
        <v>82</v>
      </c>
      <c r="F27" s="251">
        <v>385</v>
      </c>
      <c r="G27" s="251">
        <v>410</v>
      </c>
      <c r="H27" s="252">
        <v>2147</v>
      </c>
      <c r="I27" s="79"/>
    </row>
    <row r="28" spans="1:9" ht="20.3" customHeight="1">
      <c r="A28" s="79"/>
      <c r="B28" s="79"/>
      <c r="C28" s="79"/>
      <c r="D28" s="93"/>
      <c r="E28" s="79"/>
      <c r="F28" s="79"/>
      <c r="G28" s="79"/>
      <c r="H28" s="79"/>
    </row>
  </sheetData>
  <sheetProtection selectLockedCells="1" selectUnlockedCells="1"/>
  <mergeCells count="12">
    <mergeCell ref="A25:B27"/>
    <mergeCell ref="A12:B12"/>
    <mergeCell ref="A13:B15"/>
    <mergeCell ref="A16:B18"/>
    <mergeCell ref="A19:B21"/>
    <mergeCell ref="A22:B24"/>
    <mergeCell ref="A8:B8"/>
    <mergeCell ref="A3:B3"/>
    <mergeCell ref="A4:B4"/>
    <mergeCell ref="A5:B5"/>
    <mergeCell ref="A6:B6"/>
    <mergeCell ref="A7:B7"/>
  </mergeCells>
  <phoneticPr fontId="2"/>
  <pageMargins left="0.78740157480314965" right="0.39370078740157483" top="0.39370078740157483" bottom="0.39370078740157483" header="0" footer="0"/>
  <pageSetup paperSize="9" scale="85" firstPageNumber="0" orientation="landscape" r:id="rId1"/>
  <headerFooter scaleWithDoc="0" alignWithMargins="0">
    <oddFooter>&amp;C&amp;"ＭＳ 明朝,標準"－５１－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L36"/>
  <sheetViews>
    <sheetView view="pageLayout" zoomScaleNormal="80" workbookViewId="0">
      <selection sqref="A1:F1"/>
    </sheetView>
  </sheetViews>
  <sheetFormatPr defaultColWidth="9" defaultRowHeight="14.4"/>
  <cols>
    <col min="1" max="1" width="7.6640625" style="1" customWidth="1"/>
    <col min="2" max="2" width="8.6640625" style="1" customWidth="1"/>
    <col min="3" max="3" width="3.44140625" style="1" customWidth="1"/>
    <col min="4" max="4" width="22.6640625" style="1" customWidth="1"/>
    <col min="5" max="5" width="1.6640625" style="1" customWidth="1"/>
    <col min="6" max="6" width="84" style="1" customWidth="1"/>
    <col min="7" max="7" width="7.109375" style="13" customWidth="1"/>
    <col min="8" max="8" width="1.6640625" style="13" customWidth="1"/>
    <col min="9" max="9" width="16.6640625" style="1" customWidth="1"/>
    <col min="10" max="16384" width="9" style="1"/>
  </cols>
  <sheetData>
    <row r="1" spans="1:12" s="26" customFormat="1" ht="20.95" customHeight="1">
      <c r="A1" s="382" t="s">
        <v>493</v>
      </c>
      <c r="B1" s="382"/>
      <c r="C1" s="382"/>
      <c r="D1" s="382"/>
      <c r="E1" s="382"/>
      <c r="F1" s="382"/>
      <c r="G1" s="383" t="s">
        <v>618</v>
      </c>
      <c r="H1" s="384"/>
      <c r="I1" s="384"/>
      <c r="J1" s="79"/>
      <c r="K1" s="79"/>
      <c r="L1" s="79"/>
    </row>
    <row r="2" spans="1:12" s="224" customFormat="1" ht="20.95" customHeight="1">
      <c r="A2" s="117" t="s">
        <v>257</v>
      </c>
      <c r="B2" s="118" t="s">
        <v>258</v>
      </c>
      <c r="C2" s="385" t="s">
        <v>259</v>
      </c>
      <c r="D2" s="385"/>
      <c r="E2" s="119"/>
      <c r="F2" s="119" t="s">
        <v>260</v>
      </c>
      <c r="G2" s="385" t="s">
        <v>261</v>
      </c>
      <c r="H2" s="385"/>
      <c r="I2" s="120" t="s">
        <v>262</v>
      </c>
      <c r="J2" s="223"/>
      <c r="K2" s="223"/>
      <c r="L2" s="223"/>
    </row>
    <row r="3" spans="1:12" ht="23.1" customHeight="1">
      <c r="A3" s="121" t="s">
        <v>263</v>
      </c>
      <c r="B3" s="122" t="s">
        <v>263</v>
      </c>
      <c r="C3" s="121">
        <v>1</v>
      </c>
      <c r="D3" s="123" t="s">
        <v>264</v>
      </c>
      <c r="E3" s="124"/>
      <c r="F3" s="114" t="s">
        <v>265</v>
      </c>
      <c r="G3" s="125" t="s">
        <v>266</v>
      </c>
      <c r="H3" s="126"/>
      <c r="I3" s="123" t="s">
        <v>267</v>
      </c>
      <c r="J3" s="86"/>
      <c r="K3" s="86"/>
      <c r="L3" s="86"/>
    </row>
    <row r="4" spans="1:12" ht="23.1" customHeight="1">
      <c r="A4" s="127"/>
      <c r="B4" s="128"/>
      <c r="C4" s="121">
        <v>2</v>
      </c>
      <c r="D4" s="123" t="s">
        <v>268</v>
      </c>
      <c r="E4" s="124"/>
      <c r="F4" s="114" t="s">
        <v>269</v>
      </c>
      <c r="G4" s="125" t="s">
        <v>270</v>
      </c>
      <c r="H4" s="126"/>
      <c r="I4" s="123" t="s">
        <v>271</v>
      </c>
      <c r="J4" s="86"/>
      <c r="K4" s="86"/>
      <c r="L4" s="86"/>
    </row>
    <row r="5" spans="1:12" ht="23.1" customHeight="1">
      <c r="A5" s="127"/>
      <c r="B5" s="128"/>
      <c r="C5" s="121">
        <v>3</v>
      </c>
      <c r="D5" s="123" t="s">
        <v>272</v>
      </c>
      <c r="E5" s="124"/>
      <c r="F5" s="114" t="s">
        <v>532</v>
      </c>
      <c r="G5" s="125" t="s">
        <v>273</v>
      </c>
      <c r="H5" s="126"/>
      <c r="I5" s="123" t="s">
        <v>274</v>
      </c>
      <c r="J5" s="86"/>
      <c r="K5" s="86"/>
      <c r="L5" s="86"/>
    </row>
    <row r="6" spans="1:12" ht="23.1" customHeight="1">
      <c r="A6" s="127"/>
      <c r="B6" s="128"/>
      <c r="C6" s="121">
        <v>4</v>
      </c>
      <c r="D6" s="123" t="s">
        <v>275</v>
      </c>
      <c r="E6" s="124"/>
      <c r="F6" s="114" t="s">
        <v>276</v>
      </c>
      <c r="G6" s="125" t="s">
        <v>277</v>
      </c>
      <c r="H6" s="126"/>
      <c r="I6" s="123" t="s">
        <v>278</v>
      </c>
      <c r="J6" s="86"/>
      <c r="K6" s="86"/>
      <c r="L6" s="86"/>
    </row>
    <row r="7" spans="1:12" ht="23.1" customHeight="1">
      <c r="A7" s="129"/>
      <c r="B7" s="130"/>
      <c r="C7" s="121">
        <v>5</v>
      </c>
      <c r="D7" s="123" t="s">
        <v>279</v>
      </c>
      <c r="E7" s="133"/>
      <c r="F7" s="134" t="s">
        <v>280</v>
      </c>
      <c r="G7" s="135" t="s">
        <v>281</v>
      </c>
      <c r="H7" s="136"/>
      <c r="I7" s="132" t="s">
        <v>282</v>
      </c>
      <c r="J7" s="86"/>
      <c r="K7" s="86"/>
      <c r="L7" s="86"/>
    </row>
    <row r="8" spans="1:12" ht="23.1" customHeight="1">
      <c r="A8" s="121" t="s">
        <v>283</v>
      </c>
      <c r="B8" s="121" t="s">
        <v>284</v>
      </c>
      <c r="C8" s="255">
        <v>1</v>
      </c>
      <c r="D8" s="196" t="s">
        <v>285</v>
      </c>
      <c r="E8" s="124"/>
      <c r="F8" s="114" t="s">
        <v>286</v>
      </c>
      <c r="G8" s="125" t="s">
        <v>287</v>
      </c>
      <c r="H8" s="126"/>
      <c r="I8" s="123" t="s">
        <v>267</v>
      </c>
      <c r="J8" s="86"/>
      <c r="K8" s="86"/>
      <c r="L8" s="86"/>
    </row>
    <row r="9" spans="1:12" ht="23.1" customHeight="1">
      <c r="A9" s="127"/>
      <c r="B9" s="121" t="s">
        <v>533</v>
      </c>
      <c r="C9" s="256">
        <v>2</v>
      </c>
      <c r="D9" s="199" t="s">
        <v>275</v>
      </c>
      <c r="E9" s="124"/>
      <c r="F9" s="114" t="s">
        <v>505</v>
      </c>
      <c r="G9" s="125" t="s">
        <v>306</v>
      </c>
      <c r="H9" s="126"/>
      <c r="I9" s="123" t="s">
        <v>274</v>
      </c>
      <c r="J9" s="86"/>
      <c r="K9" s="86"/>
      <c r="L9" s="86"/>
    </row>
    <row r="10" spans="1:12" ht="23.1" customHeight="1">
      <c r="A10" s="127"/>
      <c r="B10" s="127"/>
      <c r="C10" s="256"/>
      <c r="D10" s="199"/>
      <c r="E10" s="124"/>
      <c r="F10" s="114" t="s">
        <v>506</v>
      </c>
      <c r="G10" s="125"/>
      <c r="H10" s="126"/>
      <c r="I10" s="123"/>
      <c r="J10" s="86"/>
      <c r="K10" s="86"/>
      <c r="L10" s="86"/>
    </row>
    <row r="11" spans="1:12" ht="23.1" customHeight="1">
      <c r="A11" s="127"/>
      <c r="B11" s="127"/>
      <c r="C11" s="256">
        <v>3</v>
      </c>
      <c r="D11" s="199" t="s">
        <v>289</v>
      </c>
      <c r="E11" s="124"/>
      <c r="F11" s="114" t="s">
        <v>290</v>
      </c>
      <c r="G11" s="125" t="s">
        <v>291</v>
      </c>
      <c r="H11" s="126"/>
      <c r="I11" s="123" t="s">
        <v>282</v>
      </c>
      <c r="J11" s="86"/>
      <c r="K11" s="86"/>
      <c r="L11" s="86"/>
    </row>
    <row r="12" spans="1:12" ht="23.1" customHeight="1">
      <c r="A12" s="127"/>
      <c r="B12" s="127"/>
      <c r="C12" s="256">
        <v>4</v>
      </c>
      <c r="D12" s="199" t="s">
        <v>268</v>
      </c>
      <c r="E12" s="124"/>
      <c r="F12" s="114" t="s">
        <v>292</v>
      </c>
      <c r="G12" s="125" t="s">
        <v>293</v>
      </c>
      <c r="H12" s="126"/>
      <c r="I12" s="123" t="s">
        <v>271</v>
      </c>
      <c r="J12" s="86"/>
      <c r="K12" s="86"/>
      <c r="L12" s="86"/>
    </row>
    <row r="13" spans="1:12" ht="23.1" customHeight="1">
      <c r="A13" s="127"/>
      <c r="B13" s="127"/>
      <c r="C13" s="256">
        <v>5</v>
      </c>
      <c r="D13" s="199" t="s">
        <v>272</v>
      </c>
      <c r="E13" s="124"/>
      <c r="F13" s="114" t="s">
        <v>534</v>
      </c>
      <c r="G13" s="125" t="s">
        <v>294</v>
      </c>
      <c r="H13" s="126"/>
      <c r="I13" s="123" t="s">
        <v>295</v>
      </c>
      <c r="J13" s="86"/>
      <c r="K13" s="86"/>
      <c r="L13" s="86"/>
    </row>
    <row r="14" spans="1:12" ht="23.1" customHeight="1">
      <c r="A14" s="127"/>
      <c r="B14" s="127"/>
      <c r="C14" s="256">
        <v>6</v>
      </c>
      <c r="D14" s="257" t="s">
        <v>619</v>
      </c>
      <c r="E14" s="124"/>
      <c r="F14" s="114" t="s">
        <v>296</v>
      </c>
      <c r="G14" s="125" t="s">
        <v>273</v>
      </c>
      <c r="H14" s="126"/>
      <c r="I14" s="123" t="s">
        <v>297</v>
      </c>
      <c r="J14" s="86"/>
      <c r="K14" s="86"/>
      <c r="L14" s="86"/>
    </row>
    <row r="15" spans="1:12" ht="23.1" customHeight="1">
      <c r="A15" s="127"/>
      <c r="B15" s="127"/>
      <c r="C15" s="256"/>
      <c r="D15" s="257"/>
      <c r="E15" s="124"/>
      <c r="F15" s="114" t="s">
        <v>298</v>
      </c>
      <c r="G15" s="125"/>
      <c r="H15" s="126"/>
      <c r="I15" s="123"/>
      <c r="J15" s="86"/>
      <c r="K15" s="86"/>
      <c r="L15" s="86"/>
    </row>
    <row r="16" spans="1:12" ht="23.1" customHeight="1">
      <c r="A16" s="127"/>
      <c r="B16" s="127"/>
      <c r="C16" s="256"/>
      <c r="D16" s="199"/>
      <c r="E16" s="124"/>
      <c r="F16" s="114" t="s">
        <v>299</v>
      </c>
      <c r="G16" s="125" t="s">
        <v>300</v>
      </c>
      <c r="H16" s="126"/>
      <c r="I16" s="123" t="s">
        <v>282</v>
      </c>
      <c r="J16" s="86"/>
      <c r="K16" s="86"/>
      <c r="L16" s="86"/>
    </row>
    <row r="17" spans="1:12" ht="23.1" customHeight="1">
      <c r="A17" s="127"/>
      <c r="B17" s="127"/>
      <c r="C17" s="256">
        <v>7</v>
      </c>
      <c r="D17" s="199" t="s">
        <v>301</v>
      </c>
      <c r="E17" s="124"/>
      <c r="F17" s="114" t="s">
        <v>302</v>
      </c>
      <c r="G17" s="125" t="s">
        <v>303</v>
      </c>
      <c r="H17" s="126"/>
      <c r="I17" s="123" t="s">
        <v>271</v>
      </c>
      <c r="J17" s="86"/>
      <c r="K17" s="86"/>
      <c r="L17" s="86"/>
    </row>
    <row r="18" spans="1:12" ht="23.1" customHeight="1">
      <c r="A18" s="127"/>
      <c r="B18" s="127"/>
      <c r="C18" s="256">
        <v>8</v>
      </c>
      <c r="D18" s="199" t="s">
        <v>304</v>
      </c>
      <c r="E18" s="124"/>
      <c r="F18" s="114" t="s">
        <v>305</v>
      </c>
      <c r="G18" s="125" t="s">
        <v>306</v>
      </c>
      <c r="H18" s="126"/>
      <c r="I18" s="123" t="s">
        <v>282</v>
      </c>
      <c r="J18" s="86"/>
      <c r="K18" s="86"/>
      <c r="L18" s="86"/>
    </row>
    <row r="19" spans="1:12" ht="23.1" customHeight="1">
      <c r="A19" s="127"/>
      <c r="B19" s="127"/>
      <c r="C19" s="256">
        <v>9</v>
      </c>
      <c r="D19" s="199" t="s">
        <v>307</v>
      </c>
      <c r="E19" s="124"/>
      <c r="F19" s="114" t="s">
        <v>308</v>
      </c>
      <c r="G19" s="125" t="s">
        <v>309</v>
      </c>
      <c r="H19" s="126"/>
      <c r="I19" s="123" t="s">
        <v>535</v>
      </c>
      <c r="J19" s="86"/>
      <c r="K19" s="86"/>
      <c r="L19" s="86"/>
    </row>
    <row r="20" spans="1:12" ht="23.1" customHeight="1">
      <c r="A20" s="127"/>
      <c r="B20" s="127"/>
      <c r="C20" s="256">
        <v>10</v>
      </c>
      <c r="D20" s="199" t="s">
        <v>310</v>
      </c>
      <c r="E20" s="124"/>
      <c r="F20" s="114" t="s">
        <v>536</v>
      </c>
      <c r="G20" s="125" t="s">
        <v>281</v>
      </c>
      <c r="H20" s="126"/>
      <c r="I20" s="123" t="s">
        <v>271</v>
      </c>
      <c r="J20" s="86"/>
      <c r="K20" s="86"/>
      <c r="L20" s="86"/>
    </row>
    <row r="21" spans="1:12" ht="23.1" customHeight="1">
      <c r="A21" s="127"/>
      <c r="B21" s="127"/>
      <c r="C21" s="256">
        <v>11</v>
      </c>
      <c r="D21" s="199" t="s">
        <v>311</v>
      </c>
      <c r="E21" s="124"/>
      <c r="F21" s="114" t="s">
        <v>312</v>
      </c>
      <c r="G21" s="125" t="s">
        <v>313</v>
      </c>
      <c r="H21" s="126"/>
      <c r="I21" s="123" t="s">
        <v>282</v>
      </c>
      <c r="J21" s="86"/>
      <c r="K21" s="86"/>
      <c r="L21" s="86"/>
    </row>
    <row r="22" spans="1:12" ht="23.1" customHeight="1">
      <c r="A22" s="127"/>
      <c r="B22" s="127"/>
      <c r="C22" s="256"/>
      <c r="D22" s="199"/>
      <c r="E22" s="124"/>
      <c r="F22" s="114" t="s">
        <v>314</v>
      </c>
      <c r="G22" s="125"/>
      <c r="H22" s="126"/>
      <c r="I22" s="123"/>
      <c r="J22" s="86"/>
      <c r="K22" s="86"/>
      <c r="L22" s="86"/>
    </row>
    <row r="23" spans="1:12" ht="23.1" customHeight="1">
      <c r="A23" s="127"/>
      <c r="B23" s="127"/>
      <c r="C23" s="256">
        <v>12</v>
      </c>
      <c r="D23" s="199" t="s">
        <v>315</v>
      </c>
      <c r="E23" s="124"/>
      <c r="F23" s="114" t="s">
        <v>537</v>
      </c>
      <c r="G23" s="125" t="s">
        <v>316</v>
      </c>
      <c r="H23" s="126"/>
      <c r="I23" s="137" t="s">
        <v>317</v>
      </c>
      <c r="J23" s="86"/>
      <c r="K23" s="86"/>
      <c r="L23" s="86"/>
    </row>
    <row r="24" spans="1:12" ht="23.1" customHeight="1">
      <c r="A24" s="127"/>
      <c r="B24" s="127"/>
      <c r="C24" s="256">
        <v>13</v>
      </c>
      <c r="D24" s="199" t="s">
        <v>318</v>
      </c>
      <c r="E24" s="124"/>
      <c r="F24" s="114" t="s">
        <v>319</v>
      </c>
      <c r="G24" s="125" t="s">
        <v>320</v>
      </c>
      <c r="H24" s="126"/>
      <c r="I24" s="123" t="s">
        <v>271</v>
      </c>
      <c r="J24" s="86"/>
      <c r="K24" s="86"/>
      <c r="L24" s="86"/>
    </row>
    <row r="25" spans="1:12" ht="23.1" customHeight="1">
      <c r="A25" s="127"/>
      <c r="B25" s="127"/>
      <c r="C25" s="256">
        <v>14</v>
      </c>
      <c r="D25" s="199" t="s">
        <v>321</v>
      </c>
      <c r="E25" s="124"/>
      <c r="F25" s="114" t="s">
        <v>322</v>
      </c>
      <c r="G25" s="125" t="s">
        <v>303</v>
      </c>
      <c r="H25" s="126"/>
      <c r="I25" s="123" t="s">
        <v>282</v>
      </c>
      <c r="J25" s="86"/>
      <c r="K25" s="86"/>
      <c r="L25" s="86"/>
    </row>
    <row r="26" spans="1:12" ht="23.1" customHeight="1">
      <c r="A26" s="127"/>
      <c r="B26" s="127"/>
      <c r="C26" s="256"/>
      <c r="D26" s="199"/>
      <c r="E26" s="124"/>
      <c r="F26" s="114" t="s">
        <v>323</v>
      </c>
      <c r="G26" s="125"/>
      <c r="H26" s="126"/>
      <c r="I26" s="123"/>
      <c r="J26" s="86"/>
      <c r="K26" s="86"/>
      <c r="L26" s="86"/>
    </row>
    <row r="27" spans="1:12" ht="23.1" customHeight="1">
      <c r="A27" s="138"/>
      <c r="B27" s="138"/>
      <c r="C27" s="203">
        <v>15</v>
      </c>
      <c r="D27" s="204" t="s">
        <v>272</v>
      </c>
      <c r="E27" s="139"/>
      <c r="F27" s="140" t="s">
        <v>538</v>
      </c>
      <c r="G27" s="141" t="s">
        <v>324</v>
      </c>
      <c r="H27" s="142"/>
      <c r="I27" s="143" t="s">
        <v>271</v>
      </c>
      <c r="J27" s="86"/>
      <c r="K27" s="86"/>
      <c r="L27" s="86"/>
    </row>
    <row r="28" spans="1:12">
      <c r="A28" s="86"/>
      <c r="B28" s="86"/>
      <c r="C28" s="83"/>
      <c r="D28" s="86"/>
      <c r="E28" s="86"/>
      <c r="F28" s="86"/>
      <c r="G28" s="166"/>
      <c r="H28" s="166"/>
      <c r="I28" s="86"/>
      <c r="J28" s="86"/>
      <c r="K28" s="86"/>
      <c r="L28" s="86"/>
    </row>
    <row r="29" spans="1:12">
      <c r="A29" s="86"/>
      <c r="B29" s="86"/>
      <c r="C29" s="83"/>
      <c r="D29" s="86"/>
      <c r="E29" s="86"/>
      <c r="F29" s="86"/>
      <c r="G29" s="166"/>
      <c r="H29" s="166"/>
      <c r="I29" s="86"/>
      <c r="J29" s="86"/>
      <c r="K29" s="86"/>
      <c r="L29" s="86"/>
    </row>
    <row r="30" spans="1:12">
      <c r="A30" s="86"/>
      <c r="B30" s="86"/>
      <c r="C30" s="83"/>
      <c r="D30" s="86"/>
      <c r="E30" s="86"/>
      <c r="F30" s="86"/>
      <c r="G30" s="166"/>
      <c r="H30" s="166"/>
      <c r="I30" s="86"/>
      <c r="J30" s="86"/>
      <c r="K30" s="86"/>
      <c r="L30" s="86"/>
    </row>
    <row r="31" spans="1:12">
      <c r="A31" s="86"/>
      <c r="B31" s="86"/>
      <c r="C31" s="83"/>
      <c r="D31" s="86"/>
      <c r="E31" s="86"/>
      <c r="F31" s="86"/>
      <c r="G31" s="166"/>
      <c r="H31" s="166"/>
      <c r="I31" s="86"/>
      <c r="J31" s="86"/>
      <c r="K31" s="86"/>
      <c r="L31" s="86"/>
    </row>
    <row r="32" spans="1:12">
      <c r="A32" s="86"/>
      <c r="B32" s="86"/>
      <c r="C32" s="83"/>
      <c r="D32" s="86"/>
      <c r="E32" s="86"/>
      <c r="F32" s="86"/>
      <c r="G32" s="166"/>
      <c r="H32" s="166"/>
      <c r="I32" s="86"/>
      <c r="J32" s="86"/>
      <c r="K32" s="86"/>
      <c r="L32" s="86"/>
    </row>
    <row r="33" spans="1:12">
      <c r="A33" s="86"/>
      <c r="B33" s="86"/>
      <c r="C33" s="83"/>
      <c r="D33" s="86"/>
      <c r="E33" s="86"/>
      <c r="F33" s="86"/>
      <c r="G33" s="166"/>
      <c r="H33" s="166"/>
      <c r="I33" s="86"/>
      <c r="J33" s="86"/>
      <c r="K33" s="86"/>
      <c r="L33" s="86"/>
    </row>
    <row r="34" spans="1:12">
      <c r="A34" s="86"/>
      <c r="B34" s="86"/>
      <c r="C34" s="83"/>
      <c r="D34" s="86"/>
      <c r="E34" s="86"/>
      <c r="F34" s="86"/>
      <c r="G34" s="166"/>
      <c r="H34" s="166"/>
      <c r="I34" s="86"/>
      <c r="J34" s="86"/>
      <c r="K34" s="86"/>
      <c r="L34" s="86"/>
    </row>
    <row r="35" spans="1:12">
      <c r="A35" s="86"/>
      <c r="B35" s="86"/>
      <c r="C35" s="83"/>
      <c r="D35" s="86"/>
      <c r="E35" s="86"/>
      <c r="F35" s="86"/>
      <c r="G35" s="166"/>
      <c r="H35" s="166"/>
      <c r="I35" s="86"/>
      <c r="J35" s="86"/>
      <c r="K35" s="86"/>
      <c r="L35" s="86"/>
    </row>
    <row r="36" spans="1:12">
      <c r="A36" s="86"/>
      <c r="B36" s="86"/>
      <c r="C36" s="83"/>
      <c r="D36" s="86"/>
      <c r="E36" s="86"/>
      <c r="F36" s="86"/>
      <c r="G36" s="166"/>
      <c r="H36" s="166"/>
      <c r="I36" s="86"/>
      <c r="J36" s="86"/>
      <c r="K36" s="86"/>
      <c r="L36" s="86"/>
    </row>
  </sheetData>
  <sheetProtection selectLockedCells="1" selectUnlockedCells="1"/>
  <mergeCells count="4">
    <mergeCell ref="A1:F1"/>
    <mergeCell ref="G1:I1"/>
    <mergeCell ref="C2:D2"/>
    <mergeCell ref="G2:H2"/>
  </mergeCells>
  <phoneticPr fontId="2"/>
  <pageMargins left="0.78740157480314965" right="0.39370078740157483" top="0.39370078740157483" bottom="0.39370078740157483" header="0" footer="0"/>
  <pageSetup paperSize="9" scale="89" firstPageNumber="0" orientation="landscape" r:id="rId1"/>
  <headerFooter scaleWithDoc="0" alignWithMargins="0">
    <oddFooter xml:space="preserve">&amp;C&amp;"ＭＳ 明朝,標準"－５２－&amp;R&amp;"Arial,標準"&amp;10 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J33"/>
  <sheetViews>
    <sheetView view="pageLayout" zoomScaleNormal="80" workbookViewId="0"/>
  </sheetViews>
  <sheetFormatPr defaultColWidth="9" defaultRowHeight="14.4"/>
  <cols>
    <col min="1" max="1" width="7.6640625" style="112" customWidth="1"/>
    <col min="2" max="2" width="8.6640625" style="112" customWidth="1"/>
    <col min="3" max="3" width="3.21875" style="112" customWidth="1"/>
    <col min="4" max="4" width="22.6640625" style="112" customWidth="1"/>
    <col min="5" max="5" width="1.6640625" style="112" customWidth="1"/>
    <col min="6" max="6" width="84.33203125" style="112" customWidth="1"/>
    <col min="7" max="7" width="7.109375" style="112" customWidth="1"/>
    <col min="8" max="8" width="1.6640625" style="112" customWidth="1"/>
    <col min="9" max="9" width="16.6640625" style="112" customWidth="1"/>
    <col min="10" max="256" width="9" style="112"/>
    <col min="257" max="257" width="7.6640625" style="112" customWidth="1"/>
    <col min="258" max="258" width="8.6640625" style="112" customWidth="1"/>
    <col min="259" max="259" width="3.21875" style="112" customWidth="1"/>
    <col min="260" max="260" width="22.6640625" style="112" customWidth="1"/>
    <col min="261" max="261" width="1.6640625" style="112" customWidth="1"/>
    <col min="262" max="262" width="84.33203125" style="112" customWidth="1"/>
    <col min="263" max="263" width="7.109375" style="112" customWidth="1"/>
    <col min="264" max="264" width="1.6640625" style="112" customWidth="1"/>
    <col min="265" max="265" width="16.6640625" style="112" customWidth="1"/>
    <col min="266" max="512" width="9" style="112"/>
    <col min="513" max="513" width="7.6640625" style="112" customWidth="1"/>
    <col min="514" max="514" width="8.6640625" style="112" customWidth="1"/>
    <col min="515" max="515" width="3.21875" style="112" customWidth="1"/>
    <col min="516" max="516" width="22.6640625" style="112" customWidth="1"/>
    <col min="517" max="517" width="1.6640625" style="112" customWidth="1"/>
    <col min="518" max="518" width="84.33203125" style="112" customWidth="1"/>
    <col min="519" max="519" width="7.109375" style="112" customWidth="1"/>
    <col min="520" max="520" width="1.6640625" style="112" customWidth="1"/>
    <col min="521" max="521" width="16.6640625" style="112" customWidth="1"/>
    <col min="522" max="768" width="9" style="112"/>
    <col min="769" max="769" width="7.6640625" style="112" customWidth="1"/>
    <col min="770" max="770" width="8.6640625" style="112" customWidth="1"/>
    <col min="771" max="771" width="3.21875" style="112" customWidth="1"/>
    <col min="772" max="772" width="22.6640625" style="112" customWidth="1"/>
    <col min="773" max="773" width="1.6640625" style="112" customWidth="1"/>
    <col min="774" max="774" width="84.33203125" style="112" customWidth="1"/>
    <col min="775" max="775" width="7.109375" style="112" customWidth="1"/>
    <col min="776" max="776" width="1.6640625" style="112" customWidth="1"/>
    <col min="777" max="777" width="16.6640625" style="112" customWidth="1"/>
    <col min="778" max="1024" width="9" style="112"/>
    <col min="1025" max="1025" width="7.6640625" style="112" customWidth="1"/>
    <col min="1026" max="1026" width="8.6640625" style="112" customWidth="1"/>
    <col min="1027" max="1027" width="3.21875" style="112" customWidth="1"/>
    <col min="1028" max="1028" width="22.6640625" style="112" customWidth="1"/>
    <col min="1029" max="1029" width="1.6640625" style="112" customWidth="1"/>
    <col min="1030" max="1030" width="84.33203125" style="112" customWidth="1"/>
    <col min="1031" max="1031" width="7.109375" style="112" customWidth="1"/>
    <col min="1032" max="1032" width="1.6640625" style="112" customWidth="1"/>
    <col min="1033" max="1033" width="16.6640625" style="112" customWidth="1"/>
    <col min="1034" max="1280" width="9" style="112"/>
    <col min="1281" max="1281" width="7.6640625" style="112" customWidth="1"/>
    <col min="1282" max="1282" width="8.6640625" style="112" customWidth="1"/>
    <col min="1283" max="1283" width="3.21875" style="112" customWidth="1"/>
    <col min="1284" max="1284" width="22.6640625" style="112" customWidth="1"/>
    <col min="1285" max="1285" width="1.6640625" style="112" customWidth="1"/>
    <col min="1286" max="1286" width="84.33203125" style="112" customWidth="1"/>
    <col min="1287" max="1287" width="7.109375" style="112" customWidth="1"/>
    <col min="1288" max="1288" width="1.6640625" style="112" customWidth="1"/>
    <col min="1289" max="1289" width="16.6640625" style="112" customWidth="1"/>
    <col min="1290" max="1536" width="9" style="112"/>
    <col min="1537" max="1537" width="7.6640625" style="112" customWidth="1"/>
    <col min="1538" max="1538" width="8.6640625" style="112" customWidth="1"/>
    <col min="1539" max="1539" width="3.21875" style="112" customWidth="1"/>
    <col min="1540" max="1540" width="22.6640625" style="112" customWidth="1"/>
    <col min="1541" max="1541" width="1.6640625" style="112" customWidth="1"/>
    <col min="1542" max="1542" width="84.33203125" style="112" customWidth="1"/>
    <col min="1543" max="1543" width="7.109375" style="112" customWidth="1"/>
    <col min="1544" max="1544" width="1.6640625" style="112" customWidth="1"/>
    <col min="1545" max="1545" width="16.6640625" style="112" customWidth="1"/>
    <col min="1546" max="1792" width="9" style="112"/>
    <col min="1793" max="1793" width="7.6640625" style="112" customWidth="1"/>
    <col min="1794" max="1794" width="8.6640625" style="112" customWidth="1"/>
    <col min="1795" max="1795" width="3.21875" style="112" customWidth="1"/>
    <col min="1796" max="1796" width="22.6640625" style="112" customWidth="1"/>
    <col min="1797" max="1797" width="1.6640625" style="112" customWidth="1"/>
    <col min="1798" max="1798" width="84.33203125" style="112" customWidth="1"/>
    <col min="1799" max="1799" width="7.109375" style="112" customWidth="1"/>
    <col min="1800" max="1800" width="1.6640625" style="112" customWidth="1"/>
    <col min="1801" max="1801" width="16.6640625" style="112" customWidth="1"/>
    <col min="1802" max="2048" width="9" style="112"/>
    <col min="2049" max="2049" width="7.6640625" style="112" customWidth="1"/>
    <col min="2050" max="2050" width="8.6640625" style="112" customWidth="1"/>
    <col min="2051" max="2051" width="3.21875" style="112" customWidth="1"/>
    <col min="2052" max="2052" width="22.6640625" style="112" customWidth="1"/>
    <col min="2053" max="2053" width="1.6640625" style="112" customWidth="1"/>
    <col min="2054" max="2054" width="84.33203125" style="112" customWidth="1"/>
    <col min="2055" max="2055" width="7.109375" style="112" customWidth="1"/>
    <col min="2056" max="2056" width="1.6640625" style="112" customWidth="1"/>
    <col min="2057" max="2057" width="16.6640625" style="112" customWidth="1"/>
    <col min="2058" max="2304" width="9" style="112"/>
    <col min="2305" max="2305" width="7.6640625" style="112" customWidth="1"/>
    <col min="2306" max="2306" width="8.6640625" style="112" customWidth="1"/>
    <col min="2307" max="2307" width="3.21875" style="112" customWidth="1"/>
    <col min="2308" max="2308" width="22.6640625" style="112" customWidth="1"/>
    <col min="2309" max="2309" width="1.6640625" style="112" customWidth="1"/>
    <col min="2310" max="2310" width="84.33203125" style="112" customWidth="1"/>
    <col min="2311" max="2311" width="7.109375" style="112" customWidth="1"/>
    <col min="2312" max="2312" width="1.6640625" style="112" customWidth="1"/>
    <col min="2313" max="2313" width="16.6640625" style="112" customWidth="1"/>
    <col min="2314" max="2560" width="9" style="112"/>
    <col min="2561" max="2561" width="7.6640625" style="112" customWidth="1"/>
    <col min="2562" max="2562" width="8.6640625" style="112" customWidth="1"/>
    <col min="2563" max="2563" width="3.21875" style="112" customWidth="1"/>
    <col min="2564" max="2564" width="22.6640625" style="112" customWidth="1"/>
    <col min="2565" max="2565" width="1.6640625" style="112" customWidth="1"/>
    <col min="2566" max="2566" width="84.33203125" style="112" customWidth="1"/>
    <col min="2567" max="2567" width="7.109375" style="112" customWidth="1"/>
    <col min="2568" max="2568" width="1.6640625" style="112" customWidth="1"/>
    <col min="2569" max="2569" width="16.6640625" style="112" customWidth="1"/>
    <col min="2570" max="2816" width="9" style="112"/>
    <col min="2817" max="2817" width="7.6640625" style="112" customWidth="1"/>
    <col min="2818" max="2818" width="8.6640625" style="112" customWidth="1"/>
    <col min="2819" max="2819" width="3.21875" style="112" customWidth="1"/>
    <col min="2820" max="2820" width="22.6640625" style="112" customWidth="1"/>
    <col min="2821" max="2821" width="1.6640625" style="112" customWidth="1"/>
    <col min="2822" max="2822" width="84.33203125" style="112" customWidth="1"/>
    <col min="2823" max="2823" width="7.109375" style="112" customWidth="1"/>
    <col min="2824" max="2824" width="1.6640625" style="112" customWidth="1"/>
    <col min="2825" max="2825" width="16.6640625" style="112" customWidth="1"/>
    <col min="2826" max="3072" width="9" style="112"/>
    <col min="3073" max="3073" width="7.6640625" style="112" customWidth="1"/>
    <col min="3074" max="3074" width="8.6640625" style="112" customWidth="1"/>
    <col min="3075" max="3075" width="3.21875" style="112" customWidth="1"/>
    <col min="3076" max="3076" width="22.6640625" style="112" customWidth="1"/>
    <col min="3077" max="3077" width="1.6640625" style="112" customWidth="1"/>
    <col min="3078" max="3078" width="84.33203125" style="112" customWidth="1"/>
    <col min="3079" max="3079" width="7.109375" style="112" customWidth="1"/>
    <col min="3080" max="3080" width="1.6640625" style="112" customWidth="1"/>
    <col min="3081" max="3081" width="16.6640625" style="112" customWidth="1"/>
    <col min="3082" max="3328" width="9" style="112"/>
    <col min="3329" max="3329" width="7.6640625" style="112" customWidth="1"/>
    <col min="3330" max="3330" width="8.6640625" style="112" customWidth="1"/>
    <col min="3331" max="3331" width="3.21875" style="112" customWidth="1"/>
    <col min="3332" max="3332" width="22.6640625" style="112" customWidth="1"/>
    <col min="3333" max="3333" width="1.6640625" style="112" customWidth="1"/>
    <col min="3334" max="3334" width="84.33203125" style="112" customWidth="1"/>
    <col min="3335" max="3335" width="7.109375" style="112" customWidth="1"/>
    <col min="3336" max="3336" width="1.6640625" style="112" customWidth="1"/>
    <col min="3337" max="3337" width="16.6640625" style="112" customWidth="1"/>
    <col min="3338" max="3584" width="9" style="112"/>
    <col min="3585" max="3585" width="7.6640625" style="112" customWidth="1"/>
    <col min="3586" max="3586" width="8.6640625" style="112" customWidth="1"/>
    <col min="3587" max="3587" width="3.21875" style="112" customWidth="1"/>
    <col min="3588" max="3588" width="22.6640625" style="112" customWidth="1"/>
    <col min="3589" max="3589" width="1.6640625" style="112" customWidth="1"/>
    <col min="3590" max="3590" width="84.33203125" style="112" customWidth="1"/>
    <col min="3591" max="3591" width="7.109375" style="112" customWidth="1"/>
    <col min="3592" max="3592" width="1.6640625" style="112" customWidth="1"/>
    <col min="3593" max="3593" width="16.6640625" style="112" customWidth="1"/>
    <col min="3594" max="3840" width="9" style="112"/>
    <col min="3841" max="3841" width="7.6640625" style="112" customWidth="1"/>
    <col min="3842" max="3842" width="8.6640625" style="112" customWidth="1"/>
    <col min="3843" max="3843" width="3.21875" style="112" customWidth="1"/>
    <col min="3844" max="3844" width="22.6640625" style="112" customWidth="1"/>
    <col min="3845" max="3845" width="1.6640625" style="112" customWidth="1"/>
    <col min="3846" max="3846" width="84.33203125" style="112" customWidth="1"/>
    <col min="3847" max="3847" width="7.109375" style="112" customWidth="1"/>
    <col min="3848" max="3848" width="1.6640625" style="112" customWidth="1"/>
    <col min="3849" max="3849" width="16.6640625" style="112" customWidth="1"/>
    <col min="3850" max="4096" width="9" style="112"/>
    <col min="4097" max="4097" width="7.6640625" style="112" customWidth="1"/>
    <col min="4098" max="4098" width="8.6640625" style="112" customWidth="1"/>
    <col min="4099" max="4099" width="3.21875" style="112" customWidth="1"/>
    <col min="4100" max="4100" width="22.6640625" style="112" customWidth="1"/>
    <col min="4101" max="4101" width="1.6640625" style="112" customWidth="1"/>
    <col min="4102" max="4102" width="84.33203125" style="112" customWidth="1"/>
    <col min="4103" max="4103" width="7.109375" style="112" customWidth="1"/>
    <col min="4104" max="4104" width="1.6640625" style="112" customWidth="1"/>
    <col min="4105" max="4105" width="16.6640625" style="112" customWidth="1"/>
    <col min="4106" max="4352" width="9" style="112"/>
    <col min="4353" max="4353" width="7.6640625" style="112" customWidth="1"/>
    <col min="4354" max="4354" width="8.6640625" style="112" customWidth="1"/>
    <col min="4355" max="4355" width="3.21875" style="112" customWidth="1"/>
    <col min="4356" max="4356" width="22.6640625" style="112" customWidth="1"/>
    <col min="4357" max="4357" width="1.6640625" style="112" customWidth="1"/>
    <col min="4358" max="4358" width="84.33203125" style="112" customWidth="1"/>
    <col min="4359" max="4359" width="7.109375" style="112" customWidth="1"/>
    <col min="4360" max="4360" width="1.6640625" style="112" customWidth="1"/>
    <col min="4361" max="4361" width="16.6640625" style="112" customWidth="1"/>
    <col min="4362" max="4608" width="9" style="112"/>
    <col min="4609" max="4609" width="7.6640625" style="112" customWidth="1"/>
    <col min="4610" max="4610" width="8.6640625" style="112" customWidth="1"/>
    <col min="4611" max="4611" width="3.21875" style="112" customWidth="1"/>
    <col min="4612" max="4612" width="22.6640625" style="112" customWidth="1"/>
    <col min="4613" max="4613" width="1.6640625" style="112" customWidth="1"/>
    <col min="4614" max="4614" width="84.33203125" style="112" customWidth="1"/>
    <col min="4615" max="4615" width="7.109375" style="112" customWidth="1"/>
    <col min="4616" max="4616" width="1.6640625" style="112" customWidth="1"/>
    <col min="4617" max="4617" width="16.6640625" style="112" customWidth="1"/>
    <col min="4618" max="4864" width="9" style="112"/>
    <col min="4865" max="4865" width="7.6640625" style="112" customWidth="1"/>
    <col min="4866" max="4866" width="8.6640625" style="112" customWidth="1"/>
    <col min="4867" max="4867" width="3.21875" style="112" customWidth="1"/>
    <col min="4868" max="4868" width="22.6640625" style="112" customWidth="1"/>
    <col min="4869" max="4869" width="1.6640625" style="112" customWidth="1"/>
    <col min="4870" max="4870" width="84.33203125" style="112" customWidth="1"/>
    <col min="4871" max="4871" width="7.109375" style="112" customWidth="1"/>
    <col min="4872" max="4872" width="1.6640625" style="112" customWidth="1"/>
    <col min="4873" max="4873" width="16.6640625" style="112" customWidth="1"/>
    <col min="4874" max="5120" width="9" style="112"/>
    <col min="5121" max="5121" width="7.6640625" style="112" customWidth="1"/>
    <col min="5122" max="5122" width="8.6640625" style="112" customWidth="1"/>
    <col min="5123" max="5123" width="3.21875" style="112" customWidth="1"/>
    <col min="5124" max="5124" width="22.6640625" style="112" customWidth="1"/>
    <col min="5125" max="5125" width="1.6640625" style="112" customWidth="1"/>
    <col min="5126" max="5126" width="84.33203125" style="112" customWidth="1"/>
    <col min="5127" max="5127" width="7.109375" style="112" customWidth="1"/>
    <col min="5128" max="5128" width="1.6640625" style="112" customWidth="1"/>
    <col min="5129" max="5129" width="16.6640625" style="112" customWidth="1"/>
    <col min="5130" max="5376" width="9" style="112"/>
    <col min="5377" max="5377" width="7.6640625" style="112" customWidth="1"/>
    <col min="5378" max="5378" width="8.6640625" style="112" customWidth="1"/>
    <col min="5379" max="5379" width="3.21875" style="112" customWidth="1"/>
    <col min="5380" max="5380" width="22.6640625" style="112" customWidth="1"/>
    <col min="5381" max="5381" width="1.6640625" style="112" customWidth="1"/>
    <col min="5382" max="5382" width="84.33203125" style="112" customWidth="1"/>
    <col min="5383" max="5383" width="7.109375" style="112" customWidth="1"/>
    <col min="5384" max="5384" width="1.6640625" style="112" customWidth="1"/>
    <col min="5385" max="5385" width="16.6640625" style="112" customWidth="1"/>
    <col min="5386" max="5632" width="9" style="112"/>
    <col min="5633" max="5633" width="7.6640625" style="112" customWidth="1"/>
    <col min="5634" max="5634" width="8.6640625" style="112" customWidth="1"/>
    <col min="5635" max="5635" width="3.21875" style="112" customWidth="1"/>
    <col min="5636" max="5636" width="22.6640625" style="112" customWidth="1"/>
    <col min="5637" max="5637" width="1.6640625" style="112" customWidth="1"/>
    <col min="5638" max="5638" width="84.33203125" style="112" customWidth="1"/>
    <col min="5639" max="5639" width="7.109375" style="112" customWidth="1"/>
    <col min="5640" max="5640" width="1.6640625" style="112" customWidth="1"/>
    <col min="5641" max="5641" width="16.6640625" style="112" customWidth="1"/>
    <col min="5642" max="5888" width="9" style="112"/>
    <col min="5889" max="5889" width="7.6640625" style="112" customWidth="1"/>
    <col min="5890" max="5890" width="8.6640625" style="112" customWidth="1"/>
    <col min="5891" max="5891" width="3.21875" style="112" customWidth="1"/>
    <col min="5892" max="5892" width="22.6640625" style="112" customWidth="1"/>
    <col min="5893" max="5893" width="1.6640625" style="112" customWidth="1"/>
    <col min="5894" max="5894" width="84.33203125" style="112" customWidth="1"/>
    <col min="5895" max="5895" width="7.109375" style="112" customWidth="1"/>
    <col min="5896" max="5896" width="1.6640625" style="112" customWidth="1"/>
    <col min="5897" max="5897" width="16.6640625" style="112" customWidth="1"/>
    <col min="5898" max="6144" width="9" style="112"/>
    <col min="6145" max="6145" width="7.6640625" style="112" customWidth="1"/>
    <col min="6146" max="6146" width="8.6640625" style="112" customWidth="1"/>
    <col min="6147" max="6147" width="3.21875" style="112" customWidth="1"/>
    <col min="6148" max="6148" width="22.6640625" style="112" customWidth="1"/>
    <col min="6149" max="6149" width="1.6640625" style="112" customWidth="1"/>
    <col min="6150" max="6150" width="84.33203125" style="112" customWidth="1"/>
    <col min="6151" max="6151" width="7.109375" style="112" customWidth="1"/>
    <col min="6152" max="6152" width="1.6640625" style="112" customWidth="1"/>
    <col min="6153" max="6153" width="16.6640625" style="112" customWidth="1"/>
    <col min="6154" max="6400" width="9" style="112"/>
    <col min="6401" max="6401" width="7.6640625" style="112" customWidth="1"/>
    <col min="6402" max="6402" width="8.6640625" style="112" customWidth="1"/>
    <col min="6403" max="6403" width="3.21875" style="112" customWidth="1"/>
    <col min="6404" max="6404" width="22.6640625" style="112" customWidth="1"/>
    <col min="6405" max="6405" width="1.6640625" style="112" customWidth="1"/>
    <col min="6406" max="6406" width="84.33203125" style="112" customWidth="1"/>
    <col min="6407" max="6407" width="7.109375" style="112" customWidth="1"/>
    <col min="6408" max="6408" width="1.6640625" style="112" customWidth="1"/>
    <col min="6409" max="6409" width="16.6640625" style="112" customWidth="1"/>
    <col min="6410" max="6656" width="9" style="112"/>
    <col min="6657" max="6657" width="7.6640625" style="112" customWidth="1"/>
    <col min="6658" max="6658" width="8.6640625" style="112" customWidth="1"/>
    <col min="6659" max="6659" width="3.21875" style="112" customWidth="1"/>
    <col min="6660" max="6660" width="22.6640625" style="112" customWidth="1"/>
    <col min="6661" max="6661" width="1.6640625" style="112" customWidth="1"/>
    <col min="6662" max="6662" width="84.33203125" style="112" customWidth="1"/>
    <col min="6663" max="6663" width="7.109375" style="112" customWidth="1"/>
    <col min="6664" max="6664" width="1.6640625" style="112" customWidth="1"/>
    <col min="6665" max="6665" width="16.6640625" style="112" customWidth="1"/>
    <col min="6666" max="6912" width="9" style="112"/>
    <col min="6913" max="6913" width="7.6640625" style="112" customWidth="1"/>
    <col min="6914" max="6914" width="8.6640625" style="112" customWidth="1"/>
    <col min="6915" max="6915" width="3.21875" style="112" customWidth="1"/>
    <col min="6916" max="6916" width="22.6640625" style="112" customWidth="1"/>
    <col min="6917" max="6917" width="1.6640625" style="112" customWidth="1"/>
    <col min="6918" max="6918" width="84.33203125" style="112" customWidth="1"/>
    <col min="6919" max="6919" width="7.109375" style="112" customWidth="1"/>
    <col min="6920" max="6920" width="1.6640625" style="112" customWidth="1"/>
    <col min="6921" max="6921" width="16.6640625" style="112" customWidth="1"/>
    <col min="6922" max="7168" width="9" style="112"/>
    <col min="7169" max="7169" width="7.6640625" style="112" customWidth="1"/>
    <col min="7170" max="7170" width="8.6640625" style="112" customWidth="1"/>
    <col min="7171" max="7171" width="3.21875" style="112" customWidth="1"/>
    <col min="7172" max="7172" width="22.6640625" style="112" customWidth="1"/>
    <col min="7173" max="7173" width="1.6640625" style="112" customWidth="1"/>
    <col min="7174" max="7174" width="84.33203125" style="112" customWidth="1"/>
    <col min="7175" max="7175" width="7.109375" style="112" customWidth="1"/>
    <col min="7176" max="7176" width="1.6640625" style="112" customWidth="1"/>
    <col min="7177" max="7177" width="16.6640625" style="112" customWidth="1"/>
    <col min="7178" max="7424" width="9" style="112"/>
    <col min="7425" max="7425" width="7.6640625" style="112" customWidth="1"/>
    <col min="7426" max="7426" width="8.6640625" style="112" customWidth="1"/>
    <col min="7427" max="7427" width="3.21875" style="112" customWidth="1"/>
    <col min="7428" max="7428" width="22.6640625" style="112" customWidth="1"/>
    <col min="7429" max="7429" width="1.6640625" style="112" customWidth="1"/>
    <col min="7430" max="7430" width="84.33203125" style="112" customWidth="1"/>
    <col min="7431" max="7431" width="7.109375" style="112" customWidth="1"/>
    <col min="7432" max="7432" width="1.6640625" style="112" customWidth="1"/>
    <col min="7433" max="7433" width="16.6640625" style="112" customWidth="1"/>
    <col min="7434" max="7680" width="9" style="112"/>
    <col min="7681" max="7681" width="7.6640625" style="112" customWidth="1"/>
    <col min="7682" max="7682" width="8.6640625" style="112" customWidth="1"/>
    <col min="7683" max="7683" width="3.21875" style="112" customWidth="1"/>
    <col min="7684" max="7684" width="22.6640625" style="112" customWidth="1"/>
    <col min="7685" max="7685" width="1.6640625" style="112" customWidth="1"/>
    <col min="7686" max="7686" width="84.33203125" style="112" customWidth="1"/>
    <col min="7687" max="7687" width="7.109375" style="112" customWidth="1"/>
    <col min="7688" max="7688" width="1.6640625" style="112" customWidth="1"/>
    <col min="7689" max="7689" width="16.6640625" style="112" customWidth="1"/>
    <col min="7690" max="7936" width="9" style="112"/>
    <col min="7937" max="7937" width="7.6640625" style="112" customWidth="1"/>
    <col min="7938" max="7938" width="8.6640625" style="112" customWidth="1"/>
    <col min="7939" max="7939" width="3.21875" style="112" customWidth="1"/>
    <col min="7940" max="7940" width="22.6640625" style="112" customWidth="1"/>
    <col min="7941" max="7941" width="1.6640625" style="112" customWidth="1"/>
    <col min="7942" max="7942" width="84.33203125" style="112" customWidth="1"/>
    <col min="7943" max="7943" width="7.109375" style="112" customWidth="1"/>
    <col min="7944" max="7944" width="1.6640625" style="112" customWidth="1"/>
    <col min="7945" max="7945" width="16.6640625" style="112" customWidth="1"/>
    <col min="7946" max="8192" width="9" style="112"/>
    <col min="8193" max="8193" width="7.6640625" style="112" customWidth="1"/>
    <col min="8194" max="8194" width="8.6640625" style="112" customWidth="1"/>
    <col min="8195" max="8195" width="3.21875" style="112" customWidth="1"/>
    <col min="8196" max="8196" width="22.6640625" style="112" customWidth="1"/>
    <col min="8197" max="8197" width="1.6640625" style="112" customWidth="1"/>
    <col min="8198" max="8198" width="84.33203125" style="112" customWidth="1"/>
    <col min="8199" max="8199" width="7.109375" style="112" customWidth="1"/>
    <col min="8200" max="8200" width="1.6640625" style="112" customWidth="1"/>
    <col min="8201" max="8201" width="16.6640625" style="112" customWidth="1"/>
    <col min="8202" max="8448" width="9" style="112"/>
    <col min="8449" max="8449" width="7.6640625" style="112" customWidth="1"/>
    <col min="8450" max="8450" width="8.6640625" style="112" customWidth="1"/>
    <col min="8451" max="8451" width="3.21875" style="112" customWidth="1"/>
    <col min="8452" max="8452" width="22.6640625" style="112" customWidth="1"/>
    <col min="8453" max="8453" width="1.6640625" style="112" customWidth="1"/>
    <col min="8454" max="8454" width="84.33203125" style="112" customWidth="1"/>
    <col min="8455" max="8455" width="7.109375" style="112" customWidth="1"/>
    <col min="8456" max="8456" width="1.6640625" style="112" customWidth="1"/>
    <col min="8457" max="8457" width="16.6640625" style="112" customWidth="1"/>
    <col min="8458" max="8704" width="9" style="112"/>
    <col min="8705" max="8705" width="7.6640625" style="112" customWidth="1"/>
    <col min="8706" max="8706" width="8.6640625" style="112" customWidth="1"/>
    <col min="8707" max="8707" width="3.21875" style="112" customWidth="1"/>
    <col min="8708" max="8708" width="22.6640625" style="112" customWidth="1"/>
    <col min="8709" max="8709" width="1.6640625" style="112" customWidth="1"/>
    <col min="8710" max="8710" width="84.33203125" style="112" customWidth="1"/>
    <col min="8711" max="8711" width="7.109375" style="112" customWidth="1"/>
    <col min="8712" max="8712" width="1.6640625" style="112" customWidth="1"/>
    <col min="8713" max="8713" width="16.6640625" style="112" customWidth="1"/>
    <col min="8714" max="8960" width="9" style="112"/>
    <col min="8961" max="8961" width="7.6640625" style="112" customWidth="1"/>
    <col min="8962" max="8962" width="8.6640625" style="112" customWidth="1"/>
    <col min="8963" max="8963" width="3.21875" style="112" customWidth="1"/>
    <col min="8964" max="8964" width="22.6640625" style="112" customWidth="1"/>
    <col min="8965" max="8965" width="1.6640625" style="112" customWidth="1"/>
    <col min="8966" max="8966" width="84.33203125" style="112" customWidth="1"/>
    <col min="8967" max="8967" width="7.109375" style="112" customWidth="1"/>
    <col min="8968" max="8968" width="1.6640625" style="112" customWidth="1"/>
    <col min="8969" max="8969" width="16.6640625" style="112" customWidth="1"/>
    <col min="8970" max="9216" width="9" style="112"/>
    <col min="9217" max="9217" width="7.6640625" style="112" customWidth="1"/>
    <col min="9218" max="9218" width="8.6640625" style="112" customWidth="1"/>
    <col min="9219" max="9219" width="3.21875" style="112" customWidth="1"/>
    <col min="9220" max="9220" width="22.6640625" style="112" customWidth="1"/>
    <col min="9221" max="9221" width="1.6640625" style="112" customWidth="1"/>
    <col min="9222" max="9222" width="84.33203125" style="112" customWidth="1"/>
    <col min="9223" max="9223" width="7.109375" style="112" customWidth="1"/>
    <col min="9224" max="9224" width="1.6640625" style="112" customWidth="1"/>
    <col min="9225" max="9225" width="16.6640625" style="112" customWidth="1"/>
    <col min="9226" max="9472" width="9" style="112"/>
    <col min="9473" max="9473" width="7.6640625" style="112" customWidth="1"/>
    <col min="9474" max="9474" width="8.6640625" style="112" customWidth="1"/>
    <col min="9475" max="9475" width="3.21875" style="112" customWidth="1"/>
    <col min="9476" max="9476" width="22.6640625" style="112" customWidth="1"/>
    <col min="9477" max="9477" width="1.6640625" style="112" customWidth="1"/>
    <col min="9478" max="9478" width="84.33203125" style="112" customWidth="1"/>
    <col min="9479" max="9479" width="7.109375" style="112" customWidth="1"/>
    <col min="9480" max="9480" width="1.6640625" style="112" customWidth="1"/>
    <col min="9481" max="9481" width="16.6640625" style="112" customWidth="1"/>
    <col min="9482" max="9728" width="9" style="112"/>
    <col min="9729" max="9729" width="7.6640625" style="112" customWidth="1"/>
    <col min="9730" max="9730" width="8.6640625" style="112" customWidth="1"/>
    <col min="9731" max="9731" width="3.21875" style="112" customWidth="1"/>
    <col min="9732" max="9732" width="22.6640625" style="112" customWidth="1"/>
    <col min="9733" max="9733" width="1.6640625" style="112" customWidth="1"/>
    <col min="9734" max="9734" width="84.33203125" style="112" customWidth="1"/>
    <col min="9735" max="9735" width="7.109375" style="112" customWidth="1"/>
    <col min="9736" max="9736" width="1.6640625" style="112" customWidth="1"/>
    <col min="9737" max="9737" width="16.6640625" style="112" customWidth="1"/>
    <col min="9738" max="9984" width="9" style="112"/>
    <col min="9985" max="9985" width="7.6640625" style="112" customWidth="1"/>
    <col min="9986" max="9986" width="8.6640625" style="112" customWidth="1"/>
    <col min="9987" max="9987" width="3.21875" style="112" customWidth="1"/>
    <col min="9988" max="9988" width="22.6640625" style="112" customWidth="1"/>
    <col min="9989" max="9989" width="1.6640625" style="112" customWidth="1"/>
    <col min="9990" max="9990" width="84.33203125" style="112" customWidth="1"/>
    <col min="9991" max="9991" width="7.109375" style="112" customWidth="1"/>
    <col min="9992" max="9992" width="1.6640625" style="112" customWidth="1"/>
    <col min="9993" max="9993" width="16.6640625" style="112" customWidth="1"/>
    <col min="9994" max="10240" width="9" style="112"/>
    <col min="10241" max="10241" width="7.6640625" style="112" customWidth="1"/>
    <col min="10242" max="10242" width="8.6640625" style="112" customWidth="1"/>
    <col min="10243" max="10243" width="3.21875" style="112" customWidth="1"/>
    <col min="10244" max="10244" width="22.6640625" style="112" customWidth="1"/>
    <col min="10245" max="10245" width="1.6640625" style="112" customWidth="1"/>
    <col min="10246" max="10246" width="84.33203125" style="112" customWidth="1"/>
    <col min="10247" max="10247" width="7.109375" style="112" customWidth="1"/>
    <col min="10248" max="10248" width="1.6640625" style="112" customWidth="1"/>
    <col min="10249" max="10249" width="16.6640625" style="112" customWidth="1"/>
    <col min="10250" max="10496" width="9" style="112"/>
    <col min="10497" max="10497" width="7.6640625" style="112" customWidth="1"/>
    <col min="10498" max="10498" width="8.6640625" style="112" customWidth="1"/>
    <col min="10499" max="10499" width="3.21875" style="112" customWidth="1"/>
    <col min="10500" max="10500" width="22.6640625" style="112" customWidth="1"/>
    <col min="10501" max="10501" width="1.6640625" style="112" customWidth="1"/>
    <col min="10502" max="10502" width="84.33203125" style="112" customWidth="1"/>
    <col min="10503" max="10503" width="7.109375" style="112" customWidth="1"/>
    <col min="10504" max="10504" width="1.6640625" style="112" customWidth="1"/>
    <col min="10505" max="10505" width="16.6640625" style="112" customWidth="1"/>
    <col min="10506" max="10752" width="9" style="112"/>
    <col min="10753" max="10753" width="7.6640625" style="112" customWidth="1"/>
    <col min="10754" max="10754" width="8.6640625" style="112" customWidth="1"/>
    <col min="10755" max="10755" width="3.21875" style="112" customWidth="1"/>
    <col min="10756" max="10756" width="22.6640625" style="112" customWidth="1"/>
    <col min="10757" max="10757" width="1.6640625" style="112" customWidth="1"/>
    <col min="10758" max="10758" width="84.33203125" style="112" customWidth="1"/>
    <col min="10759" max="10759" width="7.109375" style="112" customWidth="1"/>
    <col min="10760" max="10760" width="1.6640625" style="112" customWidth="1"/>
    <col min="10761" max="10761" width="16.6640625" style="112" customWidth="1"/>
    <col min="10762" max="11008" width="9" style="112"/>
    <col min="11009" max="11009" width="7.6640625" style="112" customWidth="1"/>
    <col min="11010" max="11010" width="8.6640625" style="112" customWidth="1"/>
    <col min="11011" max="11011" width="3.21875" style="112" customWidth="1"/>
    <col min="11012" max="11012" width="22.6640625" style="112" customWidth="1"/>
    <col min="11013" max="11013" width="1.6640625" style="112" customWidth="1"/>
    <col min="11014" max="11014" width="84.33203125" style="112" customWidth="1"/>
    <col min="11015" max="11015" width="7.109375" style="112" customWidth="1"/>
    <col min="11016" max="11016" width="1.6640625" style="112" customWidth="1"/>
    <col min="11017" max="11017" width="16.6640625" style="112" customWidth="1"/>
    <col min="11018" max="11264" width="9" style="112"/>
    <col min="11265" max="11265" width="7.6640625" style="112" customWidth="1"/>
    <col min="11266" max="11266" width="8.6640625" style="112" customWidth="1"/>
    <col min="11267" max="11267" width="3.21875" style="112" customWidth="1"/>
    <col min="11268" max="11268" width="22.6640625" style="112" customWidth="1"/>
    <col min="11269" max="11269" width="1.6640625" style="112" customWidth="1"/>
    <col min="11270" max="11270" width="84.33203125" style="112" customWidth="1"/>
    <col min="11271" max="11271" width="7.109375" style="112" customWidth="1"/>
    <col min="11272" max="11272" width="1.6640625" style="112" customWidth="1"/>
    <col min="11273" max="11273" width="16.6640625" style="112" customWidth="1"/>
    <col min="11274" max="11520" width="9" style="112"/>
    <col min="11521" max="11521" width="7.6640625" style="112" customWidth="1"/>
    <col min="11522" max="11522" width="8.6640625" style="112" customWidth="1"/>
    <col min="11523" max="11523" width="3.21875" style="112" customWidth="1"/>
    <col min="11524" max="11524" width="22.6640625" style="112" customWidth="1"/>
    <col min="11525" max="11525" width="1.6640625" style="112" customWidth="1"/>
    <col min="11526" max="11526" width="84.33203125" style="112" customWidth="1"/>
    <col min="11527" max="11527" width="7.109375" style="112" customWidth="1"/>
    <col min="11528" max="11528" width="1.6640625" style="112" customWidth="1"/>
    <col min="11529" max="11529" width="16.6640625" style="112" customWidth="1"/>
    <col min="11530" max="11776" width="9" style="112"/>
    <col min="11777" max="11777" width="7.6640625" style="112" customWidth="1"/>
    <col min="11778" max="11778" width="8.6640625" style="112" customWidth="1"/>
    <col min="11779" max="11779" width="3.21875" style="112" customWidth="1"/>
    <col min="11780" max="11780" width="22.6640625" style="112" customWidth="1"/>
    <col min="11781" max="11781" width="1.6640625" style="112" customWidth="1"/>
    <col min="11782" max="11782" width="84.33203125" style="112" customWidth="1"/>
    <col min="11783" max="11783" width="7.109375" style="112" customWidth="1"/>
    <col min="11784" max="11784" width="1.6640625" style="112" customWidth="1"/>
    <col min="11785" max="11785" width="16.6640625" style="112" customWidth="1"/>
    <col min="11786" max="12032" width="9" style="112"/>
    <col min="12033" max="12033" width="7.6640625" style="112" customWidth="1"/>
    <col min="12034" max="12034" width="8.6640625" style="112" customWidth="1"/>
    <col min="12035" max="12035" width="3.21875" style="112" customWidth="1"/>
    <col min="12036" max="12036" width="22.6640625" style="112" customWidth="1"/>
    <col min="12037" max="12037" width="1.6640625" style="112" customWidth="1"/>
    <col min="12038" max="12038" width="84.33203125" style="112" customWidth="1"/>
    <col min="12039" max="12039" width="7.109375" style="112" customWidth="1"/>
    <col min="12040" max="12040" width="1.6640625" style="112" customWidth="1"/>
    <col min="12041" max="12041" width="16.6640625" style="112" customWidth="1"/>
    <col min="12042" max="12288" width="9" style="112"/>
    <col min="12289" max="12289" width="7.6640625" style="112" customWidth="1"/>
    <col min="12290" max="12290" width="8.6640625" style="112" customWidth="1"/>
    <col min="12291" max="12291" width="3.21875" style="112" customWidth="1"/>
    <col min="12292" max="12292" width="22.6640625" style="112" customWidth="1"/>
    <col min="12293" max="12293" width="1.6640625" style="112" customWidth="1"/>
    <col min="12294" max="12294" width="84.33203125" style="112" customWidth="1"/>
    <col min="12295" max="12295" width="7.109375" style="112" customWidth="1"/>
    <col min="12296" max="12296" width="1.6640625" style="112" customWidth="1"/>
    <col min="12297" max="12297" width="16.6640625" style="112" customWidth="1"/>
    <col min="12298" max="12544" width="9" style="112"/>
    <col min="12545" max="12545" width="7.6640625" style="112" customWidth="1"/>
    <col min="12546" max="12546" width="8.6640625" style="112" customWidth="1"/>
    <col min="12547" max="12547" width="3.21875" style="112" customWidth="1"/>
    <col min="12548" max="12548" width="22.6640625" style="112" customWidth="1"/>
    <col min="12549" max="12549" width="1.6640625" style="112" customWidth="1"/>
    <col min="12550" max="12550" width="84.33203125" style="112" customWidth="1"/>
    <col min="12551" max="12551" width="7.109375" style="112" customWidth="1"/>
    <col min="12552" max="12552" width="1.6640625" style="112" customWidth="1"/>
    <col min="12553" max="12553" width="16.6640625" style="112" customWidth="1"/>
    <col min="12554" max="12800" width="9" style="112"/>
    <col min="12801" max="12801" width="7.6640625" style="112" customWidth="1"/>
    <col min="12802" max="12802" width="8.6640625" style="112" customWidth="1"/>
    <col min="12803" max="12803" width="3.21875" style="112" customWidth="1"/>
    <col min="12804" max="12804" width="22.6640625" style="112" customWidth="1"/>
    <col min="12805" max="12805" width="1.6640625" style="112" customWidth="1"/>
    <col min="12806" max="12806" width="84.33203125" style="112" customWidth="1"/>
    <col min="12807" max="12807" width="7.109375" style="112" customWidth="1"/>
    <col min="12808" max="12808" width="1.6640625" style="112" customWidth="1"/>
    <col min="12809" max="12809" width="16.6640625" style="112" customWidth="1"/>
    <col min="12810" max="13056" width="9" style="112"/>
    <col min="13057" max="13057" width="7.6640625" style="112" customWidth="1"/>
    <col min="13058" max="13058" width="8.6640625" style="112" customWidth="1"/>
    <col min="13059" max="13059" width="3.21875" style="112" customWidth="1"/>
    <col min="13060" max="13060" width="22.6640625" style="112" customWidth="1"/>
    <col min="13061" max="13061" width="1.6640625" style="112" customWidth="1"/>
    <col min="13062" max="13062" width="84.33203125" style="112" customWidth="1"/>
    <col min="13063" max="13063" width="7.109375" style="112" customWidth="1"/>
    <col min="13064" max="13064" width="1.6640625" style="112" customWidth="1"/>
    <col min="13065" max="13065" width="16.6640625" style="112" customWidth="1"/>
    <col min="13066" max="13312" width="9" style="112"/>
    <col min="13313" max="13313" width="7.6640625" style="112" customWidth="1"/>
    <col min="13314" max="13314" width="8.6640625" style="112" customWidth="1"/>
    <col min="13315" max="13315" width="3.21875" style="112" customWidth="1"/>
    <col min="13316" max="13316" width="22.6640625" style="112" customWidth="1"/>
    <col min="13317" max="13317" width="1.6640625" style="112" customWidth="1"/>
    <col min="13318" max="13318" width="84.33203125" style="112" customWidth="1"/>
    <col min="13319" max="13319" width="7.109375" style="112" customWidth="1"/>
    <col min="13320" max="13320" width="1.6640625" style="112" customWidth="1"/>
    <col min="13321" max="13321" width="16.6640625" style="112" customWidth="1"/>
    <col min="13322" max="13568" width="9" style="112"/>
    <col min="13569" max="13569" width="7.6640625" style="112" customWidth="1"/>
    <col min="13570" max="13570" width="8.6640625" style="112" customWidth="1"/>
    <col min="13571" max="13571" width="3.21875" style="112" customWidth="1"/>
    <col min="13572" max="13572" width="22.6640625" style="112" customWidth="1"/>
    <col min="13573" max="13573" width="1.6640625" style="112" customWidth="1"/>
    <col min="13574" max="13574" width="84.33203125" style="112" customWidth="1"/>
    <col min="13575" max="13575" width="7.109375" style="112" customWidth="1"/>
    <col min="13576" max="13576" width="1.6640625" style="112" customWidth="1"/>
    <col min="13577" max="13577" width="16.6640625" style="112" customWidth="1"/>
    <col min="13578" max="13824" width="9" style="112"/>
    <col min="13825" max="13825" width="7.6640625" style="112" customWidth="1"/>
    <col min="13826" max="13826" width="8.6640625" style="112" customWidth="1"/>
    <col min="13827" max="13827" width="3.21875" style="112" customWidth="1"/>
    <col min="13828" max="13828" width="22.6640625" style="112" customWidth="1"/>
    <col min="13829" max="13829" width="1.6640625" style="112" customWidth="1"/>
    <col min="13830" max="13830" width="84.33203125" style="112" customWidth="1"/>
    <col min="13831" max="13831" width="7.109375" style="112" customWidth="1"/>
    <col min="13832" max="13832" width="1.6640625" style="112" customWidth="1"/>
    <col min="13833" max="13833" width="16.6640625" style="112" customWidth="1"/>
    <col min="13834" max="14080" width="9" style="112"/>
    <col min="14081" max="14081" width="7.6640625" style="112" customWidth="1"/>
    <col min="14082" max="14082" width="8.6640625" style="112" customWidth="1"/>
    <col min="14083" max="14083" width="3.21875" style="112" customWidth="1"/>
    <col min="14084" max="14084" width="22.6640625" style="112" customWidth="1"/>
    <col min="14085" max="14085" width="1.6640625" style="112" customWidth="1"/>
    <col min="14086" max="14086" width="84.33203125" style="112" customWidth="1"/>
    <col min="14087" max="14087" width="7.109375" style="112" customWidth="1"/>
    <col min="14088" max="14088" width="1.6640625" style="112" customWidth="1"/>
    <col min="14089" max="14089" width="16.6640625" style="112" customWidth="1"/>
    <col min="14090" max="14336" width="9" style="112"/>
    <col min="14337" max="14337" width="7.6640625" style="112" customWidth="1"/>
    <col min="14338" max="14338" width="8.6640625" style="112" customWidth="1"/>
    <col min="14339" max="14339" width="3.21875" style="112" customWidth="1"/>
    <col min="14340" max="14340" width="22.6640625" style="112" customWidth="1"/>
    <col min="14341" max="14341" width="1.6640625" style="112" customWidth="1"/>
    <col min="14342" max="14342" width="84.33203125" style="112" customWidth="1"/>
    <col min="14343" max="14343" width="7.109375" style="112" customWidth="1"/>
    <col min="14344" max="14344" width="1.6640625" style="112" customWidth="1"/>
    <col min="14345" max="14345" width="16.6640625" style="112" customWidth="1"/>
    <col min="14346" max="14592" width="9" style="112"/>
    <col min="14593" max="14593" width="7.6640625" style="112" customWidth="1"/>
    <col min="14594" max="14594" width="8.6640625" style="112" customWidth="1"/>
    <col min="14595" max="14595" width="3.21875" style="112" customWidth="1"/>
    <col min="14596" max="14596" width="22.6640625" style="112" customWidth="1"/>
    <col min="14597" max="14597" width="1.6640625" style="112" customWidth="1"/>
    <col min="14598" max="14598" width="84.33203125" style="112" customWidth="1"/>
    <col min="14599" max="14599" width="7.109375" style="112" customWidth="1"/>
    <col min="14600" max="14600" width="1.6640625" style="112" customWidth="1"/>
    <col min="14601" max="14601" width="16.6640625" style="112" customWidth="1"/>
    <col min="14602" max="14848" width="9" style="112"/>
    <col min="14849" max="14849" width="7.6640625" style="112" customWidth="1"/>
    <col min="14850" max="14850" width="8.6640625" style="112" customWidth="1"/>
    <col min="14851" max="14851" width="3.21875" style="112" customWidth="1"/>
    <col min="14852" max="14852" width="22.6640625" style="112" customWidth="1"/>
    <col min="14853" max="14853" width="1.6640625" style="112" customWidth="1"/>
    <col min="14854" max="14854" width="84.33203125" style="112" customWidth="1"/>
    <col min="14855" max="14855" width="7.109375" style="112" customWidth="1"/>
    <col min="14856" max="14856" width="1.6640625" style="112" customWidth="1"/>
    <col min="14857" max="14857" width="16.6640625" style="112" customWidth="1"/>
    <col min="14858" max="15104" width="9" style="112"/>
    <col min="15105" max="15105" width="7.6640625" style="112" customWidth="1"/>
    <col min="15106" max="15106" width="8.6640625" style="112" customWidth="1"/>
    <col min="15107" max="15107" width="3.21875" style="112" customWidth="1"/>
    <col min="15108" max="15108" width="22.6640625" style="112" customWidth="1"/>
    <col min="15109" max="15109" width="1.6640625" style="112" customWidth="1"/>
    <col min="15110" max="15110" width="84.33203125" style="112" customWidth="1"/>
    <col min="15111" max="15111" width="7.109375" style="112" customWidth="1"/>
    <col min="15112" max="15112" width="1.6640625" style="112" customWidth="1"/>
    <col min="15113" max="15113" width="16.6640625" style="112" customWidth="1"/>
    <col min="15114" max="15360" width="9" style="112"/>
    <col min="15361" max="15361" width="7.6640625" style="112" customWidth="1"/>
    <col min="15362" max="15362" width="8.6640625" style="112" customWidth="1"/>
    <col min="15363" max="15363" width="3.21875" style="112" customWidth="1"/>
    <col min="15364" max="15364" width="22.6640625" style="112" customWidth="1"/>
    <col min="15365" max="15365" width="1.6640625" style="112" customWidth="1"/>
    <col min="15366" max="15366" width="84.33203125" style="112" customWidth="1"/>
    <col min="15367" max="15367" width="7.109375" style="112" customWidth="1"/>
    <col min="15368" max="15368" width="1.6640625" style="112" customWidth="1"/>
    <col min="15369" max="15369" width="16.6640625" style="112" customWidth="1"/>
    <col min="15370" max="15616" width="9" style="112"/>
    <col min="15617" max="15617" width="7.6640625" style="112" customWidth="1"/>
    <col min="15618" max="15618" width="8.6640625" style="112" customWidth="1"/>
    <col min="15619" max="15619" width="3.21875" style="112" customWidth="1"/>
    <col min="15620" max="15620" width="22.6640625" style="112" customWidth="1"/>
    <col min="15621" max="15621" width="1.6640625" style="112" customWidth="1"/>
    <col min="15622" max="15622" width="84.33203125" style="112" customWidth="1"/>
    <col min="15623" max="15623" width="7.109375" style="112" customWidth="1"/>
    <col min="15624" max="15624" width="1.6640625" style="112" customWidth="1"/>
    <col min="15625" max="15625" width="16.6640625" style="112" customWidth="1"/>
    <col min="15626" max="15872" width="9" style="112"/>
    <col min="15873" max="15873" width="7.6640625" style="112" customWidth="1"/>
    <col min="15874" max="15874" width="8.6640625" style="112" customWidth="1"/>
    <col min="15875" max="15875" width="3.21875" style="112" customWidth="1"/>
    <col min="15876" max="15876" width="22.6640625" style="112" customWidth="1"/>
    <col min="15877" max="15877" width="1.6640625" style="112" customWidth="1"/>
    <col min="15878" max="15878" width="84.33203125" style="112" customWidth="1"/>
    <col min="15879" max="15879" width="7.109375" style="112" customWidth="1"/>
    <col min="15880" max="15880" width="1.6640625" style="112" customWidth="1"/>
    <col min="15881" max="15881" width="16.6640625" style="112" customWidth="1"/>
    <col min="15882" max="16128" width="9" style="112"/>
    <col min="16129" max="16129" width="7.6640625" style="112" customWidth="1"/>
    <col min="16130" max="16130" width="8.6640625" style="112" customWidth="1"/>
    <col min="16131" max="16131" width="3.21875" style="112" customWidth="1"/>
    <col min="16132" max="16132" width="22.6640625" style="112" customWidth="1"/>
    <col min="16133" max="16133" width="1.6640625" style="112" customWidth="1"/>
    <col min="16134" max="16134" width="84.33203125" style="112" customWidth="1"/>
    <col min="16135" max="16135" width="7.109375" style="112" customWidth="1"/>
    <col min="16136" max="16136" width="1.6640625" style="112" customWidth="1"/>
    <col min="16137" max="16137" width="16.6640625" style="112" customWidth="1"/>
    <col min="16138" max="16384" width="9" style="112"/>
  </cols>
  <sheetData>
    <row r="1" spans="1:10" s="145" customFormat="1">
      <c r="A1" s="210" t="s">
        <v>257</v>
      </c>
      <c r="B1" s="117" t="s">
        <v>258</v>
      </c>
      <c r="C1" s="385" t="s">
        <v>259</v>
      </c>
      <c r="D1" s="385"/>
      <c r="E1" s="119"/>
      <c r="F1" s="120" t="s">
        <v>260</v>
      </c>
      <c r="G1" s="386" t="s">
        <v>261</v>
      </c>
      <c r="H1" s="386"/>
      <c r="I1" s="211" t="s">
        <v>262</v>
      </c>
      <c r="J1" s="144"/>
    </row>
    <row r="2" spans="1:10" ht="21.45" customHeight="1">
      <c r="A2" s="156" t="s">
        <v>432</v>
      </c>
      <c r="B2" s="121" t="s">
        <v>433</v>
      </c>
      <c r="C2" s="121">
        <v>1</v>
      </c>
      <c r="D2" s="123" t="s">
        <v>434</v>
      </c>
      <c r="E2" s="124"/>
      <c r="F2" s="149" t="s">
        <v>435</v>
      </c>
      <c r="G2" s="150" t="s">
        <v>436</v>
      </c>
      <c r="H2" s="212"/>
      <c r="I2" s="213" t="s">
        <v>267</v>
      </c>
      <c r="J2" s="114"/>
    </row>
    <row r="3" spans="1:10" ht="21.45" customHeight="1">
      <c r="A3" s="128"/>
      <c r="B3" s="127"/>
      <c r="C3" s="121">
        <v>2</v>
      </c>
      <c r="D3" s="123" t="s">
        <v>268</v>
      </c>
      <c r="E3" s="124"/>
      <c r="F3" s="149" t="s">
        <v>269</v>
      </c>
      <c r="G3" s="150" t="s">
        <v>293</v>
      </c>
      <c r="H3" s="212"/>
      <c r="I3" s="213" t="s">
        <v>271</v>
      </c>
      <c r="J3" s="114"/>
    </row>
    <row r="4" spans="1:10" ht="21.45" customHeight="1">
      <c r="A4" s="128"/>
      <c r="B4" s="127"/>
      <c r="C4" s="121">
        <v>3</v>
      </c>
      <c r="D4" s="123" t="s">
        <v>437</v>
      </c>
      <c r="E4" s="124"/>
      <c r="F4" s="149" t="s">
        <v>438</v>
      </c>
      <c r="G4" s="150" t="s">
        <v>439</v>
      </c>
      <c r="H4" s="212"/>
      <c r="I4" s="213" t="s">
        <v>282</v>
      </c>
      <c r="J4" s="114"/>
    </row>
    <row r="5" spans="1:10" ht="21.45" customHeight="1">
      <c r="A5" s="128"/>
      <c r="B5" s="127"/>
      <c r="C5" s="121">
        <v>4</v>
      </c>
      <c r="D5" s="123" t="s">
        <v>272</v>
      </c>
      <c r="E5" s="124"/>
      <c r="F5" s="149" t="s">
        <v>539</v>
      </c>
      <c r="G5" s="150" t="s">
        <v>440</v>
      </c>
      <c r="H5" s="212"/>
      <c r="I5" s="213" t="s">
        <v>274</v>
      </c>
      <c r="J5" s="114"/>
    </row>
    <row r="6" spans="1:10" ht="21.45" customHeight="1">
      <c r="A6" s="128"/>
      <c r="B6" s="127"/>
      <c r="C6" s="121">
        <v>5</v>
      </c>
      <c r="D6" s="123" t="s">
        <v>272</v>
      </c>
      <c r="E6" s="124"/>
      <c r="F6" s="149" t="s">
        <v>441</v>
      </c>
      <c r="G6" s="150" t="s">
        <v>409</v>
      </c>
      <c r="H6" s="212"/>
      <c r="I6" s="213" t="s">
        <v>271</v>
      </c>
      <c r="J6" s="114"/>
    </row>
    <row r="7" spans="1:10" ht="21.45" customHeight="1">
      <c r="A7" s="122"/>
      <c r="B7" s="121"/>
      <c r="C7" s="121">
        <v>6</v>
      </c>
      <c r="D7" s="123" t="s">
        <v>275</v>
      </c>
      <c r="E7" s="124"/>
      <c r="F7" s="149" t="s">
        <v>442</v>
      </c>
      <c r="H7" s="212"/>
      <c r="I7" s="213" t="s">
        <v>278</v>
      </c>
      <c r="J7" s="114"/>
    </row>
    <row r="8" spans="1:10" ht="21.45" customHeight="1">
      <c r="A8" s="128"/>
      <c r="B8" s="121"/>
      <c r="C8" s="121"/>
      <c r="D8" s="123"/>
      <c r="E8" s="124"/>
      <c r="F8" s="149" t="s">
        <v>443</v>
      </c>
      <c r="G8" s="150" t="s">
        <v>293</v>
      </c>
      <c r="H8" s="214"/>
      <c r="I8" s="215"/>
      <c r="J8" s="114"/>
    </row>
    <row r="9" spans="1:10" ht="21.45" customHeight="1">
      <c r="A9" s="128"/>
      <c r="B9" s="127"/>
      <c r="C9" s="121">
        <v>7</v>
      </c>
      <c r="D9" s="123" t="s">
        <v>444</v>
      </c>
      <c r="E9" s="124"/>
      <c r="F9" s="149" t="s">
        <v>445</v>
      </c>
      <c r="G9" s="150" t="s">
        <v>446</v>
      </c>
      <c r="H9" s="212"/>
      <c r="I9" s="213" t="s">
        <v>420</v>
      </c>
      <c r="J9" s="114"/>
    </row>
    <row r="10" spans="1:10" ht="21.45" customHeight="1">
      <c r="A10" s="128"/>
      <c r="B10" s="121" t="s">
        <v>447</v>
      </c>
      <c r="C10" s="121">
        <v>8</v>
      </c>
      <c r="D10" s="123" t="s">
        <v>448</v>
      </c>
      <c r="E10" s="124"/>
      <c r="F10" s="149" t="s">
        <v>449</v>
      </c>
      <c r="G10" s="150" t="s">
        <v>450</v>
      </c>
      <c r="H10" s="212"/>
      <c r="I10" s="213" t="s">
        <v>271</v>
      </c>
      <c r="J10" s="114"/>
    </row>
    <row r="11" spans="1:10" ht="21.45" customHeight="1">
      <c r="A11" s="128"/>
      <c r="B11" s="121" t="s">
        <v>451</v>
      </c>
      <c r="C11" s="121">
        <v>9</v>
      </c>
      <c r="D11" s="123" t="s">
        <v>452</v>
      </c>
      <c r="E11" s="124"/>
      <c r="F11" s="149" t="s">
        <v>453</v>
      </c>
      <c r="G11" s="150" t="s">
        <v>454</v>
      </c>
      <c r="H11" s="212"/>
      <c r="I11" s="213" t="s">
        <v>282</v>
      </c>
      <c r="J11" s="114"/>
    </row>
    <row r="12" spans="1:10" ht="21.45" customHeight="1">
      <c r="A12" s="130"/>
      <c r="B12" s="127"/>
      <c r="C12" s="121">
        <v>10</v>
      </c>
      <c r="D12" s="123" t="s">
        <v>321</v>
      </c>
      <c r="E12" s="124"/>
      <c r="F12" s="149" t="s">
        <v>455</v>
      </c>
      <c r="G12" s="150" t="s">
        <v>281</v>
      </c>
      <c r="H12" s="212"/>
      <c r="I12" s="213" t="s">
        <v>535</v>
      </c>
      <c r="J12" s="114"/>
    </row>
    <row r="13" spans="1:10" ht="21.45" customHeight="1">
      <c r="A13" s="121" t="s">
        <v>456</v>
      </c>
      <c r="B13" s="155" t="s">
        <v>456</v>
      </c>
      <c r="C13" s="155">
        <v>1</v>
      </c>
      <c r="D13" s="216" t="s">
        <v>275</v>
      </c>
      <c r="E13" s="217"/>
      <c r="F13" s="159" t="s">
        <v>457</v>
      </c>
      <c r="G13" s="160" t="s">
        <v>458</v>
      </c>
      <c r="H13" s="218"/>
      <c r="I13" s="219" t="s">
        <v>420</v>
      </c>
      <c r="J13" s="114"/>
    </row>
    <row r="14" spans="1:10" ht="21.45" customHeight="1">
      <c r="A14" s="127"/>
      <c r="B14" s="121" t="s">
        <v>533</v>
      </c>
      <c r="C14" s="121">
        <v>2</v>
      </c>
      <c r="D14" s="123" t="s">
        <v>459</v>
      </c>
      <c r="E14" s="124"/>
      <c r="F14" s="149" t="s">
        <v>460</v>
      </c>
      <c r="G14" s="150" t="s">
        <v>461</v>
      </c>
      <c r="H14" s="212"/>
      <c r="I14" s="213" t="s">
        <v>267</v>
      </c>
      <c r="J14" s="114"/>
    </row>
    <row r="15" spans="1:10" ht="21.45" customHeight="1">
      <c r="A15" s="127"/>
      <c r="B15" s="127"/>
      <c r="C15" s="121">
        <v>3</v>
      </c>
      <c r="D15" s="123" t="s">
        <v>307</v>
      </c>
      <c r="E15" s="124"/>
      <c r="F15" s="149" t="s">
        <v>462</v>
      </c>
      <c r="G15" s="150" t="s">
        <v>408</v>
      </c>
      <c r="H15" s="212"/>
      <c r="I15" s="213" t="s">
        <v>540</v>
      </c>
      <c r="J15" s="114"/>
    </row>
    <row r="16" spans="1:10" ht="21.45" customHeight="1">
      <c r="A16" s="127"/>
      <c r="B16" s="127"/>
      <c r="C16" s="121">
        <v>4</v>
      </c>
      <c r="D16" s="123" t="s">
        <v>437</v>
      </c>
      <c r="E16" s="124"/>
      <c r="F16" s="149" t="s">
        <v>463</v>
      </c>
      <c r="G16" s="150" t="s">
        <v>439</v>
      </c>
      <c r="H16" s="212"/>
      <c r="I16" s="213" t="s">
        <v>274</v>
      </c>
      <c r="J16" s="114"/>
    </row>
    <row r="17" spans="1:10" ht="21.45" customHeight="1">
      <c r="A17" s="127"/>
      <c r="B17" s="127"/>
      <c r="C17" s="121">
        <v>5</v>
      </c>
      <c r="D17" s="123" t="s">
        <v>272</v>
      </c>
      <c r="E17" s="124"/>
      <c r="F17" s="149" t="s">
        <v>539</v>
      </c>
      <c r="G17" s="150" t="s">
        <v>440</v>
      </c>
      <c r="H17" s="212"/>
      <c r="I17" s="213" t="s">
        <v>540</v>
      </c>
      <c r="J17" s="114"/>
    </row>
    <row r="18" spans="1:10" ht="21.45" customHeight="1">
      <c r="A18" s="127"/>
      <c r="B18" s="129"/>
      <c r="C18" s="131">
        <v>6</v>
      </c>
      <c r="D18" s="132" t="s">
        <v>272</v>
      </c>
      <c r="E18" s="133"/>
      <c r="F18" s="164" t="s">
        <v>541</v>
      </c>
      <c r="G18" s="165" t="s">
        <v>273</v>
      </c>
      <c r="H18" s="220"/>
      <c r="I18" s="221" t="s">
        <v>274</v>
      </c>
      <c r="J18" s="114"/>
    </row>
    <row r="19" spans="1:10" ht="21.45" customHeight="1">
      <c r="A19" s="156" t="s">
        <v>464</v>
      </c>
      <c r="B19" s="121" t="s">
        <v>464</v>
      </c>
      <c r="C19" s="121">
        <v>1</v>
      </c>
      <c r="D19" s="123" t="s">
        <v>268</v>
      </c>
      <c r="E19" s="124"/>
      <c r="F19" s="149" t="s">
        <v>269</v>
      </c>
      <c r="G19" s="150" t="s">
        <v>465</v>
      </c>
      <c r="H19" s="212"/>
      <c r="I19" s="213" t="s">
        <v>271</v>
      </c>
      <c r="J19" s="114"/>
    </row>
    <row r="20" spans="1:10" ht="21.45" customHeight="1">
      <c r="A20" s="128"/>
      <c r="B20" s="127"/>
      <c r="C20" s="121">
        <v>2</v>
      </c>
      <c r="D20" s="123" t="s">
        <v>304</v>
      </c>
      <c r="E20" s="124"/>
      <c r="F20" s="149" t="s">
        <v>466</v>
      </c>
      <c r="G20" s="150" t="s">
        <v>287</v>
      </c>
      <c r="H20" s="212"/>
      <c r="I20" s="213" t="s">
        <v>267</v>
      </c>
      <c r="J20" s="114"/>
    </row>
    <row r="21" spans="1:10" ht="21.45" customHeight="1">
      <c r="A21" s="128"/>
      <c r="B21" s="127"/>
      <c r="C21" s="121">
        <v>3</v>
      </c>
      <c r="D21" s="123" t="s">
        <v>304</v>
      </c>
      <c r="E21" s="124"/>
      <c r="F21" s="149" t="s">
        <v>467</v>
      </c>
      <c r="G21" s="150" t="s">
        <v>294</v>
      </c>
      <c r="H21" s="212"/>
      <c r="I21" s="213" t="s">
        <v>295</v>
      </c>
      <c r="J21" s="114"/>
    </row>
    <row r="22" spans="1:10" ht="21.45" customHeight="1">
      <c r="A22" s="128"/>
      <c r="B22" s="127"/>
      <c r="C22" s="121"/>
      <c r="D22" s="123"/>
      <c r="E22" s="124"/>
      <c r="F22" s="149" t="s">
        <v>542</v>
      </c>
      <c r="G22" s="150" t="s">
        <v>281</v>
      </c>
      <c r="H22" s="212"/>
      <c r="I22" s="213" t="s">
        <v>278</v>
      </c>
      <c r="J22" s="114"/>
    </row>
    <row r="23" spans="1:10" ht="21.45" customHeight="1">
      <c r="A23" s="128"/>
      <c r="B23" s="127"/>
      <c r="C23" s="121">
        <v>4</v>
      </c>
      <c r="D23" s="123" t="s">
        <v>272</v>
      </c>
      <c r="E23" s="124"/>
      <c r="F23" s="149" t="s">
        <v>543</v>
      </c>
      <c r="G23" s="150" t="s">
        <v>348</v>
      </c>
      <c r="H23" s="212"/>
      <c r="I23" s="213" t="s">
        <v>295</v>
      </c>
      <c r="J23" s="114"/>
    </row>
    <row r="24" spans="1:10" ht="21.45" customHeight="1">
      <c r="A24" s="128"/>
      <c r="B24" s="127"/>
      <c r="C24" s="121">
        <v>5</v>
      </c>
      <c r="D24" s="123" t="s">
        <v>279</v>
      </c>
      <c r="E24" s="124"/>
      <c r="F24" s="149" t="s">
        <v>468</v>
      </c>
      <c r="G24" s="150" t="s">
        <v>348</v>
      </c>
      <c r="H24" s="212"/>
      <c r="I24" s="213" t="s">
        <v>282</v>
      </c>
      <c r="J24" s="114"/>
    </row>
    <row r="25" spans="1:10" ht="21.45" customHeight="1">
      <c r="A25" s="128"/>
      <c r="B25" s="127"/>
      <c r="C25" s="121">
        <v>6</v>
      </c>
      <c r="D25" s="123" t="s">
        <v>275</v>
      </c>
      <c r="E25" s="124"/>
      <c r="F25" s="149" t="s">
        <v>469</v>
      </c>
      <c r="G25" s="150" t="s">
        <v>395</v>
      </c>
      <c r="H25" s="212"/>
      <c r="I25" s="213" t="s">
        <v>282</v>
      </c>
      <c r="J25" s="114"/>
    </row>
    <row r="26" spans="1:10" ht="21.45" customHeight="1">
      <c r="A26" s="128"/>
      <c r="B26" s="127"/>
      <c r="C26" s="121"/>
      <c r="D26" s="123"/>
      <c r="E26" s="124"/>
      <c r="F26" s="149" t="s">
        <v>507</v>
      </c>
      <c r="G26" s="150" t="s">
        <v>470</v>
      </c>
      <c r="H26" s="212"/>
      <c r="I26" s="213" t="s">
        <v>271</v>
      </c>
      <c r="J26" s="114"/>
    </row>
    <row r="27" spans="1:10" ht="21.45" customHeight="1">
      <c r="A27" s="128"/>
      <c r="B27" s="127"/>
      <c r="C27" s="121">
        <v>7</v>
      </c>
      <c r="D27" s="123" t="s">
        <v>272</v>
      </c>
      <c r="E27" s="124"/>
      <c r="F27" s="149" t="s">
        <v>544</v>
      </c>
      <c r="G27" s="150" t="s">
        <v>471</v>
      </c>
      <c r="H27" s="212"/>
      <c r="I27" s="213" t="s">
        <v>271</v>
      </c>
      <c r="J27" s="114"/>
    </row>
    <row r="28" spans="1:10" ht="21.45" customHeight="1">
      <c r="A28" s="128"/>
      <c r="B28" s="127"/>
      <c r="C28" s="121">
        <v>8</v>
      </c>
      <c r="D28" s="123" t="s">
        <v>472</v>
      </c>
      <c r="E28" s="124"/>
      <c r="F28" s="149" t="s">
        <v>473</v>
      </c>
      <c r="G28" s="150" t="s">
        <v>474</v>
      </c>
      <c r="H28" s="212"/>
      <c r="I28" s="213" t="s">
        <v>278</v>
      </c>
      <c r="J28" s="114"/>
    </row>
    <row r="29" spans="1:10" ht="21.45" customHeight="1">
      <c r="A29" s="128"/>
      <c r="B29" s="127"/>
      <c r="C29" s="121">
        <v>9</v>
      </c>
      <c r="D29" s="123" t="s">
        <v>315</v>
      </c>
      <c r="E29" s="124"/>
      <c r="F29" s="149" t="s">
        <v>545</v>
      </c>
      <c r="G29" s="150" t="s">
        <v>475</v>
      </c>
      <c r="H29" s="212"/>
      <c r="I29" s="222" t="s">
        <v>317</v>
      </c>
      <c r="J29" s="114"/>
    </row>
    <row r="30" spans="1:10" ht="21.45" customHeight="1">
      <c r="A30" s="130"/>
      <c r="B30" s="129"/>
      <c r="C30" s="131"/>
      <c r="D30" s="132"/>
      <c r="E30" s="133"/>
      <c r="F30" s="164" t="s">
        <v>476</v>
      </c>
      <c r="G30" s="165"/>
      <c r="H30" s="220"/>
      <c r="I30" s="221"/>
      <c r="J30" s="114"/>
    </row>
    <row r="31" spans="1:10">
      <c r="A31" s="105"/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>
      <c r="A32" s="105"/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</sheetData>
  <sheetProtection selectLockedCells="1" selectUnlockedCells="1"/>
  <mergeCells count="2">
    <mergeCell ref="C1:D1"/>
    <mergeCell ref="G1:H1"/>
  </mergeCells>
  <phoneticPr fontId="2"/>
  <pageMargins left="0.78740157480314965" right="0.39370078740157483" top="0.39370078740157483" bottom="0.39370078740157483" header="0" footer="0"/>
  <pageSetup paperSize="9" scale="89" firstPageNumber="0" orientation="landscape" r:id="rId1"/>
  <headerFooter scaleWithDoc="0" alignWithMargins="0">
    <oddFooter>&amp;C&amp;"ＭＳ 明朝,標準"－５３－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DO16"/>
  <sheetViews>
    <sheetView view="pageLayout" zoomScaleNormal="90" workbookViewId="0"/>
  </sheetViews>
  <sheetFormatPr defaultColWidth="9" defaultRowHeight="14.4"/>
  <cols>
    <col min="1" max="1" width="7.6640625" style="105" customWidth="1"/>
    <col min="2" max="2" width="8.6640625" style="105" customWidth="1"/>
    <col min="3" max="3" width="2.6640625" style="105" customWidth="1"/>
    <col min="4" max="4" width="13.6640625" style="105" customWidth="1"/>
    <col min="5" max="5" width="13.44140625" style="105" customWidth="1"/>
    <col min="6" max="6" width="1.6640625" style="105" customWidth="1"/>
    <col min="7" max="7" width="82" style="105" customWidth="1"/>
    <col min="8" max="8" width="7.109375" style="105" customWidth="1"/>
    <col min="9" max="9" width="1.6640625" style="105" customWidth="1"/>
    <col min="10" max="10" width="16.6640625" style="105" customWidth="1"/>
    <col min="11" max="256" width="9" style="105"/>
    <col min="257" max="257" width="7.6640625" style="105" customWidth="1"/>
    <col min="258" max="258" width="8.6640625" style="105" customWidth="1"/>
    <col min="259" max="259" width="2.6640625" style="105" customWidth="1"/>
    <col min="260" max="260" width="13.6640625" style="105" customWidth="1"/>
    <col min="261" max="261" width="12.6640625" style="105" customWidth="1"/>
    <col min="262" max="262" width="1.6640625" style="105" customWidth="1"/>
    <col min="263" max="263" width="82" style="105" customWidth="1"/>
    <col min="264" max="264" width="7.109375" style="105" customWidth="1"/>
    <col min="265" max="265" width="1.6640625" style="105" customWidth="1"/>
    <col min="266" max="266" width="16.6640625" style="105" customWidth="1"/>
    <col min="267" max="512" width="9" style="105"/>
    <col min="513" max="513" width="7.6640625" style="105" customWidth="1"/>
    <col min="514" max="514" width="8.6640625" style="105" customWidth="1"/>
    <col min="515" max="515" width="2.6640625" style="105" customWidth="1"/>
    <col min="516" max="516" width="13.6640625" style="105" customWidth="1"/>
    <col min="517" max="517" width="12.6640625" style="105" customWidth="1"/>
    <col min="518" max="518" width="1.6640625" style="105" customWidth="1"/>
    <col min="519" max="519" width="82" style="105" customWidth="1"/>
    <col min="520" max="520" width="7.109375" style="105" customWidth="1"/>
    <col min="521" max="521" width="1.6640625" style="105" customWidth="1"/>
    <col min="522" max="522" width="16.6640625" style="105" customWidth="1"/>
    <col min="523" max="768" width="9" style="105"/>
    <col min="769" max="769" width="7.6640625" style="105" customWidth="1"/>
    <col min="770" max="770" width="8.6640625" style="105" customWidth="1"/>
    <col min="771" max="771" width="2.6640625" style="105" customWidth="1"/>
    <col min="772" max="772" width="13.6640625" style="105" customWidth="1"/>
    <col min="773" max="773" width="12.6640625" style="105" customWidth="1"/>
    <col min="774" max="774" width="1.6640625" style="105" customWidth="1"/>
    <col min="775" max="775" width="82" style="105" customWidth="1"/>
    <col min="776" max="776" width="7.109375" style="105" customWidth="1"/>
    <col min="777" max="777" width="1.6640625" style="105" customWidth="1"/>
    <col min="778" max="778" width="16.6640625" style="105" customWidth="1"/>
    <col min="779" max="1024" width="9" style="105"/>
    <col min="1025" max="1025" width="7.6640625" style="105" customWidth="1"/>
    <col min="1026" max="1026" width="8.6640625" style="105" customWidth="1"/>
    <col min="1027" max="1027" width="2.6640625" style="105" customWidth="1"/>
    <col min="1028" max="1028" width="13.6640625" style="105" customWidth="1"/>
    <col min="1029" max="1029" width="12.6640625" style="105" customWidth="1"/>
    <col min="1030" max="1030" width="1.6640625" style="105" customWidth="1"/>
    <col min="1031" max="1031" width="82" style="105" customWidth="1"/>
    <col min="1032" max="1032" width="7.109375" style="105" customWidth="1"/>
    <col min="1033" max="1033" width="1.6640625" style="105" customWidth="1"/>
    <col min="1034" max="1034" width="16.6640625" style="105" customWidth="1"/>
    <col min="1035" max="1280" width="9" style="105"/>
    <col min="1281" max="1281" width="7.6640625" style="105" customWidth="1"/>
    <col min="1282" max="1282" width="8.6640625" style="105" customWidth="1"/>
    <col min="1283" max="1283" width="2.6640625" style="105" customWidth="1"/>
    <col min="1284" max="1284" width="13.6640625" style="105" customWidth="1"/>
    <col min="1285" max="1285" width="12.6640625" style="105" customWidth="1"/>
    <col min="1286" max="1286" width="1.6640625" style="105" customWidth="1"/>
    <col min="1287" max="1287" width="82" style="105" customWidth="1"/>
    <col min="1288" max="1288" width="7.109375" style="105" customWidth="1"/>
    <col min="1289" max="1289" width="1.6640625" style="105" customWidth="1"/>
    <col min="1290" max="1290" width="16.6640625" style="105" customWidth="1"/>
    <col min="1291" max="1536" width="9" style="105"/>
    <col min="1537" max="1537" width="7.6640625" style="105" customWidth="1"/>
    <col min="1538" max="1538" width="8.6640625" style="105" customWidth="1"/>
    <col min="1539" max="1539" width="2.6640625" style="105" customWidth="1"/>
    <col min="1540" max="1540" width="13.6640625" style="105" customWidth="1"/>
    <col min="1541" max="1541" width="12.6640625" style="105" customWidth="1"/>
    <col min="1542" max="1542" width="1.6640625" style="105" customWidth="1"/>
    <col min="1543" max="1543" width="82" style="105" customWidth="1"/>
    <col min="1544" max="1544" width="7.109375" style="105" customWidth="1"/>
    <col min="1545" max="1545" width="1.6640625" style="105" customWidth="1"/>
    <col min="1546" max="1546" width="16.6640625" style="105" customWidth="1"/>
    <col min="1547" max="1792" width="9" style="105"/>
    <col min="1793" max="1793" width="7.6640625" style="105" customWidth="1"/>
    <col min="1794" max="1794" width="8.6640625" style="105" customWidth="1"/>
    <col min="1795" max="1795" width="2.6640625" style="105" customWidth="1"/>
    <col min="1796" max="1796" width="13.6640625" style="105" customWidth="1"/>
    <col min="1797" max="1797" width="12.6640625" style="105" customWidth="1"/>
    <col min="1798" max="1798" width="1.6640625" style="105" customWidth="1"/>
    <col min="1799" max="1799" width="82" style="105" customWidth="1"/>
    <col min="1800" max="1800" width="7.109375" style="105" customWidth="1"/>
    <col min="1801" max="1801" width="1.6640625" style="105" customWidth="1"/>
    <col min="1802" max="1802" width="16.6640625" style="105" customWidth="1"/>
    <col min="1803" max="2048" width="9" style="105"/>
    <col min="2049" max="2049" width="7.6640625" style="105" customWidth="1"/>
    <col min="2050" max="2050" width="8.6640625" style="105" customWidth="1"/>
    <col min="2051" max="2051" width="2.6640625" style="105" customWidth="1"/>
    <col min="2052" max="2052" width="13.6640625" style="105" customWidth="1"/>
    <col min="2053" max="2053" width="12.6640625" style="105" customWidth="1"/>
    <col min="2054" max="2054" width="1.6640625" style="105" customWidth="1"/>
    <col min="2055" max="2055" width="82" style="105" customWidth="1"/>
    <col min="2056" max="2056" width="7.109375" style="105" customWidth="1"/>
    <col min="2057" max="2057" width="1.6640625" style="105" customWidth="1"/>
    <col min="2058" max="2058" width="16.6640625" style="105" customWidth="1"/>
    <col min="2059" max="2304" width="9" style="105"/>
    <col min="2305" max="2305" width="7.6640625" style="105" customWidth="1"/>
    <col min="2306" max="2306" width="8.6640625" style="105" customWidth="1"/>
    <col min="2307" max="2307" width="2.6640625" style="105" customWidth="1"/>
    <col min="2308" max="2308" width="13.6640625" style="105" customWidth="1"/>
    <col min="2309" max="2309" width="12.6640625" style="105" customWidth="1"/>
    <col min="2310" max="2310" width="1.6640625" style="105" customWidth="1"/>
    <col min="2311" max="2311" width="82" style="105" customWidth="1"/>
    <col min="2312" max="2312" width="7.109375" style="105" customWidth="1"/>
    <col min="2313" max="2313" width="1.6640625" style="105" customWidth="1"/>
    <col min="2314" max="2314" width="16.6640625" style="105" customWidth="1"/>
    <col min="2315" max="2560" width="9" style="105"/>
    <col min="2561" max="2561" width="7.6640625" style="105" customWidth="1"/>
    <col min="2562" max="2562" width="8.6640625" style="105" customWidth="1"/>
    <col min="2563" max="2563" width="2.6640625" style="105" customWidth="1"/>
    <col min="2564" max="2564" width="13.6640625" style="105" customWidth="1"/>
    <col min="2565" max="2565" width="12.6640625" style="105" customWidth="1"/>
    <col min="2566" max="2566" width="1.6640625" style="105" customWidth="1"/>
    <col min="2567" max="2567" width="82" style="105" customWidth="1"/>
    <col min="2568" max="2568" width="7.109375" style="105" customWidth="1"/>
    <col min="2569" max="2569" width="1.6640625" style="105" customWidth="1"/>
    <col min="2570" max="2570" width="16.6640625" style="105" customWidth="1"/>
    <col min="2571" max="2816" width="9" style="105"/>
    <col min="2817" max="2817" width="7.6640625" style="105" customWidth="1"/>
    <col min="2818" max="2818" width="8.6640625" style="105" customWidth="1"/>
    <col min="2819" max="2819" width="2.6640625" style="105" customWidth="1"/>
    <col min="2820" max="2820" width="13.6640625" style="105" customWidth="1"/>
    <col min="2821" max="2821" width="12.6640625" style="105" customWidth="1"/>
    <col min="2822" max="2822" width="1.6640625" style="105" customWidth="1"/>
    <col min="2823" max="2823" width="82" style="105" customWidth="1"/>
    <col min="2824" max="2824" width="7.109375" style="105" customWidth="1"/>
    <col min="2825" max="2825" width="1.6640625" style="105" customWidth="1"/>
    <col min="2826" max="2826" width="16.6640625" style="105" customWidth="1"/>
    <col min="2827" max="3072" width="9" style="105"/>
    <col min="3073" max="3073" width="7.6640625" style="105" customWidth="1"/>
    <col min="3074" max="3074" width="8.6640625" style="105" customWidth="1"/>
    <col min="3075" max="3075" width="2.6640625" style="105" customWidth="1"/>
    <col min="3076" max="3076" width="13.6640625" style="105" customWidth="1"/>
    <col min="3077" max="3077" width="12.6640625" style="105" customWidth="1"/>
    <col min="3078" max="3078" width="1.6640625" style="105" customWidth="1"/>
    <col min="3079" max="3079" width="82" style="105" customWidth="1"/>
    <col min="3080" max="3080" width="7.109375" style="105" customWidth="1"/>
    <col min="3081" max="3081" width="1.6640625" style="105" customWidth="1"/>
    <col min="3082" max="3082" width="16.6640625" style="105" customWidth="1"/>
    <col min="3083" max="3328" width="9" style="105"/>
    <col min="3329" max="3329" width="7.6640625" style="105" customWidth="1"/>
    <col min="3330" max="3330" width="8.6640625" style="105" customWidth="1"/>
    <col min="3331" max="3331" width="2.6640625" style="105" customWidth="1"/>
    <col min="3332" max="3332" width="13.6640625" style="105" customWidth="1"/>
    <col min="3333" max="3333" width="12.6640625" style="105" customWidth="1"/>
    <col min="3334" max="3334" width="1.6640625" style="105" customWidth="1"/>
    <col min="3335" max="3335" width="82" style="105" customWidth="1"/>
    <col min="3336" max="3336" width="7.109375" style="105" customWidth="1"/>
    <col min="3337" max="3337" width="1.6640625" style="105" customWidth="1"/>
    <col min="3338" max="3338" width="16.6640625" style="105" customWidth="1"/>
    <col min="3339" max="3584" width="9" style="105"/>
    <col min="3585" max="3585" width="7.6640625" style="105" customWidth="1"/>
    <col min="3586" max="3586" width="8.6640625" style="105" customWidth="1"/>
    <col min="3587" max="3587" width="2.6640625" style="105" customWidth="1"/>
    <col min="3588" max="3588" width="13.6640625" style="105" customWidth="1"/>
    <col min="3589" max="3589" width="12.6640625" style="105" customWidth="1"/>
    <col min="3590" max="3590" width="1.6640625" style="105" customWidth="1"/>
    <col min="3591" max="3591" width="82" style="105" customWidth="1"/>
    <col min="3592" max="3592" width="7.109375" style="105" customWidth="1"/>
    <col min="3593" max="3593" width="1.6640625" style="105" customWidth="1"/>
    <col min="3594" max="3594" width="16.6640625" style="105" customWidth="1"/>
    <col min="3595" max="3840" width="9" style="105"/>
    <col min="3841" max="3841" width="7.6640625" style="105" customWidth="1"/>
    <col min="3842" max="3842" width="8.6640625" style="105" customWidth="1"/>
    <col min="3843" max="3843" width="2.6640625" style="105" customWidth="1"/>
    <col min="3844" max="3844" width="13.6640625" style="105" customWidth="1"/>
    <col min="3845" max="3845" width="12.6640625" style="105" customWidth="1"/>
    <col min="3846" max="3846" width="1.6640625" style="105" customWidth="1"/>
    <col min="3847" max="3847" width="82" style="105" customWidth="1"/>
    <col min="3848" max="3848" width="7.109375" style="105" customWidth="1"/>
    <col min="3849" max="3849" width="1.6640625" style="105" customWidth="1"/>
    <col min="3850" max="3850" width="16.6640625" style="105" customWidth="1"/>
    <col min="3851" max="4096" width="9" style="105"/>
    <col min="4097" max="4097" width="7.6640625" style="105" customWidth="1"/>
    <col min="4098" max="4098" width="8.6640625" style="105" customWidth="1"/>
    <col min="4099" max="4099" width="2.6640625" style="105" customWidth="1"/>
    <col min="4100" max="4100" width="13.6640625" style="105" customWidth="1"/>
    <col min="4101" max="4101" width="12.6640625" style="105" customWidth="1"/>
    <col min="4102" max="4102" width="1.6640625" style="105" customWidth="1"/>
    <col min="4103" max="4103" width="82" style="105" customWidth="1"/>
    <col min="4104" max="4104" width="7.109375" style="105" customWidth="1"/>
    <col min="4105" max="4105" width="1.6640625" style="105" customWidth="1"/>
    <col min="4106" max="4106" width="16.6640625" style="105" customWidth="1"/>
    <col min="4107" max="4352" width="9" style="105"/>
    <col min="4353" max="4353" width="7.6640625" style="105" customWidth="1"/>
    <col min="4354" max="4354" width="8.6640625" style="105" customWidth="1"/>
    <col min="4355" max="4355" width="2.6640625" style="105" customWidth="1"/>
    <col min="4356" max="4356" width="13.6640625" style="105" customWidth="1"/>
    <col min="4357" max="4357" width="12.6640625" style="105" customWidth="1"/>
    <col min="4358" max="4358" width="1.6640625" style="105" customWidth="1"/>
    <col min="4359" max="4359" width="82" style="105" customWidth="1"/>
    <col min="4360" max="4360" width="7.109375" style="105" customWidth="1"/>
    <col min="4361" max="4361" width="1.6640625" style="105" customWidth="1"/>
    <col min="4362" max="4362" width="16.6640625" style="105" customWidth="1"/>
    <col min="4363" max="4608" width="9" style="105"/>
    <col min="4609" max="4609" width="7.6640625" style="105" customWidth="1"/>
    <col min="4610" max="4610" width="8.6640625" style="105" customWidth="1"/>
    <col min="4611" max="4611" width="2.6640625" style="105" customWidth="1"/>
    <col min="4612" max="4612" width="13.6640625" style="105" customWidth="1"/>
    <col min="4613" max="4613" width="12.6640625" style="105" customWidth="1"/>
    <col min="4614" max="4614" width="1.6640625" style="105" customWidth="1"/>
    <col min="4615" max="4615" width="82" style="105" customWidth="1"/>
    <col min="4616" max="4616" width="7.109375" style="105" customWidth="1"/>
    <col min="4617" max="4617" width="1.6640625" style="105" customWidth="1"/>
    <col min="4618" max="4618" width="16.6640625" style="105" customWidth="1"/>
    <col min="4619" max="4864" width="9" style="105"/>
    <col min="4865" max="4865" width="7.6640625" style="105" customWidth="1"/>
    <col min="4866" max="4866" width="8.6640625" style="105" customWidth="1"/>
    <col min="4867" max="4867" width="2.6640625" style="105" customWidth="1"/>
    <col min="4868" max="4868" width="13.6640625" style="105" customWidth="1"/>
    <col min="4869" max="4869" width="12.6640625" style="105" customWidth="1"/>
    <col min="4870" max="4870" width="1.6640625" style="105" customWidth="1"/>
    <col min="4871" max="4871" width="82" style="105" customWidth="1"/>
    <col min="4872" max="4872" width="7.109375" style="105" customWidth="1"/>
    <col min="4873" max="4873" width="1.6640625" style="105" customWidth="1"/>
    <col min="4874" max="4874" width="16.6640625" style="105" customWidth="1"/>
    <col min="4875" max="5120" width="9" style="105"/>
    <col min="5121" max="5121" width="7.6640625" style="105" customWidth="1"/>
    <col min="5122" max="5122" width="8.6640625" style="105" customWidth="1"/>
    <col min="5123" max="5123" width="2.6640625" style="105" customWidth="1"/>
    <col min="5124" max="5124" width="13.6640625" style="105" customWidth="1"/>
    <col min="5125" max="5125" width="12.6640625" style="105" customWidth="1"/>
    <col min="5126" max="5126" width="1.6640625" style="105" customWidth="1"/>
    <col min="5127" max="5127" width="82" style="105" customWidth="1"/>
    <col min="5128" max="5128" width="7.109375" style="105" customWidth="1"/>
    <col min="5129" max="5129" width="1.6640625" style="105" customWidth="1"/>
    <col min="5130" max="5130" width="16.6640625" style="105" customWidth="1"/>
    <col min="5131" max="5376" width="9" style="105"/>
    <col min="5377" max="5377" width="7.6640625" style="105" customWidth="1"/>
    <col min="5378" max="5378" width="8.6640625" style="105" customWidth="1"/>
    <col min="5379" max="5379" width="2.6640625" style="105" customWidth="1"/>
    <col min="5380" max="5380" width="13.6640625" style="105" customWidth="1"/>
    <col min="5381" max="5381" width="12.6640625" style="105" customWidth="1"/>
    <col min="5382" max="5382" width="1.6640625" style="105" customWidth="1"/>
    <col min="5383" max="5383" width="82" style="105" customWidth="1"/>
    <col min="5384" max="5384" width="7.109375" style="105" customWidth="1"/>
    <col min="5385" max="5385" width="1.6640625" style="105" customWidth="1"/>
    <col min="5386" max="5386" width="16.6640625" style="105" customWidth="1"/>
    <col min="5387" max="5632" width="9" style="105"/>
    <col min="5633" max="5633" width="7.6640625" style="105" customWidth="1"/>
    <col min="5634" max="5634" width="8.6640625" style="105" customWidth="1"/>
    <col min="5635" max="5635" width="2.6640625" style="105" customWidth="1"/>
    <col min="5636" max="5636" width="13.6640625" style="105" customWidth="1"/>
    <col min="5637" max="5637" width="12.6640625" style="105" customWidth="1"/>
    <col min="5638" max="5638" width="1.6640625" style="105" customWidth="1"/>
    <col min="5639" max="5639" width="82" style="105" customWidth="1"/>
    <col min="5640" max="5640" width="7.109375" style="105" customWidth="1"/>
    <col min="5641" max="5641" width="1.6640625" style="105" customWidth="1"/>
    <col min="5642" max="5642" width="16.6640625" style="105" customWidth="1"/>
    <col min="5643" max="5888" width="9" style="105"/>
    <col min="5889" max="5889" width="7.6640625" style="105" customWidth="1"/>
    <col min="5890" max="5890" width="8.6640625" style="105" customWidth="1"/>
    <col min="5891" max="5891" width="2.6640625" style="105" customWidth="1"/>
    <col min="5892" max="5892" width="13.6640625" style="105" customWidth="1"/>
    <col min="5893" max="5893" width="12.6640625" style="105" customWidth="1"/>
    <col min="5894" max="5894" width="1.6640625" style="105" customWidth="1"/>
    <col min="5895" max="5895" width="82" style="105" customWidth="1"/>
    <col min="5896" max="5896" width="7.109375" style="105" customWidth="1"/>
    <col min="5897" max="5897" width="1.6640625" style="105" customWidth="1"/>
    <col min="5898" max="5898" width="16.6640625" style="105" customWidth="1"/>
    <col min="5899" max="6144" width="9" style="105"/>
    <col min="6145" max="6145" width="7.6640625" style="105" customWidth="1"/>
    <col min="6146" max="6146" width="8.6640625" style="105" customWidth="1"/>
    <col min="6147" max="6147" width="2.6640625" style="105" customWidth="1"/>
    <col min="6148" max="6148" width="13.6640625" style="105" customWidth="1"/>
    <col min="6149" max="6149" width="12.6640625" style="105" customWidth="1"/>
    <col min="6150" max="6150" width="1.6640625" style="105" customWidth="1"/>
    <col min="6151" max="6151" width="82" style="105" customWidth="1"/>
    <col min="6152" max="6152" width="7.109375" style="105" customWidth="1"/>
    <col min="6153" max="6153" width="1.6640625" style="105" customWidth="1"/>
    <col min="6154" max="6154" width="16.6640625" style="105" customWidth="1"/>
    <col min="6155" max="6400" width="9" style="105"/>
    <col min="6401" max="6401" width="7.6640625" style="105" customWidth="1"/>
    <col min="6402" max="6402" width="8.6640625" style="105" customWidth="1"/>
    <col min="6403" max="6403" width="2.6640625" style="105" customWidth="1"/>
    <col min="6404" max="6404" width="13.6640625" style="105" customWidth="1"/>
    <col min="6405" max="6405" width="12.6640625" style="105" customWidth="1"/>
    <col min="6406" max="6406" width="1.6640625" style="105" customWidth="1"/>
    <col min="6407" max="6407" width="82" style="105" customWidth="1"/>
    <col min="6408" max="6408" width="7.109375" style="105" customWidth="1"/>
    <col min="6409" max="6409" width="1.6640625" style="105" customWidth="1"/>
    <col min="6410" max="6410" width="16.6640625" style="105" customWidth="1"/>
    <col min="6411" max="6656" width="9" style="105"/>
    <col min="6657" max="6657" width="7.6640625" style="105" customWidth="1"/>
    <col min="6658" max="6658" width="8.6640625" style="105" customWidth="1"/>
    <col min="6659" max="6659" width="2.6640625" style="105" customWidth="1"/>
    <col min="6660" max="6660" width="13.6640625" style="105" customWidth="1"/>
    <col min="6661" max="6661" width="12.6640625" style="105" customWidth="1"/>
    <col min="6662" max="6662" width="1.6640625" style="105" customWidth="1"/>
    <col min="6663" max="6663" width="82" style="105" customWidth="1"/>
    <col min="6664" max="6664" width="7.109375" style="105" customWidth="1"/>
    <col min="6665" max="6665" width="1.6640625" style="105" customWidth="1"/>
    <col min="6666" max="6666" width="16.6640625" style="105" customWidth="1"/>
    <col min="6667" max="6912" width="9" style="105"/>
    <col min="6913" max="6913" width="7.6640625" style="105" customWidth="1"/>
    <col min="6914" max="6914" width="8.6640625" style="105" customWidth="1"/>
    <col min="6915" max="6915" width="2.6640625" style="105" customWidth="1"/>
    <col min="6916" max="6916" width="13.6640625" style="105" customWidth="1"/>
    <col min="6917" max="6917" width="12.6640625" style="105" customWidth="1"/>
    <col min="6918" max="6918" width="1.6640625" style="105" customWidth="1"/>
    <col min="6919" max="6919" width="82" style="105" customWidth="1"/>
    <col min="6920" max="6920" width="7.109375" style="105" customWidth="1"/>
    <col min="6921" max="6921" width="1.6640625" style="105" customWidth="1"/>
    <col min="6922" max="6922" width="16.6640625" style="105" customWidth="1"/>
    <col min="6923" max="7168" width="9" style="105"/>
    <col min="7169" max="7169" width="7.6640625" style="105" customWidth="1"/>
    <col min="7170" max="7170" width="8.6640625" style="105" customWidth="1"/>
    <col min="7171" max="7171" width="2.6640625" style="105" customWidth="1"/>
    <col min="7172" max="7172" width="13.6640625" style="105" customWidth="1"/>
    <col min="7173" max="7173" width="12.6640625" style="105" customWidth="1"/>
    <col min="7174" max="7174" width="1.6640625" style="105" customWidth="1"/>
    <col min="7175" max="7175" width="82" style="105" customWidth="1"/>
    <col min="7176" max="7176" width="7.109375" style="105" customWidth="1"/>
    <col min="7177" max="7177" width="1.6640625" style="105" customWidth="1"/>
    <col min="7178" max="7178" width="16.6640625" style="105" customWidth="1"/>
    <col min="7179" max="7424" width="9" style="105"/>
    <col min="7425" max="7425" width="7.6640625" style="105" customWidth="1"/>
    <col min="7426" max="7426" width="8.6640625" style="105" customWidth="1"/>
    <col min="7427" max="7427" width="2.6640625" style="105" customWidth="1"/>
    <col min="7428" max="7428" width="13.6640625" style="105" customWidth="1"/>
    <col min="7429" max="7429" width="12.6640625" style="105" customWidth="1"/>
    <col min="7430" max="7430" width="1.6640625" style="105" customWidth="1"/>
    <col min="7431" max="7431" width="82" style="105" customWidth="1"/>
    <col min="7432" max="7432" width="7.109375" style="105" customWidth="1"/>
    <col min="7433" max="7433" width="1.6640625" style="105" customWidth="1"/>
    <col min="7434" max="7434" width="16.6640625" style="105" customWidth="1"/>
    <col min="7435" max="7680" width="9" style="105"/>
    <col min="7681" max="7681" width="7.6640625" style="105" customWidth="1"/>
    <col min="7682" max="7682" width="8.6640625" style="105" customWidth="1"/>
    <col min="7683" max="7683" width="2.6640625" style="105" customWidth="1"/>
    <col min="7684" max="7684" width="13.6640625" style="105" customWidth="1"/>
    <col min="7685" max="7685" width="12.6640625" style="105" customWidth="1"/>
    <col min="7686" max="7686" width="1.6640625" style="105" customWidth="1"/>
    <col min="7687" max="7687" width="82" style="105" customWidth="1"/>
    <col min="7688" max="7688" width="7.109375" style="105" customWidth="1"/>
    <col min="7689" max="7689" width="1.6640625" style="105" customWidth="1"/>
    <col min="7690" max="7690" width="16.6640625" style="105" customWidth="1"/>
    <col min="7691" max="7936" width="9" style="105"/>
    <col min="7937" max="7937" width="7.6640625" style="105" customWidth="1"/>
    <col min="7938" max="7938" width="8.6640625" style="105" customWidth="1"/>
    <col min="7939" max="7939" width="2.6640625" style="105" customWidth="1"/>
    <col min="7940" max="7940" width="13.6640625" style="105" customWidth="1"/>
    <col min="7941" max="7941" width="12.6640625" style="105" customWidth="1"/>
    <col min="7942" max="7942" width="1.6640625" style="105" customWidth="1"/>
    <col min="7943" max="7943" width="82" style="105" customWidth="1"/>
    <col min="7944" max="7944" width="7.109375" style="105" customWidth="1"/>
    <col min="7945" max="7945" width="1.6640625" style="105" customWidth="1"/>
    <col min="7946" max="7946" width="16.6640625" style="105" customWidth="1"/>
    <col min="7947" max="8192" width="9" style="105"/>
    <col min="8193" max="8193" width="7.6640625" style="105" customWidth="1"/>
    <col min="8194" max="8194" width="8.6640625" style="105" customWidth="1"/>
    <col min="8195" max="8195" width="2.6640625" style="105" customWidth="1"/>
    <col min="8196" max="8196" width="13.6640625" style="105" customWidth="1"/>
    <col min="8197" max="8197" width="12.6640625" style="105" customWidth="1"/>
    <col min="8198" max="8198" width="1.6640625" style="105" customWidth="1"/>
    <col min="8199" max="8199" width="82" style="105" customWidth="1"/>
    <col min="8200" max="8200" width="7.109375" style="105" customWidth="1"/>
    <col min="8201" max="8201" width="1.6640625" style="105" customWidth="1"/>
    <col min="8202" max="8202" width="16.6640625" style="105" customWidth="1"/>
    <col min="8203" max="8448" width="9" style="105"/>
    <col min="8449" max="8449" width="7.6640625" style="105" customWidth="1"/>
    <col min="8450" max="8450" width="8.6640625" style="105" customWidth="1"/>
    <col min="8451" max="8451" width="2.6640625" style="105" customWidth="1"/>
    <col min="8452" max="8452" width="13.6640625" style="105" customWidth="1"/>
    <col min="8453" max="8453" width="12.6640625" style="105" customWidth="1"/>
    <col min="8454" max="8454" width="1.6640625" style="105" customWidth="1"/>
    <col min="8455" max="8455" width="82" style="105" customWidth="1"/>
    <col min="8456" max="8456" width="7.109375" style="105" customWidth="1"/>
    <col min="8457" max="8457" width="1.6640625" style="105" customWidth="1"/>
    <col min="8458" max="8458" width="16.6640625" style="105" customWidth="1"/>
    <col min="8459" max="8704" width="9" style="105"/>
    <col min="8705" max="8705" width="7.6640625" style="105" customWidth="1"/>
    <col min="8706" max="8706" width="8.6640625" style="105" customWidth="1"/>
    <col min="8707" max="8707" width="2.6640625" style="105" customWidth="1"/>
    <col min="8708" max="8708" width="13.6640625" style="105" customWidth="1"/>
    <col min="8709" max="8709" width="12.6640625" style="105" customWidth="1"/>
    <col min="8710" max="8710" width="1.6640625" style="105" customWidth="1"/>
    <col min="8711" max="8711" width="82" style="105" customWidth="1"/>
    <col min="8712" max="8712" width="7.109375" style="105" customWidth="1"/>
    <col min="8713" max="8713" width="1.6640625" style="105" customWidth="1"/>
    <col min="8714" max="8714" width="16.6640625" style="105" customWidth="1"/>
    <col min="8715" max="8960" width="9" style="105"/>
    <col min="8961" max="8961" width="7.6640625" style="105" customWidth="1"/>
    <col min="8962" max="8962" width="8.6640625" style="105" customWidth="1"/>
    <col min="8963" max="8963" width="2.6640625" style="105" customWidth="1"/>
    <col min="8964" max="8964" width="13.6640625" style="105" customWidth="1"/>
    <col min="8965" max="8965" width="12.6640625" style="105" customWidth="1"/>
    <col min="8966" max="8966" width="1.6640625" style="105" customWidth="1"/>
    <col min="8967" max="8967" width="82" style="105" customWidth="1"/>
    <col min="8968" max="8968" width="7.109375" style="105" customWidth="1"/>
    <col min="8969" max="8969" width="1.6640625" style="105" customWidth="1"/>
    <col min="8970" max="8970" width="16.6640625" style="105" customWidth="1"/>
    <col min="8971" max="9216" width="9" style="105"/>
    <col min="9217" max="9217" width="7.6640625" style="105" customWidth="1"/>
    <col min="9218" max="9218" width="8.6640625" style="105" customWidth="1"/>
    <col min="9219" max="9219" width="2.6640625" style="105" customWidth="1"/>
    <col min="9220" max="9220" width="13.6640625" style="105" customWidth="1"/>
    <col min="9221" max="9221" width="12.6640625" style="105" customWidth="1"/>
    <col min="9222" max="9222" width="1.6640625" style="105" customWidth="1"/>
    <col min="9223" max="9223" width="82" style="105" customWidth="1"/>
    <col min="9224" max="9224" width="7.109375" style="105" customWidth="1"/>
    <col min="9225" max="9225" width="1.6640625" style="105" customWidth="1"/>
    <col min="9226" max="9226" width="16.6640625" style="105" customWidth="1"/>
    <col min="9227" max="9472" width="9" style="105"/>
    <col min="9473" max="9473" width="7.6640625" style="105" customWidth="1"/>
    <col min="9474" max="9474" width="8.6640625" style="105" customWidth="1"/>
    <col min="9475" max="9475" width="2.6640625" style="105" customWidth="1"/>
    <col min="9476" max="9476" width="13.6640625" style="105" customWidth="1"/>
    <col min="9477" max="9477" width="12.6640625" style="105" customWidth="1"/>
    <col min="9478" max="9478" width="1.6640625" style="105" customWidth="1"/>
    <col min="9479" max="9479" width="82" style="105" customWidth="1"/>
    <col min="9480" max="9480" width="7.109375" style="105" customWidth="1"/>
    <col min="9481" max="9481" width="1.6640625" style="105" customWidth="1"/>
    <col min="9482" max="9482" width="16.6640625" style="105" customWidth="1"/>
    <col min="9483" max="9728" width="9" style="105"/>
    <col min="9729" max="9729" width="7.6640625" style="105" customWidth="1"/>
    <col min="9730" max="9730" width="8.6640625" style="105" customWidth="1"/>
    <col min="9731" max="9731" width="2.6640625" style="105" customWidth="1"/>
    <col min="9732" max="9732" width="13.6640625" style="105" customWidth="1"/>
    <col min="9733" max="9733" width="12.6640625" style="105" customWidth="1"/>
    <col min="9734" max="9734" width="1.6640625" style="105" customWidth="1"/>
    <col min="9735" max="9735" width="82" style="105" customWidth="1"/>
    <col min="9736" max="9736" width="7.109375" style="105" customWidth="1"/>
    <col min="9737" max="9737" width="1.6640625" style="105" customWidth="1"/>
    <col min="9738" max="9738" width="16.6640625" style="105" customWidth="1"/>
    <col min="9739" max="9984" width="9" style="105"/>
    <col min="9985" max="9985" width="7.6640625" style="105" customWidth="1"/>
    <col min="9986" max="9986" width="8.6640625" style="105" customWidth="1"/>
    <col min="9987" max="9987" width="2.6640625" style="105" customWidth="1"/>
    <col min="9988" max="9988" width="13.6640625" style="105" customWidth="1"/>
    <col min="9989" max="9989" width="12.6640625" style="105" customWidth="1"/>
    <col min="9990" max="9990" width="1.6640625" style="105" customWidth="1"/>
    <col min="9991" max="9991" width="82" style="105" customWidth="1"/>
    <col min="9992" max="9992" width="7.109375" style="105" customWidth="1"/>
    <col min="9993" max="9993" width="1.6640625" style="105" customWidth="1"/>
    <col min="9994" max="9994" width="16.6640625" style="105" customWidth="1"/>
    <col min="9995" max="10240" width="9" style="105"/>
    <col min="10241" max="10241" width="7.6640625" style="105" customWidth="1"/>
    <col min="10242" max="10242" width="8.6640625" style="105" customWidth="1"/>
    <col min="10243" max="10243" width="2.6640625" style="105" customWidth="1"/>
    <col min="10244" max="10244" width="13.6640625" style="105" customWidth="1"/>
    <col min="10245" max="10245" width="12.6640625" style="105" customWidth="1"/>
    <col min="10246" max="10246" width="1.6640625" style="105" customWidth="1"/>
    <col min="10247" max="10247" width="82" style="105" customWidth="1"/>
    <col min="10248" max="10248" width="7.109375" style="105" customWidth="1"/>
    <col min="10249" max="10249" width="1.6640625" style="105" customWidth="1"/>
    <col min="10250" max="10250" width="16.6640625" style="105" customWidth="1"/>
    <col min="10251" max="10496" width="9" style="105"/>
    <col min="10497" max="10497" width="7.6640625" style="105" customWidth="1"/>
    <col min="10498" max="10498" width="8.6640625" style="105" customWidth="1"/>
    <col min="10499" max="10499" width="2.6640625" style="105" customWidth="1"/>
    <col min="10500" max="10500" width="13.6640625" style="105" customWidth="1"/>
    <col min="10501" max="10501" width="12.6640625" style="105" customWidth="1"/>
    <col min="10502" max="10502" width="1.6640625" style="105" customWidth="1"/>
    <col min="10503" max="10503" width="82" style="105" customWidth="1"/>
    <col min="10504" max="10504" width="7.109375" style="105" customWidth="1"/>
    <col min="10505" max="10505" width="1.6640625" style="105" customWidth="1"/>
    <col min="10506" max="10506" width="16.6640625" style="105" customWidth="1"/>
    <col min="10507" max="10752" width="9" style="105"/>
    <col min="10753" max="10753" width="7.6640625" style="105" customWidth="1"/>
    <col min="10754" max="10754" width="8.6640625" style="105" customWidth="1"/>
    <col min="10755" max="10755" width="2.6640625" style="105" customWidth="1"/>
    <col min="10756" max="10756" width="13.6640625" style="105" customWidth="1"/>
    <col min="10757" max="10757" width="12.6640625" style="105" customWidth="1"/>
    <col min="10758" max="10758" width="1.6640625" style="105" customWidth="1"/>
    <col min="10759" max="10759" width="82" style="105" customWidth="1"/>
    <col min="10760" max="10760" width="7.109375" style="105" customWidth="1"/>
    <col min="10761" max="10761" width="1.6640625" style="105" customWidth="1"/>
    <col min="10762" max="10762" width="16.6640625" style="105" customWidth="1"/>
    <col min="10763" max="11008" width="9" style="105"/>
    <col min="11009" max="11009" width="7.6640625" style="105" customWidth="1"/>
    <col min="11010" max="11010" width="8.6640625" style="105" customWidth="1"/>
    <col min="11011" max="11011" width="2.6640625" style="105" customWidth="1"/>
    <col min="11012" max="11012" width="13.6640625" style="105" customWidth="1"/>
    <col min="11013" max="11013" width="12.6640625" style="105" customWidth="1"/>
    <col min="11014" max="11014" width="1.6640625" style="105" customWidth="1"/>
    <col min="11015" max="11015" width="82" style="105" customWidth="1"/>
    <col min="11016" max="11016" width="7.109375" style="105" customWidth="1"/>
    <col min="11017" max="11017" width="1.6640625" style="105" customWidth="1"/>
    <col min="11018" max="11018" width="16.6640625" style="105" customWidth="1"/>
    <col min="11019" max="11264" width="9" style="105"/>
    <col min="11265" max="11265" width="7.6640625" style="105" customWidth="1"/>
    <col min="11266" max="11266" width="8.6640625" style="105" customWidth="1"/>
    <col min="11267" max="11267" width="2.6640625" style="105" customWidth="1"/>
    <col min="11268" max="11268" width="13.6640625" style="105" customWidth="1"/>
    <col min="11269" max="11269" width="12.6640625" style="105" customWidth="1"/>
    <col min="11270" max="11270" width="1.6640625" style="105" customWidth="1"/>
    <col min="11271" max="11271" width="82" style="105" customWidth="1"/>
    <col min="11272" max="11272" width="7.109375" style="105" customWidth="1"/>
    <col min="11273" max="11273" width="1.6640625" style="105" customWidth="1"/>
    <col min="11274" max="11274" width="16.6640625" style="105" customWidth="1"/>
    <col min="11275" max="11520" width="9" style="105"/>
    <col min="11521" max="11521" width="7.6640625" style="105" customWidth="1"/>
    <col min="11522" max="11522" width="8.6640625" style="105" customWidth="1"/>
    <col min="11523" max="11523" width="2.6640625" style="105" customWidth="1"/>
    <col min="11524" max="11524" width="13.6640625" style="105" customWidth="1"/>
    <col min="11525" max="11525" width="12.6640625" style="105" customWidth="1"/>
    <col min="11526" max="11526" width="1.6640625" style="105" customWidth="1"/>
    <col min="11527" max="11527" width="82" style="105" customWidth="1"/>
    <col min="11528" max="11528" width="7.109375" style="105" customWidth="1"/>
    <col min="11529" max="11529" width="1.6640625" style="105" customWidth="1"/>
    <col min="11530" max="11530" width="16.6640625" style="105" customWidth="1"/>
    <col min="11531" max="11776" width="9" style="105"/>
    <col min="11777" max="11777" width="7.6640625" style="105" customWidth="1"/>
    <col min="11778" max="11778" width="8.6640625" style="105" customWidth="1"/>
    <col min="11779" max="11779" width="2.6640625" style="105" customWidth="1"/>
    <col min="11780" max="11780" width="13.6640625" style="105" customWidth="1"/>
    <col min="11781" max="11781" width="12.6640625" style="105" customWidth="1"/>
    <col min="11782" max="11782" width="1.6640625" style="105" customWidth="1"/>
    <col min="11783" max="11783" width="82" style="105" customWidth="1"/>
    <col min="11784" max="11784" width="7.109375" style="105" customWidth="1"/>
    <col min="11785" max="11785" width="1.6640625" style="105" customWidth="1"/>
    <col min="11786" max="11786" width="16.6640625" style="105" customWidth="1"/>
    <col min="11787" max="12032" width="9" style="105"/>
    <col min="12033" max="12033" width="7.6640625" style="105" customWidth="1"/>
    <col min="12034" max="12034" width="8.6640625" style="105" customWidth="1"/>
    <col min="12035" max="12035" width="2.6640625" style="105" customWidth="1"/>
    <col min="12036" max="12036" width="13.6640625" style="105" customWidth="1"/>
    <col min="12037" max="12037" width="12.6640625" style="105" customWidth="1"/>
    <col min="12038" max="12038" width="1.6640625" style="105" customWidth="1"/>
    <col min="12039" max="12039" width="82" style="105" customWidth="1"/>
    <col min="12040" max="12040" width="7.109375" style="105" customWidth="1"/>
    <col min="12041" max="12041" width="1.6640625" style="105" customWidth="1"/>
    <col min="12042" max="12042" width="16.6640625" style="105" customWidth="1"/>
    <col min="12043" max="12288" width="9" style="105"/>
    <col min="12289" max="12289" width="7.6640625" style="105" customWidth="1"/>
    <col min="12290" max="12290" width="8.6640625" style="105" customWidth="1"/>
    <col min="12291" max="12291" width="2.6640625" style="105" customWidth="1"/>
    <col min="12292" max="12292" width="13.6640625" style="105" customWidth="1"/>
    <col min="12293" max="12293" width="12.6640625" style="105" customWidth="1"/>
    <col min="12294" max="12294" width="1.6640625" style="105" customWidth="1"/>
    <col min="12295" max="12295" width="82" style="105" customWidth="1"/>
    <col min="12296" max="12296" width="7.109375" style="105" customWidth="1"/>
    <col min="12297" max="12297" width="1.6640625" style="105" customWidth="1"/>
    <col min="12298" max="12298" width="16.6640625" style="105" customWidth="1"/>
    <col min="12299" max="12544" width="9" style="105"/>
    <col min="12545" max="12545" width="7.6640625" style="105" customWidth="1"/>
    <col min="12546" max="12546" width="8.6640625" style="105" customWidth="1"/>
    <col min="12547" max="12547" width="2.6640625" style="105" customWidth="1"/>
    <col min="12548" max="12548" width="13.6640625" style="105" customWidth="1"/>
    <col min="12549" max="12549" width="12.6640625" style="105" customWidth="1"/>
    <col min="12550" max="12550" width="1.6640625" style="105" customWidth="1"/>
    <col min="12551" max="12551" width="82" style="105" customWidth="1"/>
    <col min="12552" max="12552" width="7.109375" style="105" customWidth="1"/>
    <col min="12553" max="12553" width="1.6640625" style="105" customWidth="1"/>
    <col min="12554" max="12554" width="16.6640625" style="105" customWidth="1"/>
    <col min="12555" max="12800" width="9" style="105"/>
    <col min="12801" max="12801" width="7.6640625" style="105" customWidth="1"/>
    <col min="12802" max="12802" width="8.6640625" style="105" customWidth="1"/>
    <col min="12803" max="12803" width="2.6640625" style="105" customWidth="1"/>
    <col min="12804" max="12804" width="13.6640625" style="105" customWidth="1"/>
    <col min="12805" max="12805" width="12.6640625" style="105" customWidth="1"/>
    <col min="12806" max="12806" width="1.6640625" style="105" customWidth="1"/>
    <col min="12807" max="12807" width="82" style="105" customWidth="1"/>
    <col min="12808" max="12808" width="7.109375" style="105" customWidth="1"/>
    <col min="12809" max="12809" width="1.6640625" style="105" customWidth="1"/>
    <col min="12810" max="12810" width="16.6640625" style="105" customWidth="1"/>
    <col min="12811" max="13056" width="9" style="105"/>
    <col min="13057" max="13057" width="7.6640625" style="105" customWidth="1"/>
    <col min="13058" max="13058" width="8.6640625" style="105" customWidth="1"/>
    <col min="13059" max="13059" width="2.6640625" style="105" customWidth="1"/>
    <col min="13060" max="13060" width="13.6640625" style="105" customWidth="1"/>
    <col min="13061" max="13061" width="12.6640625" style="105" customWidth="1"/>
    <col min="13062" max="13062" width="1.6640625" style="105" customWidth="1"/>
    <col min="13063" max="13063" width="82" style="105" customWidth="1"/>
    <col min="13064" max="13064" width="7.109375" style="105" customWidth="1"/>
    <col min="13065" max="13065" width="1.6640625" style="105" customWidth="1"/>
    <col min="13066" max="13066" width="16.6640625" style="105" customWidth="1"/>
    <col min="13067" max="13312" width="9" style="105"/>
    <col min="13313" max="13313" width="7.6640625" style="105" customWidth="1"/>
    <col min="13314" max="13314" width="8.6640625" style="105" customWidth="1"/>
    <col min="13315" max="13315" width="2.6640625" style="105" customWidth="1"/>
    <col min="13316" max="13316" width="13.6640625" style="105" customWidth="1"/>
    <col min="13317" max="13317" width="12.6640625" style="105" customWidth="1"/>
    <col min="13318" max="13318" width="1.6640625" style="105" customWidth="1"/>
    <col min="13319" max="13319" width="82" style="105" customWidth="1"/>
    <col min="13320" max="13320" width="7.109375" style="105" customWidth="1"/>
    <col min="13321" max="13321" width="1.6640625" style="105" customWidth="1"/>
    <col min="13322" max="13322" width="16.6640625" style="105" customWidth="1"/>
    <col min="13323" max="13568" width="9" style="105"/>
    <col min="13569" max="13569" width="7.6640625" style="105" customWidth="1"/>
    <col min="13570" max="13570" width="8.6640625" style="105" customWidth="1"/>
    <col min="13571" max="13571" width="2.6640625" style="105" customWidth="1"/>
    <col min="13572" max="13572" width="13.6640625" style="105" customWidth="1"/>
    <col min="13573" max="13573" width="12.6640625" style="105" customWidth="1"/>
    <col min="13574" max="13574" width="1.6640625" style="105" customWidth="1"/>
    <col min="13575" max="13575" width="82" style="105" customWidth="1"/>
    <col min="13576" max="13576" width="7.109375" style="105" customWidth="1"/>
    <col min="13577" max="13577" width="1.6640625" style="105" customWidth="1"/>
    <col min="13578" max="13578" width="16.6640625" style="105" customWidth="1"/>
    <col min="13579" max="13824" width="9" style="105"/>
    <col min="13825" max="13825" width="7.6640625" style="105" customWidth="1"/>
    <col min="13826" max="13826" width="8.6640625" style="105" customWidth="1"/>
    <col min="13827" max="13827" width="2.6640625" style="105" customWidth="1"/>
    <col min="13828" max="13828" width="13.6640625" style="105" customWidth="1"/>
    <col min="13829" max="13829" width="12.6640625" style="105" customWidth="1"/>
    <col min="13830" max="13830" width="1.6640625" style="105" customWidth="1"/>
    <col min="13831" max="13831" width="82" style="105" customWidth="1"/>
    <col min="13832" max="13832" width="7.109375" style="105" customWidth="1"/>
    <col min="13833" max="13833" width="1.6640625" style="105" customWidth="1"/>
    <col min="13834" max="13834" width="16.6640625" style="105" customWidth="1"/>
    <col min="13835" max="14080" width="9" style="105"/>
    <col min="14081" max="14081" width="7.6640625" style="105" customWidth="1"/>
    <col min="14082" max="14082" width="8.6640625" style="105" customWidth="1"/>
    <col min="14083" max="14083" width="2.6640625" style="105" customWidth="1"/>
    <col min="14084" max="14084" width="13.6640625" style="105" customWidth="1"/>
    <col min="14085" max="14085" width="12.6640625" style="105" customWidth="1"/>
    <col min="14086" max="14086" width="1.6640625" style="105" customWidth="1"/>
    <col min="14087" max="14087" width="82" style="105" customWidth="1"/>
    <col min="14088" max="14088" width="7.109375" style="105" customWidth="1"/>
    <col min="14089" max="14089" width="1.6640625" style="105" customWidth="1"/>
    <col min="14090" max="14090" width="16.6640625" style="105" customWidth="1"/>
    <col min="14091" max="14336" width="9" style="105"/>
    <col min="14337" max="14337" width="7.6640625" style="105" customWidth="1"/>
    <col min="14338" max="14338" width="8.6640625" style="105" customWidth="1"/>
    <col min="14339" max="14339" width="2.6640625" style="105" customWidth="1"/>
    <col min="14340" max="14340" width="13.6640625" style="105" customWidth="1"/>
    <col min="14341" max="14341" width="12.6640625" style="105" customWidth="1"/>
    <col min="14342" max="14342" width="1.6640625" style="105" customWidth="1"/>
    <col min="14343" max="14343" width="82" style="105" customWidth="1"/>
    <col min="14344" max="14344" width="7.109375" style="105" customWidth="1"/>
    <col min="14345" max="14345" width="1.6640625" style="105" customWidth="1"/>
    <col min="14346" max="14346" width="16.6640625" style="105" customWidth="1"/>
    <col min="14347" max="14592" width="9" style="105"/>
    <col min="14593" max="14593" width="7.6640625" style="105" customWidth="1"/>
    <col min="14594" max="14594" width="8.6640625" style="105" customWidth="1"/>
    <col min="14595" max="14595" width="2.6640625" style="105" customWidth="1"/>
    <col min="14596" max="14596" width="13.6640625" style="105" customWidth="1"/>
    <col min="14597" max="14597" width="12.6640625" style="105" customWidth="1"/>
    <col min="14598" max="14598" width="1.6640625" style="105" customWidth="1"/>
    <col min="14599" max="14599" width="82" style="105" customWidth="1"/>
    <col min="14600" max="14600" width="7.109375" style="105" customWidth="1"/>
    <col min="14601" max="14601" width="1.6640625" style="105" customWidth="1"/>
    <col min="14602" max="14602" width="16.6640625" style="105" customWidth="1"/>
    <col min="14603" max="14848" width="9" style="105"/>
    <col min="14849" max="14849" width="7.6640625" style="105" customWidth="1"/>
    <col min="14850" max="14850" width="8.6640625" style="105" customWidth="1"/>
    <col min="14851" max="14851" width="2.6640625" style="105" customWidth="1"/>
    <col min="14852" max="14852" width="13.6640625" style="105" customWidth="1"/>
    <col min="14853" max="14853" width="12.6640625" style="105" customWidth="1"/>
    <col min="14854" max="14854" width="1.6640625" style="105" customWidth="1"/>
    <col min="14855" max="14855" width="82" style="105" customWidth="1"/>
    <col min="14856" max="14856" width="7.109375" style="105" customWidth="1"/>
    <col min="14857" max="14857" width="1.6640625" style="105" customWidth="1"/>
    <col min="14858" max="14858" width="16.6640625" style="105" customWidth="1"/>
    <col min="14859" max="15104" width="9" style="105"/>
    <col min="15105" max="15105" width="7.6640625" style="105" customWidth="1"/>
    <col min="15106" max="15106" width="8.6640625" style="105" customWidth="1"/>
    <col min="15107" max="15107" width="2.6640625" style="105" customWidth="1"/>
    <col min="15108" max="15108" width="13.6640625" style="105" customWidth="1"/>
    <col min="15109" max="15109" width="12.6640625" style="105" customWidth="1"/>
    <col min="15110" max="15110" width="1.6640625" style="105" customWidth="1"/>
    <col min="15111" max="15111" width="82" style="105" customWidth="1"/>
    <col min="15112" max="15112" width="7.109375" style="105" customWidth="1"/>
    <col min="15113" max="15113" width="1.6640625" style="105" customWidth="1"/>
    <col min="15114" max="15114" width="16.6640625" style="105" customWidth="1"/>
    <col min="15115" max="15360" width="9" style="105"/>
    <col min="15361" max="15361" width="7.6640625" style="105" customWidth="1"/>
    <col min="15362" max="15362" width="8.6640625" style="105" customWidth="1"/>
    <col min="15363" max="15363" width="2.6640625" style="105" customWidth="1"/>
    <col min="15364" max="15364" width="13.6640625" style="105" customWidth="1"/>
    <col min="15365" max="15365" width="12.6640625" style="105" customWidth="1"/>
    <col min="15366" max="15366" width="1.6640625" style="105" customWidth="1"/>
    <col min="15367" max="15367" width="82" style="105" customWidth="1"/>
    <col min="15368" max="15368" width="7.109375" style="105" customWidth="1"/>
    <col min="15369" max="15369" width="1.6640625" style="105" customWidth="1"/>
    <col min="15370" max="15370" width="16.6640625" style="105" customWidth="1"/>
    <col min="15371" max="15616" width="9" style="105"/>
    <col min="15617" max="15617" width="7.6640625" style="105" customWidth="1"/>
    <col min="15618" max="15618" width="8.6640625" style="105" customWidth="1"/>
    <col min="15619" max="15619" width="2.6640625" style="105" customWidth="1"/>
    <col min="15620" max="15620" width="13.6640625" style="105" customWidth="1"/>
    <col min="15621" max="15621" width="12.6640625" style="105" customWidth="1"/>
    <col min="15622" max="15622" width="1.6640625" style="105" customWidth="1"/>
    <col min="15623" max="15623" width="82" style="105" customWidth="1"/>
    <col min="15624" max="15624" width="7.109375" style="105" customWidth="1"/>
    <col min="15625" max="15625" width="1.6640625" style="105" customWidth="1"/>
    <col min="15626" max="15626" width="16.6640625" style="105" customWidth="1"/>
    <col min="15627" max="15872" width="9" style="105"/>
    <col min="15873" max="15873" width="7.6640625" style="105" customWidth="1"/>
    <col min="15874" max="15874" width="8.6640625" style="105" customWidth="1"/>
    <col min="15875" max="15875" width="2.6640625" style="105" customWidth="1"/>
    <col min="15876" max="15876" width="13.6640625" style="105" customWidth="1"/>
    <col min="15877" max="15877" width="12.6640625" style="105" customWidth="1"/>
    <col min="15878" max="15878" width="1.6640625" style="105" customWidth="1"/>
    <col min="15879" max="15879" width="82" style="105" customWidth="1"/>
    <col min="15880" max="15880" width="7.109375" style="105" customWidth="1"/>
    <col min="15881" max="15881" width="1.6640625" style="105" customWidth="1"/>
    <col min="15882" max="15882" width="16.6640625" style="105" customWidth="1"/>
    <col min="15883" max="16128" width="9" style="105"/>
    <col min="16129" max="16129" width="7.6640625" style="105" customWidth="1"/>
    <col min="16130" max="16130" width="8.6640625" style="105" customWidth="1"/>
    <col min="16131" max="16131" width="2.6640625" style="105" customWidth="1"/>
    <col min="16132" max="16132" width="13.6640625" style="105" customWidth="1"/>
    <col min="16133" max="16133" width="12.6640625" style="105" customWidth="1"/>
    <col min="16134" max="16134" width="1.6640625" style="105" customWidth="1"/>
    <col min="16135" max="16135" width="82" style="105" customWidth="1"/>
    <col min="16136" max="16136" width="7.109375" style="105" customWidth="1"/>
    <col min="16137" max="16137" width="1.6640625" style="105" customWidth="1"/>
    <col min="16138" max="16138" width="16.6640625" style="105" customWidth="1"/>
    <col min="16139" max="16384" width="9" style="105"/>
  </cols>
  <sheetData>
    <row r="1" spans="1:119" s="146" customFormat="1" ht="20.95" customHeight="1">
      <c r="A1" s="117" t="s">
        <v>257</v>
      </c>
      <c r="B1" s="118" t="s">
        <v>258</v>
      </c>
      <c r="C1" s="389" t="s">
        <v>259</v>
      </c>
      <c r="D1" s="389"/>
      <c r="E1" s="389"/>
      <c r="F1" s="117"/>
      <c r="G1" s="120" t="s">
        <v>260</v>
      </c>
      <c r="H1" s="389" t="s">
        <v>261</v>
      </c>
      <c r="I1" s="389"/>
      <c r="J1" s="118" t="s">
        <v>262</v>
      </c>
      <c r="K1" s="144"/>
      <c r="L1" s="144"/>
      <c r="M1" s="145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</row>
    <row r="2" spans="1:119" ht="23.1" customHeight="1">
      <c r="A2" s="121" t="s">
        <v>325</v>
      </c>
      <c r="B2" s="122" t="s">
        <v>326</v>
      </c>
      <c r="C2" s="115">
        <v>1</v>
      </c>
      <c r="D2" s="387" t="s">
        <v>275</v>
      </c>
      <c r="E2" s="387"/>
      <c r="F2" s="148"/>
      <c r="G2" s="149" t="s">
        <v>327</v>
      </c>
      <c r="H2" s="150" t="s">
        <v>287</v>
      </c>
      <c r="I2" s="150"/>
      <c r="J2" s="151" t="s">
        <v>267</v>
      </c>
      <c r="K2" s="114"/>
      <c r="L2" s="114"/>
      <c r="M2" s="112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</row>
    <row r="3" spans="1:119" ht="23.1" customHeight="1">
      <c r="A3" s="127"/>
      <c r="B3" s="128"/>
      <c r="C3" s="115">
        <v>2</v>
      </c>
      <c r="D3" s="387" t="s">
        <v>582</v>
      </c>
      <c r="E3" s="387"/>
      <c r="F3" s="148"/>
      <c r="G3" s="227" t="s">
        <v>496</v>
      </c>
      <c r="H3" s="150" t="s">
        <v>408</v>
      </c>
      <c r="I3" s="150"/>
      <c r="J3" s="151" t="s">
        <v>540</v>
      </c>
      <c r="K3" s="114"/>
      <c r="L3" s="114"/>
      <c r="M3" s="112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</row>
    <row r="4" spans="1:119" ht="23.1" customHeight="1">
      <c r="A4" s="127"/>
      <c r="B4" s="128"/>
      <c r="C4" s="115">
        <v>3</v>
      </c>
      <c r="D4" s="387" t="s">
        <v>328</v>
      </c>
      <c r="E4" s="387"/>
      <c r="F4" s="148"/>
      <c r="G4" s="149" t="s">
        <v>329</v>
      </c>
      <c r="H4" s="150" t="s">
        <v>330</v>
      </c>
      <c r="I4" s="150"/>
      <c r="J4" s="151" t="s">
        <v>540</v>
      </c>
      <c r="K4" s="114"/>
      <c r="L4" s="114"/>
      <c r="M4" s="112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</row>
    <row r="5" spans="1:119" ht="23.1" customHeight="1">
      <c r="A5" s="127"/>
      <c r="B5" s="128"/>
      <c r="C5" s="115">
        <v>4</v>
      </c>
      <c r="D5" s="387" t="s">
        <v>495</v>
      </c>
      <c r="E5" s="387"/>
      <c r="F5" s="148"/>
      <c r="G5" s="149" t="s">
        <v>494</v>
      </c>
      <c r="H5" s="150" t="s">
        <v>288</v>
      </c>
      <c r="I5" s="150"/>
      <c r="J5" s="151" t="s">
        <v>271</v>
      </c>
      <c r="K5" s="114"/>
      <c r="L5" s="114"/>
      <c r="M5" s="112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</row>
    <row r="6" spans="1:119" ht="23.1" customHeight="1">
      <c r="A6" s="127"/>
      <c r="B6" s="128"/>
      <c r="C6" s="115">
        <v>5</v>
      </c>
      <c r="D6" s="387" t="s">
        <v>331</v>
      </c>
      <c r="E6" s="388"/>
      <c r="F6" s="148"/>
      <c r="G6" s="149" t="s">
        <v>332</v>
      </c>
      <c r="H6" s="150" t="s">
        <v>294</v>
      </c>
      <c r="I6" s="150"/>
      <c r="J6" s="151" t="s">
        <v>295</v>
      </c>
      <c r="K6" s="114"/>
      <c r="L6" s="114"/>
      <c r="M6" s="112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</row>
    <row r="7" spans="1:119" ht="23.1" customHeight="1">
      <c r="A7" s="127"/>
      <c r="B7" s="128"/>
      <c r="C7" s="115">
        <v>6</v>
      </c>
      <c r="D7" s="387" t="s">
        <v>272</v>
      </c>
      <c r="E7" s="388"/>
      <c r="F7" s="148"/>
      <c r="G7" s="149" t="s">
        <v>546</v>
      </c>
      <c r="H7" s="150" t="s">
        <v>273</v>
      </c>
      <c r="I7" s="150"/>
      <c r="J7" s="151" t="s">
        <v>274</v>
      </c>
      <c r="K7" s="114"/>
      <c r="L7" s="114"/>
      <c r="M7" s="112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</row>
    <row r="8" spans="1:119" ht="23.1" customHeight="1">
      <c r="A8" s="121"/>
      <c r="B8" s="122" t="s">
        <v>333</v>
      </c>
      <c r="C8" s="115">
        <v>7</v>
      </c>
      <c r="D8" s="387" t="s">
        <v>334</v>
      </c>
      <c r="E8" s="388"/>
      <c r="F8" s="148"/>
      <c r="G8" s="149" t="s">
        <v>335</v>
      </c>
      <c r="H8" s="150" t="s">
        <v>330</v>
      </c>
      <c r="I8" s="150"/>
      <c r="J8" s="151" t="s">
        <v>540</v>
      </c>
      <c r="K8" s="114"/>
      <c r="L8" s="114"/>
      <c r="M8" s="112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</row>
    <row r="9" spans="1:119" ht="23.1" customHeight="1">
      <c r="A9" s="127"/>
      <c r="B9" s="122"/>
      <c r="C9" s="115">
        <v>8</v>
      </c>
      <c r="D9" s="387" t="s">
        <v>272</v>
      </c>
      <c r="E9" s="387"/>
      <c r="F9" s="148"/>
      <c r="G9" s="149" t="s">
        <v>336</v>
      </c>
      <c r="H9" s="150" t="s">
        <v>294</v>
      </c>
      <c r="I9" s="150"/>
      <c r="J9" s="151" t="s">
        <v>271</v>
      </c>
      <c r="K9" s="114"/>
      <c r="L9" s="114"/>
      <c r="M9" s="112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</row>
    <row r="10" spans="1:119" ht="23.1" customHeight="1">
      <c r="A10" s="127"/>
      <c r="B10" s="122"/>
      <c r="C10" s="390">
        <v>9</v>
      </c>
      <c r="D10" s="391" t="s">
        <v>337</v>
      </c>
      <c r="E10" s="392" t="s">
        <v>338</v>
      </c>
      <c r="F10" s="148"/>
      <c r="G10" s="393" t="s">
        <v>339</v>
      </c>
      <c r="H10" s="125" t="s">
        <v>340</v>
      </c>
      <c r="I10" s="150"/>
      <c r="J10" s="128" t="s">
        <v>535</v>
      </c>
      <c r="K10" s="114"/>
      <c r="L10" s="114"/>
      <c r="M10" s="112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</row>
    <row r="11" spans="1:119" ht="23.1" customHeight="1">
      <c r="A11" s="127"/>
      <c r="B11" s="122"/>
      <c r="C11" s="390"/>
      <c r="D11" s="391"/>
      <c r="E11" s="392"/>
      <c r="F11" s="152"/>
      <c r="G11" s="394"/>
      <c r="H11" s="152"/>
      <c r="I11" s="153"/>
      <c r="J11" s="154"/>
      <c r="K11" s="114"/>
      <c r="L11" s="114"/>
      <c r="M11" s="112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</row>
    <row r="12" spans="1:119" ht="23.1" customHeight="1">
      <c r="A12" s="155" t="s">
        <v>341</v>
      </c>
      <c r="B12" s="156" t="s">
        <v>342</v>
      </c>
      <c r="C12" s="157">
        <v>1</v>
      </c>
      <c r="D12" s="395" t="s">
        <v>343</v>
      </c>
      <c r="E12" s="395"/>
      <c r="F12" s="158"/>
      <c r="G12" s="159" t="s">
        <v>344</v>
      </c>
      <c r="H12" s="160" t="s">
        <v>345</v>
      </c>
      <c r="I12" s="160"/>
      <c r="J12" s="161" t="s">
        <v>346</v>
      </c>
      <c r="K12" s="114"/>
      <c r="L12" s="114"/>
      <c r="M12" s="112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</row>
    <row r="13" spans="1:119" ht="23.1" customHeight="1">
      <c r="A13" s="127"/>
      <c r="B13" s="128"/>
      <c r="C13" s="115">
        <v>2</v>
      </c>
      <c r="D13" s="387" t="s">
        <v>272</v>
      </c>
      <c r="E13" s="387"/>
      <c r="F13" s="148"/>
      <c r="G13" s="149" t="s">
        <v>547</v>
      </c>
      <c r="H13" s="150" t="s">
        <v>345</v>
      </c>
      <c r="I13" s="150"/>
      <c r="J13" s="151" t="s">
        <v>271</v>
      </c>
      <c r="K13" s="114"/>
      <c r="L13" s="114"/>
      <c r="M13" s="112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</row>
    <row r="14" spans="1:119" ht="23.1" customHeight="1">
      <c r="A14" s="127"/>
      <c r="B14" s="122" t="s">
        <v>341</v>
      </c>
      <c r="C14" s="115">
        <v>3</v>
      </c>
      <c r="D14" s="387" t="s">
        <v>275</v>
      </c>
      <c r="E14" s="387"/>
      <c r="F14" s="148"/>
      <c r="G14" s="149" t="s">
        <v>347</v>
      </c>
      <c r="H14" s="150" t="s">
        <v>348</v>
      </c>
      <c r="I14" s="150"/>
      <c r="J14" s="151" t="s">
        <v>295</v>
      </c>
      <c r="K14" s="114"/>
      <c r="L14" s="114"/>
      <c r="M14" s="112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</row>
    <row r="15" spans="1:119" ht="23.1" customHeight="1">
      <c r="A15" s="129"/>
      <c r="B15" s="130"/>
      <c r="C15" s="162">
        <v>4</v>
      </c>
      <c r="D15" s="396" t="s">
        <v>279</v>
      </c>
      <c r="E15" s="396"/>
      <c r="F15" s="163"/>
      <c r="G15" s="164" t="s">
        <v>349</v>
      </c>
      <c r="H15" s="165" t="s">
        <v>348</v>
      </c>
      <c r="I15" s="165"/>
      <c r="J15" s="143" t="s">
        <v>271</v>
      </c>
      <c r="K15" s="114"/>
      <c r="L15" s="114"/>
      <c r="M15" s="112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</row>
    <row r="16" spans="1:119">
      <c r="M16" s="112"/>
    </row>
  </sheetData>
  <sheetProtection selectLockedCells="1" selectUnlockedCells="1"/>
  <mergeCells count="18">
    <mergeCell ref="G10:G11"/>
    <mergeCell ref="D12:E12"/>
    <mergeCell ref="D13:E13"/>
    <mergeCell ref="D14:E14"/>
    <mergeCell ref="D15:E15"/>
    <mergeCell ref="D7:E7"/>
    <mergeCell ref="D8:E8"/>
    <mergeCell ref="D9:E9"/>
    <mergeCell ref="C10:C11"/>
    <mergeCell ref="D10:D11"/>
    <mergeCell ref="E10:E11"/>
    <mergeCell ref="D6:E6"/>
    <mergeCell ref="C1:E1"/>
    <mergeCell ref="H1:I1"/>
    <mergeCell ref="D2:E2"/>
    <mergeCell ref="D4:E4"/>
    <mergeCell ref="D5:E5"/>
    <mergeCell ref="D3:E3"/>
  </mergeCells>
  <phoneticPr fontId="2"/>
  <pageMargins left="0.78740157480314965" right="0.39370078740157483" top="0.39370078740157483" bottom="0.39370078740157483" header="0" footer="0"/>
  <pageSetup paperSize="9" scale="87" firstPageNumber="0" orientation="landscape" r:id="rId1"/>
  <headerFooter scaleWithDoc="0" alignWithMargins="0">
    <oddFooter>&amp;C&amp;"ＭＳ 明朝,標準"－５４－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DN42"/>
  <sheetViews>
    <sheetView view="pageLayout" topLeftCell="A10" zoomScaleNormal="100" workbookViewId="0"/>
  </sheetViews>
  <sheetFormatPr defaultColWidth="9" defaultRowHeight="14.4"/>
  <cols>
    <col min="1" max="1" width="7.6640625" style="105" customWidth="1"/>
    <col min="2" max="2" width="8.6640625" style="105" customWidth="1"/>
    <col min="3" max="3" width="3.109375" style="105" customWidth="1"/>
    <col min="4" max="4" width="22.6640625" style="105" customWidth="1"/>
    <col min="5" max="5" width="1.6640625" style="105" customWidth="1"/>
    <col min="6" max="6" width="85.21875" style="105" customWidth="1"/>
    <col min="7" max="7" width="7.109375" style="105" customWidth="1"/>
    <col min="8" max="8" width="1.6640625" style="105" customWidth="1"/>
    <col min="9" max="9" width="15.6640625" style="105" customWidth="1"/>
    <col min="10" max="256" width="9" style="105"/>
    <col min="257" max="257" width="7.6640625" style="105" customWidth="1"/>
    <col min="258" max="258" width="8.6640625" style="105" customWidth="1"/>
    <col min="259" max="259" width="3.109375" style="105" customWidth="1"/>
    <col min="260" max="260" width="22.6640625" style="105" customWidth="1"/>
    <col min="261" max="261" width="1.6640625" style="105" customWidth="1"/>
    <col min="262" max="262" width="85.21875" style="105" customWidth="1"/>
    <col min="263" max="263" width="7.109375" style="105" customWidth="1"/>
    <col min="264" max="264" width="1.6640625" style="105" customWidth="1"/>
    <col min="265" max="265" width="15.6640625" style="105" customWidth="1"/>
    <col min="266" max="512" width="9" style="105"/>
    <col min="513" max="513" width="7.6640625" style="105" customWidth="1"/>
    <col min="514" max="514" width="8.6640625" style="105" customWidth="1"/>
    <col min="515" max="515" width="3.109375" style="105" customWidth="1"/>
    <col min="516" max="516" width="22.6640625" style="105" customWidth="1"/>
    <col min="517" max="517" width="1.6640625" style="105" customWidth="1"/>
    <col min="518" max="518" width="85.21875" style="105" customWidth="1"/>
    <col min="519" max="519" width="7.109375" style="105" customWidth="1"/>
    <col min="520" max="520" width="1.6640625" style="105" customWidth="1"/>
    <col min="521" max="521" width="15.6640625" style="105" customWidth="1"/>
    <col min="522" max="768" width="9" style="105"/>
    <col min="769" max="769" width="7.6640625" style="105" customWidth="1"/>
    <col min="770" max="770" width="8.6640625" style="105" customWidth="1"/>
    <col min="771" max="771" width="3.109375" style="105" customWidth="1"/>
    <col min="772" max="772" width="22.6640625" style="105" customWidth="1"/>
    <col min="773" max="773" width="1.6640625" style="105" customWidth="1"/>
    <col min="774" max="774" width="85.21875" style="105" customWidth="1"/>
    <col min="775" max="775" width="7.109375" style="105" customWidth="1"/>
    <col min="776" max="776" width="1.6640625" style="105" customWidth="1"/>
    <col min="777" max="777" width="15.6640625" style="105" customWidth="1"/>
    <col min="778" max="1024" width="9" style="105"/>
    <col min="1025" max="1025" width="7.6640625" style="105" customWidth="1"/>
    <col min="1026" max="1026" width="8.6640625" style="105" customWidth="1"/>
    <col min="1027" max="1027" width="3.109375" style="105" customWidth="1"/>
    <col min="1028" max="1028" width="22.6640625" style="105" customWidth="1"/>
    <col min="1029" max="1029" width="1.6640625" style="105" customWidth="1"/>
    <col min="1030" max="1030" width="85.21875" style="105" customWidth="1"/>
    <col min="1031" max="1031" width="7.109375" style="105" customWidth="1"/>
    <col min="1032" max="1032" width="1.6640625" style="105" customWidth="1"/>
    <col min="1033" max="1033" width="15.6640625" style="105" customWidth="1"/>
    <col min="1034" max="1280" width="9" style="105"/>
    <col min="1281" max="1281" width="7.6640625" style="105" customWidth="1"/>
    <col min="1282" max="1282" width="8.6640625" style="105" customWidth="1"/>
    <col min="1283" max="1283" width="3.109375" style="105" customWidth="1"/>
    <col min="1284" max="1284" width="22.6640625" style="105" customWidth="1"/>
    <col min="1285" max="1285" width="1.6640625" style="105" customWidth="1"/>
    <col min="1286" max="1286" width="85.21875" style="105" customWidth="1"/>
    <col min="1287" max="1287" width="7.109375" style="105" customWidth="1"/>
    <col min="1288" max="1288" width="1.6640625" style="105" customWidth="1"/>
    <col min="1289" max="1289" width="15.6640625" style="105" customWidth="1"/>
    <col min="1290" max="1536" width="9" style="105"/>
    <col min="1537" max="1537" width="7.6640625" style="105" customWidth="1"/>
    <col min="1538" max="1538" width="8.6640625" style="105" customWidth="1"/>
    <col min="1539" max="1539" width="3.109375" style="105" customWidth="1"/>
    <col min="1540" max="1540" width="22.6640625" style="105" customWidth="1"/>
    <col min="1541" max="1541" width="1.6640625" style="105" customWidth="1"/>
    <col min="1542" max="1542" width="85.21875" style="105" customWidth="1"/>
    <col min="1543" max="1543" width="7.109375" style="105" customWidth="1"/>
    <col min="1544" max="1544" width="1.6640625" style="105" customWidth="1"/>
    <col min="1545" max="1545" width="15.6640625" style="105" customWidth="1"/>
    <col min="1546" max="1792" width="9" style="105"/>
    <col min="1793" max="1793" width="7.6640625" style="105" customWidth="1"/>
    <col min="1794" max="1794" width="8.6640625" style="105" customWidth="1"/>
    <col min="1795" max="1795" width="3.109375" style="105" customWidth="1"/>
    <col min="1796" max="1796" width="22.6640625" style="105" customWidth="1"/>
    <col min="1797" max="1797" width="1.6640625" style="105" customWidth="1"/>
    <col min="1798" max="1798" width="85.21875" style="105" customWidth="1"/>
    <col min="1799" max="1799" width="7.109375" style="105" customWidth="1"/>
    <col min="1800" max="1800" width="1.6640625" style="105" customWidth="1"/>
    <col min="1801" max="1801" width="15.6640625" style="105" customWidth="1"/>
    <col min="1802" max="2048" width="9" style="105"/>
    <col min="2049" max="2049" width="7.6640625" style="105" customWidth="1"/>
    <col min="2050" max="2050" width="8.6640625" style="105" customWidth="1"/>
    <col min="2051" max="2051" width="3.109375" style="105" customWidth="1"/>
    <col min="2052" max="2052" width="22.6640625" style="105" customWidth="1"/>
    <col min="2053" max="2053" width="1.6640625" style="105" customWidth="1"/>
    <col min="2054" max="2054" width="85.21875" style="105" customWidth="1"/>
    <col min="2055" max="2055" width="7.109375" style="105" customWidth="1"/>
    <col min="2056" max="2056" width="1.6640625" style="105" customWidth="1"/>
    <col min="2057" max="2057" width="15.6640625" style="105" customWidth="1"/>
    <col min="2058" max="2304" width="9" style="105"/>
    <col min="2305" max="2305" width="7.6640625" style="105" customWidth="1"/>
    <col min="2306" max="2306" width="8.6640625" style="105" customWidth="1"/>
    <col min="2307" max="2307" width="3.109375" style="105" customWidth="1"/>
    <col min="2308" max="2308" width="22.6640625" style="105" customWidth="1"/>
    <col min="2309" max="2309" width="1.6640625" style="105" customWidth="1"/>
    <col min="2310" max="2310" width="85.21875" style="105" customWidth="1"/>
    <col min="2311" max="2311" width="7.109375" style="105" customWidth="1"/>
    <col min="2312" max="2312" width="1.6640625" style="105" customWidth="1"/>
    <col min="2313" max="2313" width="15.6640625" style="105" customWidth="1"/>
    <col min="2314" max="2560" width="9" style="105"/>
    <col min="2561" max="2561" width="7.6640625" style="105" customWidth="1"/>
    <col min="2562" max="2562" width="8.6640625" style="105" customWidth="1"/>
    <col min="2563" max="2563" width="3.109375" style="105" customWidth="1"/>
    <col min="2564" max="2564" width="22.6640625" style="105" customWidth="1"/>
    <col min="2565" max="2565" width="1.6640625" style="105" customWidth="1"/>
    <col min="2566" max="2566" width="85.21875" style="105" customWidth="1"/>
    <col min="2567" max="2567" width="7.109375" style="105" customWidth="1"/>
    <col min="2568" max="2568" width="1.6640625" style="105" customWidth="1"/>
    <col min="2569" max="2569" width="15.6640625" style="105" customWidth="1"/>
    <col min="2570" max="2816" width="9" style="105"/>
    <col min="2817" max="2817" width="7.6640625" style="105" customWidth="1"/>
    <col min="2818" max="2818" width="8.6640625" style="105" customWidth="1"/>
    <col min="2819" max="2819" width="3.109375" style="105" customWidth="1"/>
    <col min="2820" max="2820" width="22.6640625" style="105" customWidth="1"/>
    <col min="2821" max="2821" width="1.6640625" style="105" customWidth="1"/>
    <col min="2822" max="2822" width="85.21875" style="105" customWidth="1"/>
    <col min="2823" max="2823" width="7.109375" style="105" customWidth="1"/>
    <col min="2824" max="2824" width="1.6640625" style="105" customWidth="1"/>
    <col min="2825" max="2825" width="15.6640625" style="105" customWidth="1"/>
    <col min="2826" max="3072" width="9" style="105"/>
    <col min="3073" max="3073" width="7.6640625" style="105" customWidth="1"/>
    <col min="3074" max="3074" width="8.6640625" style="105" customWidth="1"/>
    <col min="3075" max="3075" width="3.109375" style="105" customWidth="1"/>
    <col min="3076" max="3076" width="22.6640625" style="105" customWidth="1"/>
    <col min="3077" max="3077" width="1.6640625" style="105" customWidth="1"/>
    <col min="3078" max="3078" width="85.21875" style="105" customWidth="1"/>
    <col min="3079" max="3079" width="7.109375" style="105" customWidth="1"/>
    <col min="3080" max="3080" width="1.6640625" style="105" customWidth="1"/>
    <col min="3081" max="3081" width="15.6640625" style="105" customWidth="1"/>
    <col min="3082" max="3328" width="9" style="105"/>
    <col min="3329" max="3329" width="7.6640625" style="105" customWidth="1"/>
    <col min="3330" max="3330" width="8.6640625" style="105" customWidth="1"/>
    <col min="3331" max="3331" width="3.109375" style="105" customWidth="1"/>
    <col min="3332" max="3332" width="22.6640625" style="105" customWidth="1"/>
    <col min="3333" max="3333" width="1.6640625" style="105" customWidth="1"/>
    <col min="3334" max="3334" width="85.21875" style="105" customWidth="1"/>
    <col min="3335" max="3335" width="7.109375" style="105" customWidth="1"/>
    <col min="3336" max="3336" width="1.6640625" style="105" customWidth="1"/>
    <col min="3337" max="3337" width="15.6640625" style="105" customWidth="1"/>
    <col min="3338" max="3584" width="9" style="105"/>
    <col min="3585" max="3585" width="7.6640625" style="105" customWidth="1"/>
    <col min="3586" max="3586" width="8.6640625" style="105" customWidth="1"/>
    <col min="3587" max="3587" width="3.109375" style="105" customWidth="1"/>
    <col min="3588" max="3588" width="22.6640625" style="105" customWidth="1"/>
    <col min="3589" max="3589" width="1.6640625" style="105" customWidth="1"/>
    <col min="3590" max="3590" width="85.21875" style="105" customWidth="1"/>
    <col min="3591" max="3591" width="7.109375" style="105" customWidth="1"/>
    <col min="3592" max="3592" width="1.6640625" style="105" customWidth="1"/>
    <col min="3593" max="3593" width="15.6640625" style="105" customWidth="1"/>
    <col min="3594" max="3840" width="9" style="105"/>
    <col min="3841" max="3841" width="7.6640625" style="105" customWidth="1"/>
    <col min="3842" max="3842" width="8.6640625" style="105" customWidth="1"/>
    <col min="3843" max="3843" width="3.109375" style="105" customWidth="1"/>
    <col min="3844" max="3844" width="22.6640625" style="105" customWidth="1"/>
    <col min="3845" max="3845" width="1.6640625" style="105" customWidth="1"/>
    <col min="3846" max="3846" width="85.21875" style="105" customWidth="1"/>
    <col min="3847" max="3847" width="7.109375" style="105" customWidth="1"/>
    <col min="3848" max="3848" width="1.6640625" style="105" customWidth="1"/>
    <col min="3849" max="3849" width="15.6640625" style="105" customWidth="1"/>
    <col min="3850" max="4096" width="9" style="105"/>
    <col min="4097" max="4097" width="7.6640625" style="105" customWidth="1"/>
    <col min="4098" max="4098" width="8.6640625" style="105" customWidth="1"/>
    <col min="4099" max="4099" width="3.109375" style="105" customWidth="1"/>
    <col min="4100" max="4100" width="22.6640625" style="105" customWidth="1"/>
    <col min="4101" max="4101" width="1.6640625" style="105" customWidth="1"/>
    <col min="4102" max="4102" width="85.21875" style="105" customWidth="1"/>
    <col min="4103" max="4103" width="7.109375" style="105" customWidth="1"/>
    <col min="4104" max="4104" width="1.6640625" style="105" customWidth="1"/>
    <col min="4105" max="4105" width="15.6640625" style="105" customWidth="1"/>
    <col min="4106" max="4352" width="9" style="105"/>
    <col min="4353" max="4353" width="7.6640625" style="105" customWidth="1"/>
    <col min="4354" max="4354" width="8.6640625" style="105" customWidth="1"/>
    <col min="4355" max="4355" width="3.109375" style="105" customWidth="1"/>
    <col min="4356" max="4356" width="22.6640625" style="105" customWidth="1"/>
    <col min="4357" max="4357" width="1.6640625" style="105" customWidth="1"/>
    <col min="4358" max="4358" width="85.21875" style="105" customWidth="1"/>
    <col min="4359" max="4359" width="7.109375" style="105" customWidth="1"/>
    <col min="4360" max="4360" width="1.6640625" style="105" customWidth="1"/>
    <col min="4361" max="4361" width="15.6640625" style="105" customWidth="1"/>
    <col min="4362" max="4608" width="9" style="105"/>
    <col min="4609" max="4609" width="7.6640625" style="105" customWidth="1"/>
    <col min="4610" max="4610" width="8.6640625" style="105" customWidth="1"/>
    <col min="4611" max="4611" width="3.109375" style="105" customWidth="1"/>
    <col min="4612" max="4612" width="22.6640625" style="105" customWidth="1"/>
    <col min="4613" max="4613" width="1.6640625" style="105" customWidth="1"/>
    <col min="4614" max="4614" width="85.21875" style="105" customWidth="1"/>
    <col min="4615" max="4615" width="7.109375" style="105" customWidth="1"/>
    <col min="4616" max="4616" width="1.6640625" style="105" customWidth="1"/>
    <col min="4617" max="4617" width="15.6640625" style="105" customWidth="1"/>
    <col min="4618" max="4864" width="9" style="105"/>
    <col min="4865" max="4865" width="7.6640625" style="105" customWidth="1"/>
    <col min="4866" max="4866" width="8.6640625" style="105" customWidth="1"/>
    <col min="4867" max="4867" width="3.109375" style="105" customWidth="1"/>
    <col min="4868" max="4868" width="22.6640625" style="105" customWidth="1"/>
    <col min="4869" max="4869" width="1.6640625" style="105" customWidth="1"/>
    <col min="4870" max="4870" width="85.21875" style="105" customWidth="1"/>
    <col min="4871" max="4871" width="7.109375" style="105" customWidth="1"/>
    <col min="4872" max="4872" width="1.6640625" style="105" customWidth="1"/>
    <col min="4873" max="4873" width="15.6640625" style="105" customWidth="1"/>
    <col min="4874" max="5120" width="9" style="105"/>
    <col min="5121" max="5121" width="7.6640625" style="105" customWidth="1"/>
    <col min="5122" max="5122" width="8.6640625" style="105" customWidth="1"/>
    <col min="5123" max="5123" width="3.109375" style="105" customWidth="1"/>
    <col min="5124" max="5124" width="22.6640625" style="105" customWidth="1"/>
    <col min="5125" max="5125" width="1.6640625" style="105" customWidth="1"/>
    <col min="5126" max="5126" width="85.21875" style="105" customWidth="1"/>
    <col min="5127" max="5127" width="7.109375" style="105" customWidth="1"/>
    <col min="5128" max="5128" width="1.6640625" style="105" customWidth="1"/>
    <col min="5129" max="5129" width="15.6640625" style="105" customWidth="1"/>
    <col min="5130" max="5376" width="9" style="105"/>
    <col min="5377" max="5377" width="7.6640625" style="105" customWidth="1"/>
    <col min="5378" max="5378" width="8.6640625" style="105" customWidth="1"/>
    <col min="5379" max="5379" width="3.109375" style="105" customWidth="1"/>
    <col min="5380" max="5380" width="22.6640625" style="105" customWidth="1"/>
    <col min="5381" max="5381" width="1.6640625" style="105" customWidth="1"/>
    <col min="5382" max="5382" width="85.21875" style="105" customWidth="1"/>
    <col min="5383" max="5383" width="7.109375" style="105" customWidth="1"/>
    <col min="5384" max="5384" width="1.6640625" style="105" customWidth="1"/>
    <col min="5385" max="5385" width="15.6640625" style="105" customWidth="1"/>
    <col min="5386" max="5632" width="9" style="105"/>
    <col min="5633" max="5633" width="7.6640625" style="105" customWidth="1"/>
    <col min="5634" max="5634" width="8.6640625" style="105" customWidth="1"/>
    <col min="5635" max="5635" width="3.109375" style="105" customWidth="1"/>
    <col min="5636" max="5636" width="22.6640625" style="105" customWidth="1"/>
    <col min="5637" max="5637" width="1.6640625" style="105" customWidth="1"/>
    <col min="5638" max="5638" width="85.21875" style="105" customWidth="1"/>
    <col min="5639" max="5639" width="7.109375" style="105" customWidth="1"/>
    <col min="5640" max="5640" width="1.6640625" style="105" customWidth="1"/>
    <col min="5641" max="5641" width="15.6640625" style="105" customWidth="1"/>
    <col min="5642" max="5888" width="9" style="105"/>
    <col min="5889" max="5889" width="7.6640625" style="105" customWidth="1"/>
    <col min="5890" max="5890" width="8.6640625" style="105" customWidth="1"/>
    <col min="5891" max="5891" width="3.109375" style="105" customWidth="1"/>
    <col min="5892" max="5892" width="22.6640625" style="105" customWidth="1"/>
    <col min="5893" max="5893" width="1.6640625" style="105" customWidth="1"/>
    <col min="5894" max="5894" width="85.21875" style="105" customWidth="1"/>
    <col min="5895" max="5895" width="7.109375" style="105" customWidth="1"/>
    <col min="5896" max="5896" width="1.6640625" style="105" customWidth="1"/>
    <col min="5897" max="5897" width="15.6640625" style="105" customWidth="1"/>
    <col min="5898" max="6144" width="9" style="105"/>
    <col min="6145" max="6145" width="7.6640625" style="105" customWidth="1"/>
    <col min="6146" max="6146" width="8.6640625" style="105" customWidth="1"/>
    <col min="6147" max="6147" width="3.109375" style="105" customWidth="1"/>
    <col min="6148" max="6148" width="22.6640625" style="105" customWidth="1"/>
    <col min="6149" max="6149" width="1.6640625" style="105" customWidth="1"/>
    <col min="6150" max="6150" width="85.21875" style="105" customWidth="1"/>
    <col min="6151" max="6151" width="7.109375" style="105" customWidth="1"/>
    <col min="6152" max="6152" width="1.6640625" style="105" customWidth="1"/>
    <col min="6153" max="6153" width="15.6640625" style="105" customWidth="1"/>
    <col min="6154" max="6400" width="9" style="105"/>
    <col min="6401" max="6401" width="7.6640625" style="105" customWidth="1"/>
    <col min="6402" max="6402" width="8.6640625" style="105" customWidth="1"/>
    <col min="6403" max="6403" width="3.109375" style="105" customWidth="1"/>
    <col min="6404" max="6404" width="22.6640625" style="105" customWidth="1"/>
    <col min="6405" max="6405" width="1.6640625" style="105" customWidth="1"/>
    <col min="6406" max="6406" width="85.21875" style="105" customWidth="1"/>
    <col min="6407" max="6407" width="7.109375" style="105" customWidth="1"/>
    <col min="6408" max="6408" width="1.6640625" style="105" customWidth="1"/>
    <col min="6409" max="6409" width="15.6640625" style="105" customWidth="1"/>
    <col min="6410" max="6656" width="9" style="105"/>
    <col min="6657" max="6657" width="7.6640625" style="105" customWidth="1"/>
    <col min="6658" max="6658" width="8.6640625" style="105" customWidth="1"/>
    <col min="6659" max="6659" width="3.109375" style="105" customWidth="1"/>
    <col min="6660" max="6660" width="22.6640625" style="105" customWidth="1"/>
    <col min="6661" max="6661" width="1.6640625" style="105" customWidth="1"/>
    <col min="6662" max="6662" width="85.21875" style="105" customWidth="1"/>
    <col min="6663" max="6663" width="7.109375" style="105" customWidth="1"/>
    <col min="6664" max="6664" width="1.6640625" style="105" customWidth="1"/>
    <col min="6665" max="6665" width="15.6640625" style="105" customWidth="1"/>
    <col min="6666" max="6912" width="9" style="105"/>
    <col min="6913" max="6913" width="7.6640625" style="105" customWidth="1"/>
    <col min="6914" max="6914" width="8.6640625" style="105" customWidth="1"/>
    <col min="6915" max="6915" width="3.109375" style="105" customWidth="1"/>
    <col min="6916" max="6916" width="22.6640625" style="105" customWidth="1"/>
    <col min="6917" max="6917" width="1.6640625" style="105" customWidth="1"/>
    <col min="6918" max="6918" width="85.21875" style="105" customWidth="1"/>
    <col min="6919" max="6919" width="7.109375" style="105" customWidth="1"/>
    <col min="6920" max="6920" width="1.6640625" style="105" customWidth="1"/>
    <col min="6921" max="6921" width="15.6640625" style="105" customWidth="1"/>
    <col min="6922" max="7168" width="9" style="105"/>
    <col min="7169" max="7169" width="7.6640625" style="105" customWidth="1"/>
    <col min="7170" max="7170" width="8.6640625" style="105" customWidth="1"/>
    <col min="7171" max="7171" width="3.109375" style="105" customWidth="1"/>
    <col min="7172" max="7172" width="22.6640625" style="105" customWidth="1"/>
    <col min="7173" max="7173" width="1.6640625" style="105" customWidth="1"/>
    <col min="7174" max="7174" width="85.21875" style="105" customWidth="1"/>
    <col min="7175" max="7175" width="7.109375" style="105" customWidth="1"/>
    <col min="7176" max="7176" width="1.6640625" style="105" customWidth="1"/>
    <col min="7177" max="7177" width="15.6640625" style="105" customWidth="1"/>
    <col min="7178" max="7424" width="9" style="105"/>
    <col min="7425" max="7425" width="7.6640625" style="105" customWidth="1"/>
    <col min="7426" max="7426" width="8.6640625" style="105" customWidth="1"/>
    <col min="7427" max="7427" width="3.109375" style="105" customWidth="1"/>
    <col min="7428" max="7428" width="22.6640625" style="105" customWidth="1"/>
    <col min="7429" max="7429" width="1.6640625" style="105" customWidth="1"/>
    <col min="7430" max="7430" width="85.21875" style="105" customWidth="1"/>
    <col min="7431" max="7431" width="7.109375" style="105" customWidth="1"/>
    <col min="7432" max="7432" width="1.6640625" style="105" customWidth="1"/>
    <col min="7433" max="7433" width="15.6640625" style="105" customWidth="1"/>
    <col min="7434" max="7680" width="9" style="105"/>
    <col min="7681" max="7681" width="7.6640625" style="105" customWidth="1"/>
    <col min="7682" max="7682" width="8.6640625" style="105" customWidth="1"/>
    <col min="7683" max="7683" width="3.109375" style="105" customWidth="1"/>
    <col min="7684" max="7684" width="22.6640625" style="105" customWidth="1"/>
    <col min="7685" max="7685" width="1.6640625" style="105" customWidth="1"/>
    <col min="7686" max="7686" width="85.21875" style="105" customWidth="1"/>
    <col min="7687" max="7687" width="7.109375" style="105" customWidth="1"/>
    <col min="7688" max="7688" width="1.6640625" style="105" customWidth="1"/>
    <col min="7689" max="7689" width="15.6640625" style="105" customWidth="1"/>
    <col min="7690" max="7936" width="9" style="105"/>
    <col min="7937" max="7937" width="7.6640625" style="105" customWidth="1"/>
    <col min="7938" max="7938" width="8.6640625" style="105" customWidth="1"/>
    <col min="7939" max="7939" width="3.109375" style="105" customWidth="1"/>
    <col min="7940" max="7940" width="22.6640625" style="105" customWidth="1"/>
    <col min="7941" max="7941" width="1.6640625" style="105" customWidth="1"/>
    <col min="7942" max="7942" width="85.21875" style="105" customWidth="1"/>
    <col min="7943" max="7943" width="7.109375" style="105" customWidth="1"/>
    <col min="7944" max="7944" width="1.6640625" style="105" customWidth="1"/>
    <col min="7945" max="7945" width="15.6640625" style="105" customWidth="1"/>
    <col min="7946" max="8192" width="9" style="105"/>
    <col min="8193" max="8193" width="7.6640625" style="105" customWidth="1"/>
    <col min="8194" max="8194" width="8.6640625" style="105" customWidth="1"/>
    <col min="8195" max="8195" width="3.109375" style="105" customWidth="1"/>
    <col min="8196" max="8196" width="22.6640625" style="105" customWidth="1"/>
    <col min="8197" max="8197" width="1.6640625" style="105" customWidth="1"/>
    <col min="8198" max="8198" width="85.21875" style="105" customWidth="1"/>
    <col min="8199" max="8199" width="7.109375" style="105" customWidth="1"/>
    <col min="8200" max="8200" width="1.6640625" style="105" customWidth="1"/>
    <col min="8201" max="8201" width="15.6640625" style="105" customWidth="1"/>
    <col min="8202" max="8448" width="9" style="105"/>
    <col min="8449" max="8449" width="7.6640625" style="105" customWidth="1"/>
    <col min="8450" max="8450" width="8.6640625" style="105" customWidth="1"/>
    <col min="8451" max="8451" width="3.109375" style="105" customWidth="1"/>
    <col min="8452" max="8452" width="22.6640625" style="105" customWidth="1"/>
    <col min="8453" max="8453" width="1.6640625" style="105" customWidth="1"/>
    <col min="8454" max="8454" width="85.21875" style="105" customWidth="1"/>
    <col min="8455" max="8455" width="7.109375" style="105" customWidth="1"/>
    <col min="8456" max="8456" width="1.6640625" style="105" customWidth="1"/>
    <col min="8457" max="8457" width="15.6640625" style="105" customWidth="1"/>
    <col min="8458" max="8704" width="9" style="105"/>
    <col min="8705" max="8705" width="7.6640625" style="105" customWidth="1"/>
    <col min="8706" max="8706" width="8.6640625" style="105" customWidth="1"/>
    <col min="8707" max="8707" width="3.109375" style="105" customWidth="1"/>
    <col min="8708" max="8708" width="22.6640625" style="105" customWidth="1"/>
    <col min="8709" max="8709" width="1.6640625" style="105" customWidth="1"/>
    <col min="8710" max="8710" width="85.21875" style="105" customWidth="1"/>
    <col min="8711" max="8711" width="7.109375" style="105" customWidth="1"/>
    <col min="8712" max="8712" width="1.6640625" style="105" customWidth="1"/>
    <col min="8713" max="8713" width="15.6640625" style="105" customWidth="1"/>
    <col min="8714" max="8960" width="9" style="105"/>
    <col min="8961" max="8961" width="7.6640625" style="105" customWidth="1"/>
    <col min="8962" max="8962" width="8.6640625" style="105" customWidth="1"/>
    <col min="8963" max="8963" width="3.109375" style="105" customWidth="1"/>
    <col min="8964" max="8964" width="22.6640625" style="105" customWidth="1"/>
    <col min="8965" max="8965" width="1.6640625" style="105" customWidth="1"/>
    <col min="8966" max="8966" width="85.21875" style="105" customWidth="1"/>
    <col min="8967" max="8967" width="7.109375" style="105" customWidth="1"/>
    <col min="8968" max="8968" width="1.6640625" style="105" customWidth="1"/>
    <col min="8969" max="8969" width="15.6640625" style="105" customWidth="1"/>
    <col min="8970" max="9216" width="9" style="105"/>
    <col min="9217" max="9217" width="7.6640625" style="105" customWidth="1"/>
    <col min="9218" max="9218" width="8.6640625" style="105" customWidth="1"/>
    <col min="9219" max="9219" width="3.109375" style="105" customWidth="1"/>
    <col min="9220" max="9220" width="22.6640625" style="105" customWidth="1"/>
    <col min="9221" max="9221" width="1.6640625" style="105" customWidth="1"/>
    <col min="9222" max="9222" width="85.21875" style="105" customWidth="1"/>
    <col min="9223" max="9223" width="7.109375" style="105" customWidth="1"/>
    <col min="9224" max="9224" width="1.6640625" style="105" customWidth="1"/>
    <col min="9225" max="9225" width="15.6640625" style="105" customWidth="1"/>
    <col min="9226" max="9472" width="9" style="105"/>
    <col min="9473" max="9473" width="7.6640625" style="105" customWidth="1"/>
    <col min="9474" max="9474" width="8.6640625" style="105" customWidth="1"/>
    <col min="9475" max="9475" width="3.109375" style="105" customWidth="1"/>
    <col min="9476" max="9476" width="22.6640625" style="105" customWidth="1"/>
    <col min="9477" max="9477" width="1.6640625" style="105" customWidth="1"/>
    <col min="9478" max="9478" width="85.21875" style="105" customWidth="1"/>
    <col min="9479" max="9479" width="7.109375" style="105" customWidth="1"/>
    <col min="9480" max="9480" width="1.6640625" style="105" customWidth="1"/>
    <col min="9481" max="9481" width="15.6640625" style="105" customWidth="1"/>
    <col min="9482" max="9728" width="9" style="105"/>
    <col min="9729" max="9729" width="7.6640625" style="105" customWidth="1"/>
    <col min="9730" max="9730" width="8.6640625" style="105" customWidth="1"/>
    <col min="9731" max="9731" width="3.109375" style="105" customWidth="1"/>
    <col min="9732" max="9732" width="22.6640625" style="105" customWidth="1"/>
    <col min="9733" max="9733" width="1.6640625" style="105" customWidth="1"/>
    <col min="9734" max="9734" width="85.21875" style="105" customWidth="1"/>
    <col min="9735" max="9735" width="7.109375" style="105" customWidth="1"/>
    <col min="9736" max="9736" width="1.6640625" style="105" customWidth="1"/>
    <col min="9737" max="9737" width="15.6640625" style="105" customWidth="1"/>
    <col min="9738" max="9984" width="9" style="105"/>
    <col min="9985" max="9985" width="7.6640625" style="105" customWidth="1"/>
    <col min="9986" max="9986" width="8.6640625" style="105" customWidth="1"/>
    <col min="9987" max="9987" width="3.109375" style="105" customWidth="1"/>
    <col min="9988" max="9988" width="22.6640625" style="105" customWidth="1"/>
    <col min="9989" max="9989" width="1.6640625" style="105" customWidth="1"/>
    <col min="9990" max="9990" width="85.21875" style="105" customWidth="1"/>
    <col min="9991" max="9991" width="7.109375" style="105" customWidth="1"/>
    <col min="9992" max="9992" width="1.6640625" style="105" customWidth="1"/>
    <col min="9993" max="9993" width="15.6640625" style="105" customWidth="1"/>
    <col min="9994" max="10240" width="9" style="105"/>
    <col min="10241" max="10241" width="7.6640625" style="105" customWidth="1"/>
    <col min="10242" max="10242" width="8.6640625" style="105" customWidth="1"/>
    <col min="10243" max="10243" width="3.109375" style="105" customWidth="1"/>
    <col min="10244" max="10244" width="22.6640625" style="105" customWidth="1"/>
    <col min="10245" max="10245" width="1.6640625" style="105" customWidth="1"/>
    <col min="10246" max="10246" width="85.21875" style="105" customWidth="1"/>
    <col min="10247" max="10247" width="7.109375" style="105" customWidth="1"/>
    <col min="10248" max="10248" width="1.6640625" style="105" customWidth="1"/>
    <col min="10249" max="10249" width="15.6640625" style="105" customWidth="1"/>
    <col min="10250" max="10496" width="9" style="105"/>
    <col min="10497" max="10497" width="7.6640625" style="105" customWidth="1"/>
    <col min="10498" max="10498" width="8.6640625" style="105" customWidth="1"/>
    <col min="10499" max="10499" width="3.109375" style="105" customWidth="1"/>
    <col min="10500" max="10500" width="22.6640625" style="105" customWidth="1"/>
    <col min="10501" max="10501" width="1.6640625" style="105" customWidth="1"/>
    <col min="10502" max="10502" width="85.21875" style="105" customWidth="1"/>
    <col min="10503" max="10503" width="7.109375" style="105" customWidth="1"/>
    <col min="10504" max="10504" width="1.6640625" style="105" customWidth="1"/>
    <col min="10505" max="10505" width="15.6640625" style="105" customWidth="1"/>
    <col min="10506" max="10752" width="9" style="105"/>
    <col min="10753" max="10753" width="7.6640625" style="105" customWidth="1"/>
    <col min="10754" max="10754" width="8.6640625" style="105" customWidth="1"/>
    <col min="10755" max="10755" width="3.109375" style="105" customWidth="1"/>
    <col min="10756" max="10756" width="22.6640625" style="105" customWidth="1"/>
    <col min="10757" max="10757" width="1.6640625" style="105" customWidth="1"/>
    <col min="10758" max="10758" width="85.21875" style="105" customWidth="1"/>
    <col min="10759" max="10759" width="7.109375" style="105" customWidth="1"/>
    <col min="10760" max="10760" width="1.6640625" style="105" customWidth="1"/>
    <col min="10761" max="10761" width="15.6640625" style="105" customWidth="1"/>
    <col min="10762" max="11008" width="9" style="105"/>
    <col min="11009" max="11009" width="7.6640625" style="105" customWidth="1"/>
    <col min="11010" max="11010" width="8.6640625" style="105" customWidth="1"/>
    <col min="11011" max="11011" width="3.109375" style="105" customWidth="1"/>
    <col min="11012" max="11012" width="22.6640625" style="105" customWidth="1"/>
    <col min="11013" max="11013" width="1.6640625" style="105" customWidth="1"/>
    <col min="11014" max="11014" width="85.21875" style="105" customWidth="1"/>
    <col min="11015" max="11015" width="7.109375" style="105" customWidth="1"/>
    <col min="11016" max="11016" width="1.6640625" style="105" customWidth="1"/>
    <col min="11017" max="11017" width="15.6640625" style="105" customWidth="1"/>
    <col min="11018" max="11264" width="9" style="105"/>
    <col min="11265" max="11265" width="7.6640625" style="105" customWidth="1"/>
    <col min="11266" max="11266" width="8.6640625" style="105" customWidth="1"/>
    <col min="11267" max="11267" width="3.109375" style="105" customWidth="1"/>
    <col min="11268" max="11268" width="22.6640625" style="105" customWidth="1"/>
    <col min="11269" max="11269" width="1.6640625" style="105" customWidth="1"/>
    <col min="11270" max="11270" width="85.21875" style="105" customWidth="1"/>
    <col min="11271" max="11271" width="7.109375" style="105" customWidth="1"/>
    <col min="11272" max="11272" width="1.6640625" style="105" customWidth="1"/>
    <col min="11273" max="11273" width="15.6640625" style="105" customWidth="1"/>
    <col min="11274" max="11520" width="9" style="105"/>
    <col min="11521" max="11521" width="7.6640625" style="105" customWidth="1"/>
    <col min="11522" max="11522" width="8.6640625" style="105" customWidth="1"/>
    <col min="11523" max="11523" width="3.109375" style="105" customWidth="1"/>
    <col min="11524" max="11524" width="22.6640625" style="105" customWidth="1"/>
    <col min="11525" max="11525" width="1.6640625" style="105" customWidth="1"/>
    <col min="11526" max="11526" width="85.21875" style="105" customWidth="1"/>
    <col min="11527" max="11527" width="7.109375" style="105" customWidth="1"/>
    <col min="11528" max="11528" width="1.6640625" style="105" customWidth="1"/>
    <col min="11529" max="11529" width="15.6640625" style="105" customWidth="1"/>
    <col min="11530" max="11776" width="9" style="105"/>
    <col min="11777" max="11777" width="7.6640625" style="105" customWidth="1"/>
    <col min="11778" max="11778" width="8.6640625" style="105" customWidth="1"/>
    <col min="11779" max="11779" width="3.109375" style="105" customWidth="1"/>
    <col min="11780" max="11780" width="22.6640625" style="105" customWidth="1"/>
    <col min="11781" max="11781" width="1.6640625" style="105" customWidth="1"/>
    <col min="11782" max="11782" width="85.21875" style="105" customWidth="1"/>
    <col min="11783" max="11783" width="7.109375" style="105" customWidth="1"/>
    <col min="11784" max="11784" width="1.6640625" style="105" customWidth="1"/>
    <col min="11785" max="11785" width="15.6640625" style="105" customWidth="1"/>
    <col min="11786" max="12032" width="9" style="105"/>
    <col min="12033" max="12033" width="7.6640625" style="105" customWidth="1"/>
    <col min="12034" max="12034" width="8.6640625" style="105" customWidth="1"/>
    <col min="12035" max="12035" width="3.109375" style="105" customWidth="1"/>
    <col min="12036" max="12036" width="22.6640625" style="105" customWidth="1"/>
    <col min="12037" max="12037" width="1.6640625" style="105" customWidth="1"/>
    <col min="12038" max="12038" width="85.21875" style="105" customWidth="1"/>
    <col min="12039" max="12039" width="7.109375" style="105" customWidth="1"/>
    <col min="12040" max="12040" width="1.6640625" style="105" customWidth="1"/>
    <col min="12041" max="12041" width="15.6640625" style="105" customWidth="1"/>
    <col min="12042" max="12288" width="9" style="105"/>
    <col min="12289" max="12289" width="7.6640625" style="105" customWidth="1"/>
    <col min="12290" max="12290" width="8.6640625" style="105" customWidth="1"/>
    <col min="12291" max="12291" width="3.109375" style="105" customWidth="1"/>
    <col min="12292" max="12292" width="22.6640625" style="105" customWidth="1"/>
    <col min="12293" max="12293" width="1.6640625" style="105" customWidth="1"/>
    <col min="12294" max="12294" width="85.21875" style="105" customWidth="1"/>
    <col min="12295" max="12295" width="7.109375" style="105" customWidth="1"/>
    <col min="12296" max="12296" width="1.6640625" style="105" customWidth="1"/>
    <col min="12297" max="12297" width="15.6640625" style="105" customWidth="1"/>
    <col min="12298" max="12544" width="9" style="105"/>
    <col min="12545" max="12545" width="7.6640625" style="105" customWidth="1"/>
    <col min="12546" max="12546" width="8.6640625" style="105" customWidth="1"/>
    <col min="12547" max="12547" width="3.109375" style="105" customWidth="1"/>
    <col min="12548" max="12548" width="22.6640625" style="105" customWidth="1"/>
    <col min="12549" max="12549" width="1.6640625" style="105" customWidth="1"/>
    <col min="12550" max="12550" width="85.21875" style="105" customWidth="1"/>
    <col min="12551" max="12551" width="7.109375" style="105" customWidth="1"/>
    <col min="12552" max="12552" width="1.6640625" style="105" customWidth="1"/>
    <col min="12553" max="12553" width="15.6640625" style="105" customWidth="1"/>
    <col min="12554" max="12800" width="9" style="105"/>
    <col min="12801" max="12801" width="7.6640625" style="105" customWidth="1"/>
    <col min="12802" max="12802" width="8.6640625" style="105" customWidth="1"/>
    <col min="12803" max="12803" width="3.109375" style="105" customWidth="1"/>
    <col min="12804" max="12804" width="22.6640625" style="105" customWidth="1"/>
    <col min="12805" max="12805" width="1.6640625" style="105" customWidth="1"/>
    <col min="12806" max="12806" width="85.21875" style="105" customWidth="1"/>
    <col min="12807" max="12807" width="7.109375" style="105" customWidth="1"/>
    <col min="12808" max="12808" width="1.6640625" style="105" customWidth="1"/>
    <col min="12809" max="12809" width="15.6640625" style="105" customWidth="1"/>
    <col min="12810" max="13056" width="9" style="105"/>
    <col min="13057" max="13057" width="7.6640625" style="105" customWidth="1"/>
    <col min="13058" max="13058" width="8.6640625" style="105" customWidth="1"/>
    <col min="13059" max="13059" width="3.109375" style="105" customWidth="1"/>
    <col min="13060" max="13060" width="22.6640625" style="105" customWidth="1"/>
    <col min="13061" max="13061" width="1.6640625" style="105" customWidth="1"/>
    <col min="13062" max="13062" width="85.21875" style="105" customWidth="1"/>
    <col min="13063" max="13063" width="7.109375" style="105" customWidth="1"/>
    <col min="13064" max="13064" width="1.6640625" style="105" customWidth="1"/>
    <col min="13065" max="13065" width="15.6640625" style="105" customWidth="1"/>
    <col min="13066" max="13312" width="9" style="105"/>
    <col min="13313" max="13313" width="7.6640625" style="105" customWidth="1"/>
    <col min="13314" max="13314" width="8.6640625" style="105" customWidth="1"/>
    <col min="13315" max="13315" width="3.109375" style="105" customWidth="1"/>
    <col min="13316" max="13316" width="22.6640625" style="105" customWidth="1"/>
    <col min="13317" max="13317" width="1.6640625" style="105" customWidth="1"/>
    <col min="13318" max="13318" width="85.21875" style="105" customWidth="1"/>
    <col min="13319" max="13319" width="7.109375" style="105" customWidth="1"/>
    <col min="13320" max="13320" width="1.6640625" style="105" customWidth="1"/>
    <col min="13321" max="13321" width="15.6640625" style="105" customWidth="1"/>
    <col min="13322" max="13568" width="9" style="105"/>
    <col min="13569" max="13569" width="7.6640625" style="105" customWidth="1"/>
    <col min="13570" max="13570" width="8.6640625" style="105" customWidth="1"/>
    <col min="13571" max="13571" width="3.109375" style="105" customWidth="1"/>
    <col min="13572" max="13572" width="22.6640625" style="105" customWidth="1"/>
    <col min="13573" max="13573" width="1.6640625" style="105" customWidth="1"/>
    <col min="13574" max="13574" width="85.21875" style="105" customWidth="1"/>
    <col min="13575" max="13575" width="7.109375" style="105" customWidth="1"/>
    <col min="13576" max="13576" width="1.6640625" style="105" customWidth="1"/>
    <col min="13577" max="13577" width="15.6640625" style="105" customWidth="1"/>
    <col min="13578" max="13824" width="9" style="105"/>
    <col min="13825" max="13825" width="7.6640625" style="105" customWidth="1"/>
    <col min="13826" max="13826" width="8.6640625" style="105" customWidth="1"/>
    <col min="13827" max="13827" width="3.109375" style="105" customWidth="1"/>
    <col min="13828" max="13828" width="22.6640625" style="105" customWidth="1"/>
    <col min="13829" max="13829" width="1.6640625" style="105" customWidth="1"/>
    <col min="13830" max="13830" width="85.21875" style="105" customWidth="1"/>
    <col min="13831" max="13831" width="7.109375" style="105" customWidth="1"/>
    <col min="13832" max="13832" width="1.6640625" style="105" customWidth="1"/>
    <col min="13833" max="13833" width="15.6640625" style="105" customWidth="1"/>
    <col min="13834" max="14080" width="9" style="105"/>
    <col min="14081" max="14081" width="7.6640625" style="105" customWidth="1"/>
    <col min="14082" max="14082" width="8.6640625" style="105" customWidth="1"/>
    <col min="14083" max="14083" width="3.109375" style="105" customWidth="1"/>
    <col min="14084" max="14084" width="22.6640625" style="105" customWidth="1"/>
    <col min="14085" max="14085" width="1.6640625" style="105" customWidth="1"/>
    <col min="14086" max="14086" width="85.21875" style="105" customWidth="1"/>
    <col min="14087" max="14087" width="7.109375" style="105" customWidth="1"/>
    <col min="14088" max="14088" width="1.6640625" style="105" customWidth="1"/>
    <col min="14089" max="14089" width="15.6640625" style="105" customWidth="1"/>
    <col min="14090" max="14336" width="9" style="105"/>
    <col min="14337" max="14337" width="7.6640625" style="105" customWidth="1"/>
    <col min="14338" max="14338" width="8.6640625" style="105" customWidth="1"/>
    <col min="14339" max="14339" width="3.109375" style="105" customWidth="1"/>
    <col min="14340" max="14340" width="22.6640625" style="105" customWidth="1"/>
    <col min="14341" max="14341" width="1.6640625" style="105" customWidth="1"/>
    <col min="14342" max="14342" width="85.21875" style="105" customWidth="1"/>
    <col min="14343" max="14343" width="7.109375" style="105" customWidth="1"/>
    <col min="14344" max="14344" width="1.6640625" style="105" customWidth="1"/>
    <col min="14345" max="14345" width="15.6640625" style="105" customWidth="1"/>
    <col min="14346" max="14592" width="9" style="105"/>
    <col min="14593" max="14593" width="7.6640625" style="105" customWidth="1"/>
    <col min="14594" max="14594" width="8.6640625" style="105" customWidth="1"/>
    <col min="14595" max="14595" width="3.109375" style="105" customWidth="1"/>
    <col min="14596" max="14596" width="22.6640625" style="105" customWidth="1"/>
    <col min="14597" max="14597" width="1.6640625" style="105" customWidth="1"/>
    <col min="14598" max="14598" width="85.21875" style="105" customWidth="1"/>
    <col min="14599" max="14599" width="7.109375" style="105" customWidth="1"/>
    <col min="14600" max="14600" width="1.6640625" style="105" customWidth="1"/>
    <col min="14601" max="14601" width="15.6640625" style="105" customWidth="1"/>
    <col min="14602" max="14848" width="9" style="105"/>
    <col min="14849" max="14849" width="7.6640625" style="105" customWidth="1"/>
    <col min="14850" max="14850" width="8.6640625" style="105" customWidth="1"/>
    <col min="14851" max="14851" width="3.109375" style="105" customWidth="1"/>
    <col min="14852" max="14852" width="22.6640625" style="105" customWidth="1"/>
    <col min="14853" max="14853" width="1.6640625" style="105" customWidth="1"/>
    <col min="14854" max="14854" width="85.21875" style="105" customWidth="1"/>
    <col min="14855" max="14855" width="7.109375" style="105" customWidth="1"/>
    <col min="14856" max="14856" width="1.6640625" style="105" customWidth="1"/>
    <col min="14857" max="14857" width="15.6640625" style="105" customWidth="1"/>
    <col min="14858" max="15104" width="9" style="105"/>
    <col min="15105" max="15105" width="7.6640625" style="105" customWidth="1"/>
    <col min="15106" max="15106" width="8.6640625" style="105" customWidth="1"/>
    <col min="15107" max="15107" width="3.109375" style="105" customWidth="1"/>
    <col min="15108" max="15108" width="22.6640625" style="105" customWidth="1"/>
    <col min="15109" max="15109" width="1.6640625" style="105" customWidth="1"/>
    <col min="15110" max="15110" width="85.21875" style="105" customWidth="1"/>
    <col min="15111" max="15111" width="7.109375" style="105" customWidth="1"/>
    <col min="15112" max="15112" width="1.6640625" style="105" customWidth="1"/>
    <col min="15113" max="15113" width="15.6640625" style="105" customWidth="1"/>
    <col min="15114" max="15360" width="9" style="105"/>
    <col min="15361" max="15361" width="7.6640625" style="105" customWidth="1"/>
    <col min="15362" max="15362" width="8.6640625" style="105" customWidth="1"/>
    <col min="15363" max="15363" width="3.109375" style="105" customWidth="1"/>
    <col min="15364" max="15364" width="22.6640625" style="105" customWidth="1"/>
    <col min="15365" max="15365" width="1.6640625" style="105" customWidth="1"/>
    <col min="15366" max="15366" width="85.21875" style="105" customWidth="1"/>
    <col min="15367" max="15367" width="7.109375" style="105" customWidth="1"/>
    <col min="15368" max="15368" width="1.6640625" style="105" customWidth="1"/>
    <col min="15369" max="15369" width="15.6640625" style="105" customWidth="1"/>
    <col min="15370" max="15616" width="9" style="105"/>
    <col min="15617" max="15617" width="7.6640625" style="105" customWidth="1"/>
    <col min="15618" max="15618" width="8.6640625" style="105" customWidth="1"/>
    <col min="15619" max="15619" width="3.109375" style="105" customWidth="1"/>
    <col min="15620" max="15620" width="22.6640625" style="105" customWidth="1"/>
    <col min="15621" max="15621" width="1.6640625" style="105" customWidth="1"/>
    <col min="15622" max="15622" width="85.21875" style="105" customWidth="1"/>
    <col min="15623" max="15623" width="7.109375" style="105" customWidth="1"/>
    <col min="15624" max="15624" width="1.6640625" style="105" customWidth="1"/>
    <col min="15625" max="15625" width="15.6640625" style="105" customWidth="1"/>
    <col min="15626" max="15872" width="9" style="105"/>
    <col min="15873" max="15873" width="7.6640625" style="105" customWidth="1"/>
    <col min="15874" max="15874" width="8.6640625" style="105" customWidth="1"/>
    <col min="15875" max="15875" width="3.109375" style="105" customWidth="1"/>
    <col min="15876" max="15876" width="22.6640625" style="105" customWidth="1"/>
    <col min="15877" max="15877" width="1.6640625" style="105" customWidth="1"/>
    <col min="15878" max="15878" width="85.21875" style="105" customWidth="1"/>
    <col min="15879" max="15879" width="7.109375" style="105" customWidth="1"/>
    <col min="15880" max="15880" width="1.6640625" style="105" customWidth="1"/>
    <col min="15881" max="15881" width="15.6640625" style="105" customWidth="1"/>
    <col min="15882" max="16128" width="9" style="105"/>
    <col min="16129" max="16129" width="7.6640625" style="105" customWidth="1"/>
    <col min="16130" max="16130" width="8.6640625" style="105" customWidth="1"/>
    <col min="16131" max="16131" width="3.109375" style="105" customWidth="1"/>
    <col min="16132" max="16132" width="22.6640625" style="105" customWidth="1"/>
    <col min="16133" max="16133" width="1.6640625" style="105" customWidth="1"/>
    <col min="16134" max="16134" width="85.21875" style="105" customWidth="1"/>
    <col min="16135" max="16135" width="7.109375" style="105" customWidth="1"/>
    <col min="16136" max="16136" width="1.6640625" style="105" customWidth="1"/>
    <col min="16137" max="16137" width="15.6640625" style="105" customWidth="1"/>
    <col min="16138" max="16384" width="9" style="105"/>
  </cols>
  <sheetData>
    <row r="1" spans="1:118" s="193" customFormat="1" ht="20.95" customHeight="1">
      <c r="A1" s="187" t="s">
        <v>387</v>
      </c>
      <c r="B1" s="188" t="s">
        <v>388</v>
      </c>
      <c r="C1" s="397" t="s">
        <v>259</v>
      </c>
      <c r="D1" s="397"/>
      <c r="E1" s="189"/>
      <c r="F1" s="190" t="s">
        <v>260</v>
      </c>
      <c r="G1" s="398" t="s">
        <v>261</v>
      </c>
      <c r="H1" s="398"/>
      <c r="I1" s="191" t="s">
        <v>262</v>
      </c>
      <c r="J1" s="115"/>
      <c r="K1" s="115"/>
      <c r="L1" s="115"/>
      <c r="M1" s="192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</row>
    <row r="2" spans="1:118" ht="20.95" customHeight="1">
      <c r="A2" s="194" t="s">
        <v>389</v>
      </c>
      <c r="B2" s="195" t="s">
        <v>390</v>
      </c>
      <c r="C2" s="116">
        <v>1</v>
      </c>
      <c r="D2" s="196" t="s">
        <v>391</v>
      </c>
      <c r="E2" s="124"/>
      <c r="F2" s="149" t="s">
        <v>392</v>
      </c>
      <c r="G2" s="150" t="s">
        <v>287</v>
      </c>
      <c r="H2" s="150"/>
      <c r="I2" s="151" t="s">
        <v>267</v>
      </c>
      <c r="J2" s="114"/>
      <c r="K2" s="114"/>
      <c r="L2" s="114"/>
      <c r="M2" s="112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</row>
    <row r="3" spans="1:118" ht="20.95" customHeight="1">
      <c r="A3" s="197"/>
      <c r="B3" s="198"/>
      <c r="C3" s="115">
        <v>2</v>
      </c>
      <c r="D3" s="199" t="s">
        <v>393</v>
      </c>
      <c r="E3" s="124"/>
      <c r="F3" s="149" t="s">
        <v>394</v>
      </c>
      <c r="G3" s="150" t="s">
        <v>395</v>
      </c>
      <c r="H3" s="150"/>
      <c r="I3" s="151" t="s">
        <v>271</v>
      </c>
      <c r="J3" s="114"/>
      <c r="K3" s="114"/>
      <c r="L3" s="114"/>
      <c r="M3" s="112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</row>
    <row r="4" spans="1:118" ht="20.95" customHeight="1">
      <c r="A4" s="197"/>
      <c r="B4" s="200" t="s">
        <v>396</v>
      </c>
      <c r="C4" s="115">
        <v>3</v>
      </c>
      <c r="D4" s="199" t="s">
        <v>397</v>
      </c>
      <c r="E4" s="124"/>
      <c r="F4" s="149" t="s">
        <v>398</v>
      </c>
      <c r="G4" s="150" t="s">
        <v>313</v>
      </c>
      <c r="H4" s="150"/>
      <c r="I4" s="151" t="s">
        <v>278</v>
      </c>
      <c r="J4" s="114"/>
      <c r="K4" s="114"/>
      <c r="L4" s="114"/>
      <c r="M4" s="112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</row>
    <row r="5" spans="1:118" ht="20.95" customHeight="1">
      <c r="A5" s="197"/>
      <c r="B5" s="198"/>
      <c r="C5" s="115">
        <v>4</v>
      </c>
      <c r="D5" s="199" t="s">
        <v>272</v>
      </c>
      <c r="E5" s="124"/>
      <c r="F5" s="149" t="s">
        <v>621</v>
      </c>
      <c r="G5" s="150" t="s">
        <v>399</v>
      </c>
      <c r="H5" s="150"/>
      <c r="I5" s="151" t="s">
        <v>271</v>
      </c>
      <c r="J5" s="114"/>
      <c r="K5" s="114"/>
      <c r="L5" s="114"/>
      <c r="M5" s="112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</row>
    <row r="6" spans="1:118" ht="20.95" customHeight="1">
      <c r="A6" s="197"/>
      <c r="B6" s="200" t="s">
        <v>400</v>
      </c>
      <c r="C6" s="115">
        <v>5</v>
      </c>
      <c r="D6" s="199" t="s">
        <v>401</v>
      </c>
      <c r="E6" s="124"/>
      <c r="F6" s="149" t="s">
        <v>402</v>
      </c>
      <c r="G6" s="150" t="s">
        <v>403</v>
      </c>
      <c r="H6" s="150"/>
      <c r="I6" s="151" t="s">
        <v>622</v>
      </c>
      <c r="J6" s="114"/>
      <c r="K6" s="114"/>
      <c r="L6" s="114"/>
      <c r="M6" s="112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</row>
    <row r="7" spans="1:118" ht="20.95" customHeight="1">
      <c r="A7" s="194"/>
      <c r="B7" s="200" t="s">
        <v>404</v>
      </c>
      <c r="C7" s="115">
        <v>6</v>
      </c>
      <c r="D7" s="199" t="s">
        <v>623</v>
      </c>
      <c r="E7" s="124"/>
      <c r="F7" s="149" t="s">
        <v>624</v>
      </c>
      <c r="G7" s="150" t="s">
        <v>620</v>
      </c>
      <c r="H7" s="150"/>
      <c r="I7" s="151" t="s">
        <v>420</v>
      </c>
      <c r="J7" s="114"/>
      <c r="K7" s="114"/>
      <c r="L7" s="114"/>
      <c r="M7" s="112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</row>
    <row r="8" spans="1:118" ht="20.95" customHeight="1">
      <c r="A8" s="197"/>
      <c r="B8" s="200" t="s">
        <v>625</v>
      </c>
      <c r="C8" s="115">
        <v>7</v>
      </c>
      <c r="D8" s="199" t="s">
        <v>268</v>
      </c>
      <c r="E8" s="124"/>
      <c r="F8" s="149" t="s">
        <v>269</v>
      </c>
      <c r="G8" s="150" t="s">
        <v>626</v>
      </c>
      <c r="H8" s="150"/>
      <c r="I8" s="151" t="s">
        <v>271</v>
      </c>
      <c r="J8" s="114"/>
      <c r="K8" s="114"/>
      <c r="L8" s="114"/>
      <c r="M8" s="112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</row>
    <row r="9" spans="1:118" ht="20.95" customHeight="1">
      <c r="A9" s="194"/>
      <c r="B9" s="200" t="s">
        <v>404</v>
      </c>
      <c r="C9" s="115">
        <v>8</v>
      </c>
      <c r="D9" s="199" t="s">
        <v>275</v>
      </c>
      <c r="E9" s="124"/>
      <c r="F9" s="149" t="s">
        <v>627</v>
      </c>
      <c r="G9" s="150" t="s">
        <v>628</v>
      </c>
      <c r="H9" s="150"/>
      <c r="I9" s="151" t="s">
        <v>406</v>
      </c>
      <c r="J9" s="114"/>
      <c r="K9" s="114"/>
      <c r="L9" s="114"/>
      <c r="M9" s="112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</row>
    <row r="10" spans="1:118" ht="20.95" customHeight="1">
      <c r="A10" s="197"/>
      <c r="B10" s="200" t="s">
        <v>625</v>
      </c>
      <c r="C10" s="115">
        <v>9</v>
      </c>
      <c r="D10" s="199" t="s">
        <v>629</v>
      </c>
      <c r="E10" s="124"/>
      <c r="F10" s="149" t="s">
        <v>407</v>
      </c>
      <c r="G10" s="150" t="s">
        <v>405</v>
      </c>
      <c r="H10" s="150"/>
      <c r="I10" s="151" t="s">
        <v>282</v>
      </c>
      <c r="J10" s="114"/>
      <c r="K10" s="114"/>
      <c r="L10" s="114"/>
      <c r="M10" s="112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</row>
    <row r="11" spans="1:118" ht="20.95" customHeight="1">
      <c r="A11" s="197"/>
      <c r="B11" s="200"/>
      <c r="C11" s="115">
        <v>10</v>
      </c>
      <c r="D11" s="199" t="s">
        <v>272</v>
      </c>
      <c r="E11" s="124"/>
      <c r="F11" s="149" t="s">
        <v>630</v>
      </c>
      <c r="G11" s="150" t="s">
        <v>631</v>
      </c>
      <c r="H11" s="150"/>
      <c r="I11" s="151" t="s">
        <v>632</v>
      </c>
      <c r="J11" s="114"/>
      <c r="K11" s="114"/>
      <c r="L11" s="114"/>
      <c r="M11" s="112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</row>
    <row r="12" spans="1:118" ht="20.95" customHeight="1">
      <c r="A12" s="197"/>
      <c r="B12" s="200"/>
      <c r="C12" s="105">
        <v>11</v>
      </c>
      <c r="D12" s="199" t="s">
        <v>633</v>
      </c>
      <c r="E12" s="124"/>
      <c r="F12" s="149" t="s">
        <v>634</v>
      </c>
      <c r="G12" s="150" t="s">
        <v>440</v>
      </c>
      <c r="H12" s="150"/>
      <c r="I12" s="151" t="s">
        <v>412</v>
      </c>
      <c r="J12" s="114"/>
      <c r="K12" s="114"/>
      <c r="L12" s="114"/>
      <c r="M12" s="112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</row>
    <row r="13" spans="1:118" ht="20.95" customHeight="1">
      <c r="A13" s="197"/>
      <c r="B13" s="198"/>
      <c r="C13" s="105">
        <v>12</v>
      </c>
      <c r="D13" s="199" t="s">
        <v>304</v>
      </c>
      <c r="E13" s="124"/>
      <c r="F13" s="149" t="s">
        <v>635</v>
      </c>
      <c r="G13" s="150" t="s">
        <v>409</v>
      </c>
      <c r="H13" s="150"/>
      <c r="I13" s="151" t="s">
        <v>632</v>
      </c>
      <c r="J13" s="114"/>
      <c r="K13" s="114"/>
      <c r="L13" s="114"/>
      <c r="M13" s="112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</row>
    <row r="14" spans="1:118" ht="20.95" customHeight="1">
      <c r="A14" s="194"/>
      <c r="B14" s="200"/>
      <c r="C14" s="115" t="s">
        <v>233</v>
      </c>
      <c r="D14" s="199"/>
      <c r="E14" s="124"/>
      <c r="F14" s="149" t="s">
        <v>410</v>
      </c>
      <c r="G14" s="150" t="s">
        <v>411</v>
      </c>
      <c r="H14" s="150"/>
      <c r="I14" s="151" t="s">
        <v>412</v>
      </c>
      <c r="J14" s="114"/>
      <c r="K14" s="114"/>
      <c r="L14" s="114"/>
      <c r="M14" s="112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</row>
    <row r="15" spans="1:118" ht="20.95" customHeight="1">
      <c r="A15" s="197"/>
      <c r="B15" s="198"/>
      <c r="C15" s="115">
        <v>13</v>
      </c>
      <c r="D15" s="199" t="s">
        <v>272</v>
      </c>
      <c r="E15" s="124"/>
      <c r="F15" s="149" t="s">
        <v>636</v>
      </c>
      <c r="G15" s="150" t="s">
        <v>413</v>
      </c>
      <c r="H15" s="150"/>
      <c r="I15" s="151" t="s">
        <v>271</v>
      </c>
      <c r="J15" s="114"/>
      <c r="K15" s="114"/>
      <c r="L15" s="114"/>
      <c r="M15" s="112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</row>
    <row r="16" spans="1:118" ht="20.95" customHeight="1">
      <c r="A16" s="197"/>
      <c r="B16" s="200"/>
      <c r="C16" s="115">
        <v>14</v>
      </c>
      <c r="D16" s="199" t="s">
        <v>414</v>
      </c>
      <c r="E16" s="124"/>
      <c r="F16" s="149" t="s">
        <v>415</v>
      </c>
      <c r="G16" s="150" t="s">
        <v>416</v>
      </c>
      <c r="H16" s="150"/>
      <c r="I16" s="151" t="s">
        <v>271</v>
      </c>
      <c r="J16" s="114"/>
      <c r="K16" s="114"/>
      <c r="L16" s="114"/>
      <c r="M16" s="112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</row>
    <row r="17" spans="1:118" ht="20.95" customHeight="1">
      <c r="A17" s="197"/>
      <c r="B17" s="200"/>
      <c r="C17" s="115">
        <v>15</v>
      </c>
      <c r="D17" s="199" t="s">
        <v>417</v>
      </c>
      <c r="E17" s="124"/>
      <c r="F17" s="149" t="s">
        <v>418</v>
      </c>
      <c r="G17" s="150" t="s">
        <v>419</v>
      </c>
      <c r="H17" s="150"/>
      <c r="I17" s="151" t="s">
        <v>406</v>
      </c>
      <c r="J17" s="114"/>
      <c r="K17" s="114"/>
      <c r="L17" s="114"/>
      <c r="M17" s="112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</row>
    <row r="18" spans="1:118" ht="20.95" customHeight="1">
      <c r="A18" s="201"/>
      <c r="B18" s="202"/>
      <c r="C18" s="203" t="s">
        <v>233</v>
      </c>
      <c r="D18" s="204" t="s">
        <v>233</v>
      </c>
      <c r="E18" s="205"/>
      <c r="F18" s="186" t="s">
        <v>233</v>
      </c>
      <c r="G18" s="206" t="s">
        <v>233</v>
      </c>
      <c r="H18" s="207"/>
      <c r="I18" s="208" t="s">
        <v>233</v>
      </c>
      <c r="J18" s="114"/>
      <c r="K18" s="114"/>
      <c r="L18" s="114"/>
      <c r="M18" s="112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</row>
    <row r="19" spans="1:118">
      <c r="A19" s="112"/>
      <c r="B19" s="112"/>
      <c r="I19" s="150" t="s">
        <v>637</v>
      </c>
      <c r="M19" s="112"/>
    </row>
    <row r="20" spans="1:118" ht="12.6" customHeight="1">
      <c r="A20" s="112"/>
      <c r="B20" s="112"/>
      <c r="M20" s="112"/>
    </row>
    <row r="21" spans="1:118" ht="20.95" customHeight="1">
      <c r="A21" s="112"/>
      <c r="B21" s="209" t="s">
        <v>638</v>
      </c>
      <c r="D21" s="387" t="s">
        <v>420</v>
      </c>
      <c r="E21" s="387"/>
      <c r="F21" s="114" t="s">
        <v>421</v>
      </c>
      <c r="M21" s="112"/>
    </row>
    <row r="22" spans="1:118" ht="20.95" customHeight="1">
      <c r="A22" s="112"/>
      <c r="B22" s="112"/>
      <c r="D22" s="387" t="s">
        <v>422</v>
      </c>
      <c r="E22" s="387"/>
      <c r="F22" s="114" t="s">
        <v>423</v>
      </c>
      <c r="M22" s="112"/>
    </row>
    <row r="23" spans="1:118" ht="20.95" customHeight="1">
      <c r="A23" s="112"/>
      <c r="B23" s="112"/>
      <c r="D23" s="387" t="s">
        <v>267</v>
      </c>
      <c r="E23" s="387"/>
      <c r="F23" s="114" t="s">
        <v>424</v>
      </c>
      <c r="M23" s="112"/>
    </row>
    <row r="24" spans="1:118" ht="20.95" customHeight="1">
      <c r="A24" s="112"/>
      <c r="B24" s="112"/>
      <c r="D24" s="387" t="s">
        <v>632</v>
      </c>
      <c r="E24" s="387"/>
      <c r="F24" s="114" t="s">
        <v>425</v>
      </c>
      <c r="M24" s="112"/>
    </row>
    <row r="25" spans="1:118" ht="20.95" customHeight="1">
      <c r="A25" s="112"/>
      <c r="B25" s="112"/>
      <c r="D25" s="387" t="s">
        <v>295</v>
      </c>
      <c r="E25" s="387"/>
      <c r="F25" s="114" t="s">
        <v>426</v>
      </c>
      <c r="M25" s="112"/>
    </row>
    <row r="26" spans="1:118" ht="20.95" customHeight="1">
      <c r="A26" s="112"/>
      <c r="B26" s="112"/>
      <c r="D26" s="387" t="s">
        <v>622</v>
      </c>
      <c r="E26" s="387"/>
      <c r="F26" s="114" t="s">
        <v>427</v>
      </c>
      <c r="M26" s="112"/>
    </row>
    <row r="27" spans="1:118" ht="20.95" customHeight="1">
      <c r="A27" s="112"/>
      <c r="B27" s="112"/>
      <c r="D27" s="387" t="s">
        <v>278</v>
      </c>
      <c r="E27" s="387"/>
      <c r="F27" s="114" t="s">
        <v>428</v>
      </c>
      <c r="M27" s="112"/>
    </row>
    <row r="28" spans="1:118" ht="20.95" customHeight="1">
      <c r="A28" s="112"/>
      <c r="B28" s="112"/>
      <c r="D28" s="387" t="s">
        <v>346</v>
      </c>
      <c r="E28" s="387"/>
      <c r="F28" s="114" t="s">
        <v>429</v>
      </c>
      <c r="M28" s="112"/>
    </row>
    <row r="29" spans="1:118" ht="20.95" customHeight="1">
      <c r="A29" s="112"/>
      <c r="B29" s="112"/>
      <c r="D29" s="387" t="s">
        <v>317</v>
      </c>
      <c r="E29" s="387"/>
      <c r="F29" s="114" t="s">
        <v>430</v>
      </c>
      <c r="M29" s="112"/>
    </row>
    <row r="30" spans="1:118" ht="24.9" customHeight="1">
      <c r="A30" s="112"/>
      <c r="B30" s="112"/>
      <c r="D30" s="147" t="s">
        <v>406</v>
      </c>
      <c r="F30" s="114" t="s">
        <v>431</v>
      </c>
      <c r="M30" s="112"/>
    </row>
    <row r="31" spans="1:118" ht="24.9" customHeight="1">
      <c r="A31" s="112"/>
      <c r="B31" s="112"/>
      <c r="M31" s="112"/>
    </row>
    <row r="32" spans="1:118">
      <c r="A32" s="112"/>
      <c r="B32" s="112"/>
      <c r="M32" s="112"/>
    </row>
    <row r="33" spans="1:13">
      <c r="A33" s="112"/>
      <c r="B33" s="112"/>
      <c r="M33" s="112"/>
    </row>
    <row r="34" spans="1:13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</row>
    <row r="35" spans="1:13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</row>
    <row r="36" spans="1:13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</row>
    <row r="37" spans="1:13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</row>
    <row r="38" spans="1:13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</row>
    <row r="39" spans="1:13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</row>
    <row r="40" spans="1:13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</row>
    <row r="41" spans="1:13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</row>
    <row r="42" spans="1:13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</row>
  </sheetData>
  <sheetProtection selectLockedCells="1" selectUnlockedCells="1"/>
  <mergeCells count="11">
    <mergeCell ref="D25:E25"/>
    <mergeCell ref="D26:E26"/>
    <mergeCell ref="D27:E27"/>
    <mergeCell ref="D28:E28"/>
    <mergeCell ref="D29:E29"/>
    <mergeCell ref="D24:E24"/>
    <mergeCell ref="C1:D1"/>
    <mergeCell ref="G1:H1"/>
    <mergeCell ref="D21:E21"/>
    <mergeCell ref="D22:E22"/>
    <mergeCell ref="D23:E23"/>
  </mergeCells>
  <phoneticPr fontId="2"/>
  <pageMargins left="0.78740157480314965" right="0.39370078740157483" top="0.39370078740157483" bottom="0.39370078740157483" header="0" footer="0"/>
  <pageSetup paperSize="9" scale="89" firstPageNumber="0" orientation="landscape" r:id="rId1"/>
  <headerFooter scaleWithDoc="0" alignWithMargins="0">
    <oddFooter>&amp;C&amp;"ＭＳ 明朝,標準"－５５－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付表表紙</vt:lpstr>
      <vt:lpstr>目次</vt:lpstr>
      <vt:lpstr>P39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'P40'!Print_Area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2025-08-04T07:12:11Z</dcterms:modified>
</cp:coreProperties>
</file>